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13.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14.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drawings/drawing15.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8355" yWindow="0" windowWidth="20445" windowHeight="12720" tabRatio="824"/>
  </bookViews>
  <sheets>
    <sheet name="表紙・目次" sheetId="1" r:id="rId1"/>
    <sheet name="データの見方" sheetId="2" r:id="rId2"/>
    <sheet name="Ⅰ基礎情報" sheetId="4" r:id="rId3"/>
    <sheet name="Ⅱ調査項目データ（第１群）" sheetId="9" r:id="rId4"/>
    <sheet name="Ⅱ調査項目データ（第２群）" sheetId="11" r:id="rId5"/>
    <sheet name="Ⅱ調査項目データ（第３群）" sheetId="12" r:id="rId6"/>
    <sheet name="Ⅱ調査項目データ（第４群）" sheetId="13" r:id="rId7"/>
    <sheet name="Ⅱ調査項目データ（第５群）" sheetId="14" r:id="rId8"/>
    <sheet name="Ⅱ調査項目データ（その他）" sheetId="15" r:id="rId9"/>
    <sheet name="Ⅱ（３）５項目" sheetId="45" r:id="rId10"/>
    <sheet name="Ⅲ審査判定データ（一次・二次判定）" sheetId="16" r:id="rId11"/>
    <sheet name="Ⅲ審査判定データ（変更率）" sheetId="18" r:id="rId12"/>
    <sheet name="Ⅲ審査判定データ（有効期間）" sheetId="22" r:id="rId13"/>
    <sheet name="Ⅳ事務データ" sheetId="7" r:id="rId14"/>
  </sheets>
  <definedNames>
    <definedName name="_xlnm.Print_Area" localSheetId="2">Ⅰ基礎情報!$A$1:$AC$568</definedName>
    <definedName name="_xlnm.Print_Area" localSheetId="9">'Ⅱ（３）５項目'!$A$1:$AD$433</definedName>
    <definedName name="_xlnm.Print_Area" localSheetId="8">'Ⅱ調査項目データ（その他）'!$A$1:$AD$180</definedName>
    <definedName name="_xlnm.Print_Area" localSheetId="3">'Ⅱ調査項目データ（第１群）'!$A$1:$AD$585</definedName>
    <definedName name="_xlnm.Print_Area" localSheetId="4">'Ⅱ調査項目データ（第２群）'!$A$1:$AD$307</definedName>
    <definedName name="_xlnm.Print_Area" localSheetId="5">'Ⅱ調査項目データ（第３群）'!$A$1:$AD$210</definedName>
    <definedName name="_xlnm.Print_Area" localSheetId="6">'Ⅱ調査項目データ（第４群）'!$A$1:$AD$349</definedName>
    <definedName name="_xlnm.Print_Area" localSheetId="7">'Ⅱ調査項目データ（第５群）'!$A$1:$AD$183</definedName>
    <definedName name="_xlnm.Print_Area" localSheetId="10">'Ⅲ審査判定データ（一次・二次判定）'!$A$1:$AC$246</definedName>
    <definedName name="_xlnm.Print_Area" localSheetId="11">'Ⅲ審査判定データ（変更率）'!$A$1:$AC$769</definedName>
    <definedName name="_xlnm.Print_Area" localSheetId="12">'Ⅲ審査判定データ（有効期間）'!$A$1:$AC$234</definedName>
    <definedName name="_xlnm.Print_Area" localSheetId="13">Ⅳ事務データ!$A$1:$AC$240</definedName>
    <definedName name="_xlnm.Print_Area" localSheetId="1">データの見方!$A$1:$AC$291</definedName>
    <definedName name="_xlnm.Print_Area" localSheetId="0">表紙・目次!$A$1:$AF$139</definedName>
  </definedNames>
  <calcPr calcId="145621"/>
</workbook>
</file>

<file path=xl/calcChain.xml><?xml version="1.0" encoding="utf-8"?>
<calcChain xmlns="http://schemas.openxmlformats.org/spreadsheetml/2006/main">
  <c r="AT220" i="22" l="1"/>
  <c r="AT201" i="22"/>
  <c r="AT173" i="22"/>
  <c r="AT155" i="22"/>
  <c r="AT137" i="22"/>
  <c r="AT113" i="22"/>
  <c r="AT94" i="22"/>
  <c r="AT74" i="22"/>
  <c r="AT144" i="4" l="1"/>
  <c r="AS145" i="4"/>
  <c r="AT145" i="4"/>
  <c r="AS146" i="4"/>
  <c r="AT146" i="4"/>
  <c r="AS147" i="4"/>
  <c r="AT147" i="4"/>
  <c r="AS148" i="4"/>
  <c r="AT148" i="4"/>
  <c r="AS149" i="4"/>
  <c r="AT149" i="4"/>
  <c r="AS150" i="4"/>
  <c r="AT150" i="4"/>
  <c r="AS151" i="4"/>
  <c r="AT151" i="4"/>
  <c r="AU275" i="4"/>
  <c r="AS276" i="4"/>
  <c r="AT276" i="4"/>
  <c r="AU276" i="4"/>
  <c r="AS277" i="4"/>
  <c r="AT277" i="4"/>
  <c r="AU277" i="4"/>
  <c r="AS278" i="4"/>
  <c r="AT278" i="4"/>
  <c r="AU278" i="4"/>
  <c r="AS279" i="4"/>
  <c r="AT279" i="4"/>
  <c r="AU279" i="4"/>
  <c r="AS280" i="4"/>
  <c r="AT280" i="4"/>
  <c r="AU280" i="4"/>
  <c r="AS281" i="4"/>
  <c r="AT281" i="4"/>
  <c r="AU281" i="4"/>
  <c r="AS282" i="4"/>
  <c r="AT282" i="4"/>
  <c r="AU282" i="4"/>
  <c r="AT403" i="4"/>
  <c r="AS404" i="4"/>
  <c r="AT404" i="4"/>
  <c r="AS405" i="4"/>
  <c r="AT405" i="4"/>
  <c r="AS406" i="4"/>
  <c r="AT406" i="4"/>
  <c r="AS407" i="4"/>
  <c r="AT407" i="4"/>
  <c r="AS408" i="4"/>
  <c r="AT408" i="4"/>
  <c r="AS409" i="4"/>
  <c r="AT409" i="4"/>
  <c r="AS410" i="4"/>
  <c r="AT410" i="4"/>
  <c r="AS411" i="4"/>
  <c r="AT411" i="4"/>
  <c r="AT464" i="4"/>
  <c r="AS465" i="4"/>
  <c r="AT465" i="4"/>
  <c r="AS466" i="4"/>
  <c r="AT466" i="4"/>
  <c r="AS467" i="4"/>
  <c r="AT467" i="4"/>
  <c r="AS468" i="4"/>
  <c r="AT468" i="4"/>
  <c r="AS469" i="4"/>
  <c r="AT469" i="4"/>
  <c r="AS470" i="4"/>
  <c r="AT470" i="4"/>
  <c r="AS471" i="4"/>
  <c r="AT471" i="4"/>
  <c r="AS472" i="4"/>
  <c r="AT472" i="4"/>
  <c r="AS473" i="4"/>
  <c r="AT473" i="4"/>
  <c r="AT524" i="4"/>
  <c r="AV524" i="4"/>
  <c r="AS525" i="4"/>
  <c r="AT525" i="4"/>
  <c r="AU525" i="4"/>
  <c r="AV525" i="4"/>
  <c r="AS526" i="4"/>
  <c r="AT526" i="4"/>
  <c r="AU526" i="4"/>
  <c r="AV526" i="4"/>
  <c r="AS527" i="4"/>
  <c r="AT527" i="4"/>
  <c r="AU527" i="4"/>
  <c r="AV527" i="4"/>
  <c r="AS528" i="4"/>
  <c r="AT528" i="4"/>
  <c r="AU528" i="4"/>
  <c r="AV528" i="4"/>
  <c r="AS529" i="4"/>
  <c r="AT529" i="4"/>
  <c r="AU529" i="4"/>
  <c r="AV529" i="4"/>
  <c r="AS530" i="4"/>
  <c r="AT530" i="4"/>
  <c r="AU530" i="4"/>
  <c r="AV530" i="4"/>
  <c r="AS531" i="4"/>
  <c r="AT531" i="4"/>
  <c r="AU531" i="4"/>
  <c r="AV531" i="4"/>
  <c r="AS532" i="4"/>
  <c r="AT532" i="4"/>
  <c r="AU532" i="4"/>
  <c r="AV532" i="4"/>
  <c r="AU547" i="18" l="1"/>
  <c r="AT547" i="18"/>
  <c r="AS547" i="18"/>
  <c r="AU546" i="18"/>
  <c r="AT546" i="18"/>
  <c r="AS546" i="18"/>
  <c r="AU545" i="18"/>
  <c r="AT545" i="18"/>
  <c r="AS545" i="18"/>
  <c r="AU544" i="18"/>
  <c r="AT544" i="18"/>
  <c r="AS544" i="18"/>
  <c r="AT543" i="18" l="1"/>
  <c r="AT202" i="16" l="1"/>
  <c r="AT139" i="16"/>
  <c r="AS543" i="18" l="1"/>
  <c r="AS210" i="16" l="1"/>
  <c r="AS205" i="16" l="1"/>
  <c r="AU209" i="16"/>
  <c r="AS208" i="16"/>
  <c r="AS204" i="16"/>
  <c r="AU204" i="16"/>
  <c r="AU210" i="16"/>
  <c r="AS207" i="16"/>
  <c r="AS203" i="16"/>
  <c r="AU203" i="16"/>
  <c r="AU205" i="16"/>
  <c r="AU206" i="16"/>
  <c r="AU207" i="16"/>
  <c r="AU208" i="16"/>
  <c r="AS206" i="16"/>
  <c r="AS209" i="16"/>
  <c r="AV202" i="16" l="1"/>
  <c r="AV139" i="16"/>
  <c r="AU74" i="22"/>
  <c r="AU113" i="22"/>
  <c r="AU155" i="22"/>
  <c r="AU201" i="22"/>
  <c r="AU94" i="22"/>
  <c r="AU137" i="22"/>
  <c r="AU173" i="22"/>
  <c r="AU220" i="22"/>
  <c r="AT204" i="16" l="1"/>
  <c r="AT203" i="16"/>
  <c r="AT210" i="16"/>
  <c r="AT205" i="16"/>
  <c r="AT208" i="16"/>
  <c r="AT207" i="16"/>
  <c r="AT206" i="16"/>
  <c r="AT209" i="16"/>
  <c r="AV209" i="16"/>
  <c r="AV206" i="16"/>
  <c r="AV203" i="16"/>
  <c r="AV210" i="16"/>
  <c r="AV204" i="16"/>
  <c r="AV205" i="16"/>
  <c r="AV208" i="16"/>
  <c r="AV207" i="16"/>
  <c r="AS75" i="22"/>
  <c r="AU76" i="22"/>
  <c r="AU75" i="22"/>
  <c r="AT75" i="22"/>
  <c r="AT76" i="22"/>
  <c r="AS76" i="22" l="1"/>
  <c r="AS77" i="22" l="1"/>
  <c r="AU77" i="22"/>
  <c r="AT77" i="22"/>
  <c r="AS78" i="22" l="1"/>
  <c r="AU78" i="22"/>
  <c r="AT78" i="22"/>
  <c r="AU140" i="16" l="1"/>
  <c r="AV140" i="16" l="1"/>
  <c r="AU141" i="16" l="1"/>
  <c r="AV141" i="16"/>
  <c r="AU142" i="16" l="1"/>
  <c r="AV142" i="16"/>
  <c r="AU143" i="16" l="1"/>
  <c r="AV143" i="16"/>
  <c r="AS95" i="22" l="1"/>
  <c r="AU95" i="22"/>
  <c r="AT95" i="22"/>
  <c r="AU144" i="16"/>
  <c r="AV144" i="16"/>
  <c r="AS96" i="22" l="1"/>
  <c r="AU96" i="22"/>
  <c r="AT96" i="22"/>
  <c r="AU145" i="16"/>
  <c r="AV145" i="16"/>
  <c r="AS97" i="22" l="1"/>
  <c r="AU97" i="22"/>
  <c r="AT97" i="22"/>
  <c r="AU146" i="16"/>
  <c r="AV146" i="16"/>
  <c r="AS98" i="22" l="1"/>
  <c r="AU98" i="22"/>
  <c r="AT98" i="22"/>
  <c r="AU147" i="16"/>
  <c r="AV147" i="16"/>
  <c r="AT140" i="16"/>
  <c r="AS140" i="16" l="1"/>
  <c r="AS141" i="16" l="1"/>
  <c r="AT141" i="16"/>
  <c r="AS142" i="16" l="1"/>
  <c r="AT142" i="16"/>
  <c r="AT143" i="16" l="1"/>
  <c r="AS143" i="16"/>
  <c r="AS144" i="16" l="1"/>
  <c r="AT144" i="16"/>
  <c r="AU114" i="22" l="1"/>
  <c r="AS114" i="22"/>
  <c r="AT114" i="22"/>
  <c r="AS145" i="16"/>
  <c r="AT145" i="16"/>
  <c r="AU115" i="22" l="1"/>
  <c r="AT115" i="22"/>
  <c r="AS115" i="22"/>
  <c r="AS146" i="16"/>
  <c r="AT146" i="16"/>
  <c r="AT116" i="22" l="1"/>
  <c r="AS116" i="22"/>
  <c r="AU116" i="22"/>
  <c r="AS147" i="16"/>
  <c r="AT147" i="16"/>
  <c r="AT117" i="22" l="1"/>
  <c r="AU117" i="22"/>
  <c r="AS117" i="22"/>
  <c r="AS138" i="22" l="1"/>
  <c r="AU138" i="22"/>
  <c r="AT138" i="22"/>
  <c r="AS139" i="22" l="1"/>
  <c r="AT139" i="22"/>
  <c r="AU139" i="22"/>
  <c r="AS140" i="22" l="1"/>
  <c r="AT140" i="22"/>
  <c r="AU140" i="22"/>
  <c r="AS141" i="22" l="1"/>
  <c r="AT141" i="22"/>
  <c r="AU141" i="22"/>
  <c r="AS156" i="22" l="1"/>
  <c r="AU156" i="22"/>
  <c r="AT156" i="22"/>
  <c r="AS157" i="22" l="1"/>
  <c r="AU157" i="22"/>
  <c r="AT157" i="22"/>
  <c r="AS158" i="22" l="1"/>
  <c r="AU158" i="22"/>
  <c r="AT158" i="22"/>
  <c r="AS159" i="22" l="1"/>
  <c r="AU159" i="22"/>
  <c r="AT159" i="22"/>
  <c r="AS174" i="22" l="1"/>
  <c r="AT174" i="22"/>
  <c r="AU174" i="22"/>
  <c r="AS175" i="22" l="1"/>
  <c r="AT175" i="22"/>
  <c r="AU175" i="22"/>
  <c r="AS176" i="22" l="1"/>
  <c r="AT176" i="22"/>
  <c r="AU176" i="22"/>
  <c r="AS177" i="22" l="1"/>
  <c r="AU177" i="22"/>
  <c r="AT177" i="22"/>
  <c r="AS202" i="22" l="1"/>
  <c r="AU202" i="22"/>
  <c r="AT202" i="22"/>
  <c r="AS203" i="22" l="1"/>
  <c r="AU203" i="22"/>
  <c r="AT203" i="22"/>
  <c r="AS204" i="22" l="1"/>
  <c r="AT204" i="22"/>
  <c r="AU204" i="22"/>
  <c r="AS205" i="22" l="1"/>
  <c r="AU205" i="22"/>
  <c r="AT205" i="22"/>
  <c r="AS221" i="22" l="1"/>
  <c r="AT221" i="22"/>
  <c r="AU221" i="22"/>
  <c r="AS222" i="22" l="1"/>
  <c r="AU222" i="22"/>
  <c r="AT222" i="22"/>
  <c r="AS223" i="22" l="1"/>
  <c r="AT223" i="22"/>
  <c r="AU223" i="22"/>
  <c r="AS224" i="22" l="1"/>
  <c r="AT224" i="22"/>
  <c r="AU224" i="22"/>
</calcChain>
</file>

<file path=xl/sharedStrings.xml><?xml version="1.0" encoding="utf-8"?>
<sst xmlns="http://schemas.openxmlformats.org/spreadsheetml/2006/main" count="4743" uniqueCount="847">
  <si>
    <t>（３）-１　一次判定別にみた重度／軽度変更（要介護度区分の内訳）</t>
    <rPh sb="6" eb="8">
      <t>イチジ</t>
    </rPh>
    <rPh sb="8" eb="10">
      <t>ハンテイ</t>
    </rPh>
    <rPh sb="10" eb="11">
      <t>ベツ</t>
    </rPh>
    <rPh sb="14" eb="16">
      <t>ジュウド</t>
    </rPh>
    <rPh sb="17" eb="19">
      <t>ケイド</t>
    </rPh>
    <rPh sb="19" eb="21">
      <t>ヘンコウ</t>
    </rPh>
    <rPh sb="22" eb="25">
      <t>ヨウカイゴ</t>
    </rPh>
    <rPh sb="25" eb="26">
      <t>ド</t>
    </rPh>
    <rPh sb="26" eb="28">
      <t>クブン</t>
    </rPh>
    <rPh sb="29" eb="31">
      <t>ウチワケ</t>
    </rPh>
    <phoneticPr fontId="31"/>
  </si>
  <si>
    <t>（３）-２　一次判定別にみた重度／軽度変更（各要介護度区分に占める割合）</t>
    <rPh sb="6" eb="8">
      <t>イチジ</t>
    </rPh>
    <rPh sb="8" eb="10">
      <t>ハンテイ</t>
    </rPh>
    <rPh sb="10" eb="11">
      <t>ベツ</t>
    </rPh>
    <rPh sb="14" eb="16">
      <t>ジュウド</t>
    </rPh>
    <rPh sb="17" eb="19">
      <t>ケイド</t>
    </rPh>
    <rPh sb="19" eb="21">
      <t>ヘンコウ</t>
    </rPh>
    <rPh sb="22" eb="23">
      <t>カク</t>
    </rPh>
    <rPh sb="23" eb="26">
      <t>ヨウカイゴ</t>
    </rPh>
    <rPh sb="26" eb="27">
      <t>ド</t>
    </rPh>
    <rPh sb="27" eb="29">
      <t>クブン</t>
    </rPh>
    <rPh sb="30" eb="31">
      <t>シ</t>
    </rPh>
    <rPh sb="33" eb="35">
      <t>ワリアイ</t>
    </rPh>
    <phoneticPr fontId="31"/>
  </si>
  <si>
    <t>（３）-３　申請区分別にみた重度／軽度変更</t>
    <rPh sb="6" eb="8">
      <t>シンセイ</t>
    </rPh>
    <rPh sb="8" eb="10">
      <t>クブン</t>
    </rPh>
    <rPh sb="10" eb="11">
      <t>ベツ</t>
    </rPh>
    <rPh sb="14" eb="16">
      <t>ジュウド</t>
    </rPh>
    <rPh sb="17" eb="19">
      <t>ケイド</t>
    </rPh>
    <rPh sb="19" eb="21">
      <t>ヘンコウ</t>
    </rPh>
    <phoneticPr fontId="31"/>
  </si>
  <si>
    <t>（３）-４　更新申請者における前回二次判定→今回一次判定の変化</t>
    <rPh sb="6" eb="8">
      <t>コウシン</t>
    </rPh>
    <rPh sb="8" eb="11">
      <t>シンセイシャ</t>
    </rPh>
    <rPh sb="15" eb="17">
      <t>ゼンカイ</t>
    </rPh>
    <rPh sb="17" eb="19">
      <t>２ジ</t>
    </rPh>
    <rPh sb="19" eb="21">
      <t>ハンテイ</t>
    </rPh>
    <rPh sb="22" eb="24">
      <t>コンカイ</t>
    </rPh>
    <rPh sb="24" eb="26">
      <t>１ジ</t>
    </rPh>
    <rPh sb="26" eb="28">
      <t>ハンテイ</t>
    </rPh>
    <rPh sb="29" eb="31">
      <t>ヘンカ</t>
    </rPh>
    <phoneticPr fontId="31"/>
  </si>
  <si>
    <t>（３）-５　前回二次判定→今回一次判定の変化別にみた重度／軽度変更</t>
    <rPh sb="6" eb="8">
      <t>ゼンカイ</t>
    </rPh>
    <rPh sb="8" eb="10">
      <t>２ジ</t>
    </rPh>
    <rPh sb="10" eb="12">
      <t>ハンテイ</t>
    </rPh>
    <rPh sb="13" eb="15">
      <t>コンカイ</t>
    </rPh>
    <rPh sb="15" eb="17">
      <t>１ジ</t>
    </rPh>
    <rPh sb="17" eb="19">
      <t>ハンテイ</t>
    </rPh>
    <rPh sb="20" eb="22">
      <t>ヘンカ</t>
    </rPh>
    <rPh sb="22" eb="23">
      <t>ベツ</t>
    </rPh>
    <rPh sb="26" eb="28">
      <t>ジュウド</t>
    </rPh>
    <rPh sb="29" eb="31">
      <t>ケイド</t>
    </rPh>
    <rPh sb="31" eb="33">
      <t>ヘンコウ</t>
    </rPh>
    <phoneticPr fontId="31"/>
  </si>
  <si>
    <t>（４）障害高齢者自立度</t>
    <rPh sb="3" eb="5">
      <t>ショウガイ</t>
    </rPh>
    <rPh sb="5" eb="8">
      <t>コウレイシャ</t>
    </rPh>
    <rPh sb="8" eb="11">
      <t>ジリツド</t>
    </rPh>
    <phoneticPr fontId="31"/>
  </si>
  <si>
    <t>③前回二次判定から今回一次判定が重度化したケースの重度／軽度変更</t>
    <rPh sb="1" eb="3">
      <t>ゼンカイ</t>
    </rPh>
    <rPh sb="3" eb="5">
      <t>２ジ</t>
    </rPh>
    <rPh sb="5" eb="7">
      <t>ハンテイ</t>
    </rPh>
    <rPh sb="9" eb="11">
      <t>コンカイ</t>
    </rPh>
    <rPh sb="11" eb="13">
      <t>１ジ</t>
    </rPh>
    <rPh sb="13" eb="15">
      <t>ハンテイ</t>
    </rPh>
    <rPh sb="16" eb="19">
      <t>ジュウドカ</t>
    </rPh>
    <phoneticPr fontId="31"/>
  </si>
  <si>
    <t>B1</t>
    <phoneticPr fontId="31"/>
  </si>
  <si>
    <t>B2</t>
    <phoneticPr fontId="31"/>
  </si>
  <si>
    <t>C1</t>
    <phoneticPr fontId="31"/>
  </si>
  <si>
    <t>C2</t>
    <phoneticPr fontId="31"/>
  </si>
  <si>
    <t>　・集計対象数</t>
    <rPh sb="2" eb="6">
      <t>シュウケイタイショウ</t>
    </rPh>
    <rPh sb="6" eb="7">
      <t>カズ</t>
    </rPh>
    <phoneticPr fontId="31"/>
  </si>
  <si>
    <t>　（１）中間評価項目得点（第２群：生活機能）</t>
    <rPh sb="4" eb="6">
      <t>チュウカン</t>
    </rPh>
    <rPh sb="6" eb="8">
      <t>ヒョウカ</t>
    </rPh>
    <rPh sb="8" eb="10">
      <t>コウモク</t>
    </rPh>
    <rPh sb="10" eb="12">
      <t>トクテン</t>
    </rPh>
    <rPh sb="13" eb="14">
      <t>ダイ</t>
    </rPh>
    <rPh sb="15" eb="16">
      <t>グン</t>
    </rPh>
    <rPh sb="17" eb="19">
      <t>セイカツ</t>
    </rPh>
    <rPh sb="19" eb="21">
      <t>キノウ</t>
    </rPh>
    <phoneticPr fontId="31"/>
  </si>
  <si>
    <t>　（１）一次判定結果</t>
    <rPh sb="4" eb="6">
      <t>イチジ</t>
    </rPh>
    <rPh sb="6" eb="8">
      <t>ハンテイ</t>
    </rPh>
    <rPh sb="8" eb="10">
      <t>ケッカ</t>
    </rPh>
    <phoneticPr fontId="31"/>
  </si>
  <si>
    <t>・要介護認定者の認知症高齢者自立度の分布を表示。</t>
    <rPh sb="1" eb="4">
      <t>ヨウカイゴ</t>
    </rPh>
    <rPh sb="4" eb="7">
      <t>ニンテイシャ</t>
    </rPh>
    <rPh sb="8" eb="10">
      <t>ニンチ</t>
    </rPh>
    <rPh sb="10" eb="11">
      <t>ショウ</t>
    </rPh>
    <rPh sb="11" eb="14">
      <t>コウレイシャ</t>
    </rPh>
    <rPh sb="14" eb="17">
      <t>ジリツド</t>
    </rPh>
    <rPh sb="18" eb="20">
      <t>ブンプ</t>
    </rPh>
    <rPh sb="21" eb="23">
      <t>ヒョウジ</t>
    </rPh>
    <phoneticPr fontId="31"/>
  </si>
  <si>
    <t>（３）-２　一次判定別にみた重度／軽度変更（各要介護度区分に占める割合）</t>
    <rPh sb="6" eb="8">
      <t>イチジ</t>
    </rPh>
    <rPh sb="8" eb="10">
      <t>ハンテイ</t>
    </rPh>
    <rPh sb="10" eb="11">
      <t>ベツ</t>
    </rPh>
    <rPh sb="14" eb="16">
      <t>ジュウド</t>
    </rPh>
    <rPh sb="17" eb="19">
      <t>ケイド</t>
    </rPh>
    <rPh sb="22" eb="23">
      <t>カク</t>
    </rPh>
    <rPh sb="23" eb="26">
      <t>ヨウカイゴ</t>
    </rPh>
    <rPh sb="26" eb="27">
      <t>ド</t>
    </rPh>
    <rPh sb="27" eb="29">
      <t>クブン</t>
    </rPh>
    <rPh sb="30" eb="31">
      <t>シ</t>
    </rPh>
    <rPh sb="33" eb="35">
      <t>ワリアイ</t>
    </rPh>
    <phoneticPr fontId="31"/>
  </si>
  <si>
    <r>
      <t>・</t>
    </r>
    <r>
      <rPr>
        <b/>
        <i/>
        <u/>
        <sz val="8"/>
        <rFont val="ＭＳ Ｐゴシック"/>
        <family val="3"/>
        <charset val="128"/>
      </rPr>
      <t>一次判定別にみた重度／軽度変更（各要介護度区分に占める割合）</t>
    </r>
    <r>
      <rPr>
        <sz val="8"/>
        <rFont val="ＭＳ Ｐゴシック"/>
        <family val="3"/>
        <charset val="128"/>
      </rPr>
      <t>：要介護度別の重度、軽度変更件数</t>
    </r>
    <rPh sb="17" eb="18">
      <t>カク</t>
    </rPh>
    <rPh sb="18" eb="21">
      <t>ヨウカイゴ</t>
    </rPh>
    <rPh sb="21" eb="22">
      <t>ド</t>
    </rPh>
    <rPh sb="22" eb="24">
      <t>クブン</t>
    </rPh>
    <rPh sb="25" eb="26">
      <t>シ</t>
    </rPh>
    <rPh sb="28" eb="30">
      <t>ワリアイ</t>
    </rPh>
    <rPh sb="32" eb="33">
      <t>ヨウ</t>
    </rPh>
    <rPh sb="33" eb="35">
      <t>カイゴ</t>
    </rPh>
    <rPh sb="35" eb="36">
      <t>ド</t>
    </rPh>
    <rPh sb="36" eb="37">
      <t>ベツ</t>
    </rPh>
    <rPh sb="38" eb="40">
      <t>ジュウド</t>
    </rPh>
    <rPh sb="41" eb="43">
      <t>ケイド</t>
    </rPh>
    <rPh sb="43" eb="45">
      <t>ヘンコウ</t>
    </rPh>
    <rPh sb="45" eb="47">
      <t>ケンスウ</t>
    </rPh>
    <phoneticPr fontId="31"/>
  </si>
  <si>
    <r>
      <t>・</t>
    </r>
    <r>
      <rPr>
        <b/>
        <i/>
        <u/>
        <sz val="8"/>
        <rFont val="ＭＳ Ｐゴシック"/>
        <family val="3"/>
        <charset val="128"/>
      </rPr>
      <t>集計表に表示されているパーセンテージ</t>
    </r>
    <r>
      <rPr>
        <sz val="8"/>
        <rFont val="ＭＳ Ｐゴシック"/>
        <family val="3"/>
        <charset val="128"/>
      </rPr>
      <t>：各要介護度区分の件数に占める重度、軽度変更件数の割合</t>
    </r>
    <rPh sb="20" eb="21">
      <t>カク</t>
    </rPh>
    <rPh sb="21" eb="22">
      <t>ヨウ</t>
    </rPh>
    <rPh sb="22" eb="24">
      <t>カイゴ</t>
    </rPh>
    <rPh sb="24" eb="25">
      <t>ド</t>
    </rPh>
    <rPh sb="25" eb="27">
      <t>クブン</t>
    </rPh>
    <rPh sb="28" eb="30">
      <t>ケンスウ</t>
    </rPh>
    <rPh sb="31" eb="32">
      <t>シ</t>
    </rPh>
    <rPh sb="34" eb="36">
      <t>ジュウド</t>
    </rPh>
    <rPh sb="37" eb="39">
      <t>ケイド</t>
    </rPh>
    <rPh sb="39" eb="41">
      <t>ヘンコウ</t>
    </rPh>
    <rPh sb="41" eb="43">
      <t>ケンスウ</t>
    </rPh>
    <rPh sb="44" eb="46">
      <t>ワリアイ</t>
    </rPh>
    <phoneticPr fontId="31"/>
  </si>
  <si>
    <t>第1四分位点</t>
    <rPh sb="0" eb="1">
      <t>ダイ</t>
    </rPh>
    <rPh sb="2" eb="4">
      <t>シブン</t>
    </rPh>
    <rPh sb="4" eb="5">
      <t>イ</t>
    </rPh>
    <rPh sb="5" eb="6">
      <t>テン</t>
    </rPh>
    <phoneticPr fontId="31"/>
  </si>
  <si>
    <t>第3四分位点</t>
    <rPh sb="0" eb="1">
      <t>ダイ</t>
    </rPh>
    <rPh sb="2" eb="4">
      <t>シブン</t>
    </rPh>
    <rPh sb="4" eb="5">
      <t>イ</t>
    </rPh>
    <rPh sb="5" eb="6">
      <t>テン</t>
    </rPh>
    <phoneticPr fontId="31"/>
  </si>
  <si>
    <t>（ここでいう申請区分は、法令にて定められた区分にて算出している）</t>
    <rPh sb="6" eb="8">
      <t>シンセイ</t>
    </rPh>
    <rPh sb="8" eb="10">
      <t>クブン</t>
    </rPh>
    <rPh sb="12" eb="14">
      <t>ホウレイ</t>
    </rPh>
    <rPh sb="16" eb="17">
      <t>サダ</t>
    </rPh>
    <rPh sb="21" eb="23">
      <t>クブン</t>
    </rPh>
    <rPh sb="25" eb="27">
      <t>サンシュツ</t>
    </rPh>
    <phoneticPr fontId="31"/>
  </si>
  <si>
    <t>前回判定から軽度化</t>
    <rPh sb="0" eb="2">
      <t>ゼンカイ</t>
    </rPh>
    <rPh sb="2" eb="4">
      <t>ハンテイ</t>
    </rPh>
    <rPh sb="6" eb="9">
      <t>ケイドカ</t>
    </rPh>
    <phoneticPr fontId="31"/>
  </si>
  <si>
    <t>前回判定から変化なし</t>
    <rPh sb="0" eb="2">
      <t>ゼンカイ</t>
    </rPh>
    <rPh sb="2" eb="4">
      <t>ハンテイ</t>
    </rPh>
    <rPh sb="6" eb="8">
      <t>ヘンカ</t>
    </rPh>
    <phoneticPr fontId="31"/>
  </si>
  <si>
    <t>前回判定から重度化</t>
    <rPh sb="0" eb="2">
      <t>ゼンカイ</t>
    </rPh>
    <rPh sb="2" eb="4">
      <t>ハンテイ</t>
    </rPh>
    <rPh sb="6" eb="9">
      <t>ジュウドカ</t>
    </rPh>
    <phoneticPr fontId="31"/>
  </si>
  <si>
    <r>
      <t>・</t>
    </r>
    <r>
      <rPr>
        <b/>
        <i/>
        <u/>
        <sz val="8"/>
        <rFont val="ＭＳ Ｐゴシック"/>
        <family val="3"/>
        <charset val="128"/>
      </rPr>
      <t>障害高齢者自立度B以上の割合</t>
    </r>
    <r>
      <rPr>
        <sz val="8"/>
        <rFont val="ＭＳ Ｐゴシック"/>
        <family val="3"/>
        <charset val="128"/>
      </rPr>
      <t>：集計対象ケースに占める障害高齢者自立度がB以上のケースの割合</t>
    </r>
    <rPh sb="1" eb="3">
      <t>ショウガイ</t>
    </rPh>
    <rPh sb="3" eb="6">
      <t>コウレイシャ</t>
    </rPh>
    <rPh sb="6" eb="9">
      <t>ジリツド</t>
    </rPh>
    <rPh sb="10" eb="12">
      <t>イジョウ</t>
    </rPh>
    <rPh sb="13" eb="15">
      <t>ワリアイ</t>
    </rPh>
    <rPh sb="16" eb="18">
      <t>シュウケイ</t>
    </rPh>
    <rPh sb="18" eb="20">
      <t>タイショウ</t>
    </rPh>
    <rPh sb="24" eb="25">
      <t>シ</t>
    </rPh>
    <rPh sb="27" eb="29">
      <t>ショウガイ</t>
    </rPh>
    <rPh sb="29" eb="32">
      <t>コウレイシャ</t>
    </rPh>
    <rPh sb="32" eb="35">
      <t>ジリツド</t>
    </rPh>
    <rPh sb="37" eb="39">
      <t>イジョウ</t>
    </rPh>
    <rPh sb="44" eb="46">
      <t>ワリアイ</t>
    </rPh>
    <phoneticPr fontId="31"/>
  </si>
  <si>
    <t>非該当</t>
    <rPh sb="0" eb="3">
      <t>ヒガイトウ</t>
    </rPh>
    <phoneticPr fontId="31"/>
  </si>
  <si>
    <t>要支援１</t>
    <rPh sb="0" eb="3">
      <t>ヨウシエン</t>
    </rPh>
    <phoneticPr fontId="31"/>
  </si>
  <si>
    <t>要支援２</t>
    <rPh sb="0" eb="3">
      <t>ヨウシエン</t>
    </rPh>
    <phoneticPr fontId="31"/>
  </si>
  <si>
    <t>要介護１</t>
    <rPh sb="0" eb="3">
      <t>ヨウカイゴ</t>
    </rPh>
    <phoneticPr fontId="31"/>
  </si>
  <si>
    <t>要介護２</t>
    <rPh sb="0" eb="3">
      <t>ヨウカイゴ</t>
    </rPh>
    <phoneticPr fontId="31"/>
  </si>
  <si>
    <t>要介護３</t>
    <rPh sb="0" eb="3">
      <t>ヨウカイゴ</t>
    </rPh>
    <phoneticPr fontId="31"/>
  </si>
  <si>
    <t>要介護４</t>
    <rPh sb="0" eb="3">
      <t>ヨウカイゴ</t>
    </rPh>
    <phoneticPr fontId="31"/>
  </si>
  <si>
    <t>要介護５</t>
    <rPh sb="0" eb="3">
      <t>ヨウカイゴ</t>
    </rPh>
    <phoneticPr fontId="31"/>
  </si>
  <si>
    <r>
      <t>・</t>
    </r>
    <r>
      <rPr>
        <b/>
        <i/>
        <u/>
        <sz val="8"/>
        <rFont val="ＭＳ Ｐゴシック"/>
        <family val="3"/>
        <charset val="128"/>
      </rPr>
      <t>一次判定別にみた重度／軽度変更（要介護度区分の内訳）</t>
    </r>
    <r>
      <rPr>
        <sz val="8"/>
        <rFont val="ＭＳ Ｐゴシック"/>
        <family val="3"/>
        <charset val="128"/>
      </rPr>
      <t>：要介護度別の重度、軽度変更件数</t>
    </r>
    <rPh sb="17" eb="20">
      <t>ヨウカイゴ</t>
    </rPh>
    <rPh sb="20" eb="21">
      <t>ド</t>
    </rPh>
    <rPh sb="21" eb="23">
      <t>クブン</t>
    </rPh>
    <rPh sb="28" eb="29">
      <t>ヨウ</t>
    </rPh>
    <rPh sb="29" eb="31">
      <t>カイゴ</t>
    </rPh>
    <rPh sb="31" eb="32">
      <t>ド</t>
    </rPh>
    <rPh sb="32" eb="33">
      <t>ベツ</t>
    </rPh>
    <rPh sb="34" eb="36">
      <t>ジュウド</t>
    </rPh>
    <rPh sb="37" eb="39">
      <t>ケイド</t>
    </rPh>
    <rPh sb="39" eb="41">
      <t>ヘンコウ</t>
    </rPh>
    <rPh sb="41" eb="43">
      <t>ケンスウ</t>
    </rPh>
    <phoneticPr fontId="31"/>
  </si>
  <si>
    <t>（１）中間評価項目得点（第１群～第５群）</t>
    <rPh sb="3" eb="5">
      <t>チュウカン</t>
    </rPh>
    <rPh sb="5" eb="7">
      <t>ヒョウカ</t>
    </rPh>
    <rPh sb="7" eb="9">
      <t>コウモク</t>
    </rPh>
    <rPh sb="9" eb="11">
      <t>トクテン</t>
    </rPh>
    <rPh sb="12" eb="13">
      <t>ダイ</t>
    </rPh>
    <rPh sb="14" eb="15">
      <t>グン</t>
    </rPh>
    <rPh sb="16" eb="17">
      <t>ダイ</t>
    </rPh>
    <rPh sb="18" eb="19">
      <t>グン</t>
    </rPh>
    <phoneticPr fontId="31"/>
  </si>
  <si>
    <t>　（３）重度変更／軽度変更（一次判定から二次判定への変更）</t>
    <rPh sb="4" eb="6">
      <t>ジュウド</t>
    </rPh>
    <rPh sb="6" eb="8">
      <t>ヘンコウ</t>
    </rPh>
    <rPh sb="9" eb="11">
      <t>ケイド</t>
    </rPh>
    <rPh sb="11" eb="13">
      <t>ヘンコウ</t>
    </rPh>
    <rPh sb="14" eb="16">
      <t>イチジ</t>
    </rPh>
    <rPh sb="16" eb="18">
      <t>ハンテイ</t>
    </rPh>
    <rPh sb="20" eb="22">
      <t>ニジ</t>
    </rPh>
    <rPh sb="22" eb="24">
      <t>ハンテイ</t>
    </rPh>
    <rPh sb="26" eb="28">
      <t>ヘンコウ</t>
    </rPh>
    <phoneticPr fontId="31"/>
  </si>
  <si>
    <t>（３）重度変更／軽度変更（一次判定から二次判定への変更）</t>
    <rPh sb="3" eb="5">
      <t>ジュウド</t>
    </rPh>
    <rPh sb="5" eb="7">
      <t>ヘンコウ</t>
    </rPh>
    <rPh sb="8" eb="10">
      <t>ケイド</t>
    </rPh>
    <rPh sb="10" eb="12">
      <t>ヘンコウ</t>
    </rPh>
    <rPh sb="13" eb="15">
      <t>イチジ</t>
    </rPh>
    <rPh sb="15" eb="17">
      <t>ハンテイ</t>
    </rPh>
    <rPh sb="19" eb="21">
      <t>ニジ</t>
    </rPh>
    <rPh sb="21" eb="23">
      <t>ハンテイ</t>
    </rPh>
    <rPh sb="25" eb="27">
      <t>ヘンコウ</t>
    </rPh>
    <phoneticPr fontId="31"/>
  </si>
  <si>
    <t>（２）調査項目別選択率（第１群～第５群、特別な医療）</t>
    <rPh sb="3" eb="5">
      <t>チョウサ</t>
    </rPh>
    <rPh sb="5" eb="7">
      <t>コウモク</t>
    </rPh>
    <rPh sb="7" eb="8">
      <t>ベツ</t>
    </rPh>
    <rPh sb="8" eb="10">
      <t>センタク</t>
    </rPh>
    <rPh sb="10" eb="11">
      <t>リツ</t>
    </rPh>
    <rPh sb="12" eb="13">
      <t>ダイ</t>
    </rPh>
    <rPh sb="14" eb="15">
      <t>グン</t>
    </rPh>
    <rPh sb="20" eb="22">
      <t>トクベツ</t>
    </rPh>
    <rPh sb="23" eb="25">
      <t>イリョウ</t>
    </rPh>
    <phoneticPr fontId="31"/>
  </si>
  <si>
    <t>Ⅰ．基礎情報</t>
    <rPh sb="2" eb="4">
      <t>キソ</t>
    </rPh>
    <rPh sb="4" eb="6">
      <t>ジョウホウ</t>
    </rPh>
    <phoneticPr fontId="31"/>
  </si>
  <si>
    <t>（１）申請件数</t>
    <rPh sb="3" eb="5">
      <t>シンセイ</t>
    </rPh>
    <rPh sb="5" eb="7">
      <t>ケンスウ</t>
    </rPh>
    <phoneticPr fontId="31"/>
  </si>
  <si>
    <t>（１）-１　被保険者別申請件数</t>
    <rPh sb="6" eb="10">
      <t>ヒホケンシャ</t>
    </rPh>
    <rPh sb="10" eb="11">
      <t>ベツ</t>
    </rPh>
    <rPh sb="11" eb="15">
      <t>シンセイケンスウ</t>
    </rPh>
    <phoneticPr fontId="31"/>
  </si>
  <si>
    <t>（１）-２　申請区分別申請件数</t>
    <rPh sb="6" eb="8">
      <t>シンセイ</t>
    </rPh>
    <rPh sb="8" eb="10">
      <t>クブン</t>
    </rPh>
    <rPh sb="10" eb="11">
      <t>ベツ</t>
    </rPh>
    <rPh sb="11" eb="15">
      <t>シンセイケンスウ</t>
    </rPh>
    <phoneticPr fontId="31"/>
  </si>
  <si>
    <t>（２）意見書、調査、認定に係る期間</t>
    <rPh sb="3" eb="6">
      <t>イケンショ</t>
    </rPh>
    <rPh sb="7" eb="9">
      <t>チョウサ</t>
    </rPh>
    <rPh sb="10" eb="12">
      <t>ニンテイ</t>
    </rPh>
    <rPh sb="13" eb="14">
      <t>カカ</t>
    </rPh>
    <rPh sb="15" eb="17">
      <t>キカン</t>
    </rPh>
    <phoneticPr fontId="31"/>
  </si>
  <si>
    <t>（２）-１　意見書依頼から入手までの期間</t>
    <rPh sb="6" eb="9">
      <t>イケンショ</t>
    </rPh>
    <rPh sb="9" eb="11">
      <t>イライ</t>
    </rPh>
    <rPh sb="13" eb="15">
      <t>ニュウシュ</t>
    </rPh>
    <rPh sb="18" eb="20">
      <t>キカン</t>
    </rPh>
    <phoneticPr fontId="31"/>
  </si>
  <si>
    <t>（２）-２　調査依頼から実施までの期間</t>
    <rPh sb="6" eb="8">
      <t>チョウサ</t>
    </rPh>
    <rPh sb="8" eb="10">
      <t>イライ</t>
    </rPh>
    <rPh sb="12" eb="14">
      <t>ジッシ</t>
    </rPh>
    <rPh sb="17" eb="19">
      <t>キカン</t>
    </rPh>
    <phoneticPr fontId="31"/>
  </si>
  <si>
    <t>（２）-３　申請から認定までの期間</t>
    <rPh sb="6" eb="8">
      <t>シンセイ</t>
    </rPh>
    <rPh sb="10" eb="12">
      <t>ニンテイ</t>
    </rPh>
    <rPh sb="15" eb="17">
      <t>キカン</t>
    </rPh>
    <phoneticPr fontId="31"/>
  </si>
  <si>
    <t>中央値</t>
    <rPh sb="0" eb="2">
      <t>チュウオウ</t>
    </rPh>
    <rPh sb="2" eb="3">
      <t>チ</t>
    </rPh>
    <phoneticPr fontId="31"/>
  </si>
  <si>
    <t>500件以上送信自治体</t>
    <rPh sb="3" eb="6">
      <t>ケンイジョウ</t>
    </rPh>
    <rPh sb="6" eb="8">
      <t>ソウシン</t>
    </rPh>
    <rPh sb="8" eb="11">
      <t>ジチタイ</t>
    </rPh>
    <phoneticPr fontId="31"/>
  </si>
  <si>
    <r>
      <t>　Ⅰ．基礎情報</t>
    </r>
    <r>
      <rPr>
        <sz val="10"/>
        <color indexed="9"/>
        <rFont val="HG創英角ｺﾞｼｯｸUB"/>
        <family val="3"/>
        <charset val="128"/>
      </rPr>
      <t>（集計項目について）</t>
    </r>
    <rPh sb="3" eb="5">
      <t>キソ</t>
    </rPh>
    <rPh sb="5" eb="7">
      <t>ジョウホウ</t>
    </rPh>
    <rPh sb="8" eb="10">
      <t>シュウケイ</t>
    </rPh>
    <rPh sb="10" eb="12">
      <t>コウモク</t>
    </rPh>
    <phoneticPr fontId="31"/>
  </si>
  <si>
    <t>M</t>
    <phoneticPr fontId="31"/>
  </si>
  <si>
    <t>　★ 集計データの見方</t>
    <rPh sb="3" eb="5">
      <t>シュウケイ</t>
    </rPh>
    <rPh sb="9" eb="11">
      <t>ミカタ</t>
    </rPh>
    <phoneticPr fontId="31"/>
  </si>
  <si>
    <t>（３）認知症高齢者自立度</t>
    <rPh sb="3" eb="5">
      <t>ニンチ</t>
    </rPh>
    <rPh sb="5" eb="6">
      <t>ショウ</t>
    </rPh>
    <rPh sb="6" eb="9">
      <t>コウレイシャ</t>
    </rPh>
    <rPh sb="9" eb="12">
      <t>ジリツド</t>
    </rPh>
    <phoneticPr fontId="31"/>
  </si>
  <si>
    <r>
      <t>・</t>
    </r>
    <r>
      <rPr>
        <b/>
        <i/>
        <u/>
        <sz val="8"/>
        <rFont val="ＭＳ Ｐゴシック"/>
        <family val="3"/>
        <charset val="128"/>
      </rPr>
      <t>申請区分別にみた重度／軽度変更</t>
    </r>
    <r>
      <rPr>
        <sz val="8"/>
        <rFont val="ＭＳ Ｐゴシック"/>
        <family val="3"/>
        <charset val="128"/>
      </rPr>
      <t>：新規申請、更新申請、区分変更申請別にみた重度、軽度変更件数</t>
    </r>
    <rPh sb="17" eb="19">
      <t>シンキ</t>
    </rPh>
    <rPh sb="19" eb="21">
      <t>シンセイ</t>
    </rPh>
    <rPh sb="22" eb="24">
      <t>コウシン</t>
    </rPh>
    <rPh sb="24" eb="26">
      <t>シンセイ</t>
    </rPh>
    <rPh sb="27" eb="29">
      <t>クブン</t>
    </rPh>
    <rPh sb="29" eb="31">
      <t>ヘンコウ</t>
    </rPh>
    <rPh sb="31" eb="33">
      <t>シンセイ</t>
    </rPh>
    <rPh sb="33" eb="34">
      <t>ベツ</t>
    </rPh>
    <rPh sb="37" eb="39">
      <t>ジュウド</t>
    </rPh>
    <rPh sb="40" eb="42">
      <t>ケイド</t>
    </rPh>
    <rPh sb="42" eb="44">
      <t>ヘンコウ</t>
    </rPh>
    <rPh sb="44" eb="46">
      <t>ケンスウ</t>
    </rPh>
    <phoneticPr fontId="31"/>
  </si>
  <si>
    <r>
      <t>・</t>
    </r>
    <r>
      <rPr>
        <b/>
        <i/>
        <u/>
        <sz val="8"/>
        <rFont val="ＭＳ Ｐゴシック"/>
        <family val="3"/>
        <charset val="128"/>
      </rPr>
      <t>集計表に表示されているパーセンテージ</t>
    </r>
    <r>
      <rPr>
        <sz val="8"/>
        <rFont val="ＭＳ Ｐゴシック"/>
        <family val="3"/>
        <charset val="128"/>
      </rPr>
      <t>：各申請区分に占める重度、軽度変更件数の割合</t>
    </r>
    <rPh sb="1" eb="3">
      <t>シュウケイ</t>
    </rPh>
    <rPh sb="3" eb="4">
      <t>ヒョウ</t>
    </rPh>
    <rPh sb="5" eb="7">
      <t>ヒョウジ</t>
    </rPh>
    <rPh sb="20" eb="21">
      <t>カク</t>
    </rPh>
    <rPh sb="21" eb="23">
      <t>シンセイ</t>
    </rPh>
    <rPh sb="23" eb="25">
      <t>クブン</t>
    </rPh>
    <rPh sb="26" eb="27">
      <t>シ</t>
    </rPh>
    <rPh sb="29" eb="31">
      <t>ジュウド</t>
    </rPh>
    <rPh sb="32" eb="34">
      <t>ケイド</t>
    </rPh>
    <rPh sb="34" eb="36">
      <t>ヘンコウ</t>
    </rPh>
    <rPh sb="36" eb="38">
      <t>ケンスウ</t>
    </rPh>
    <rPh sb="39" eb="41">
      <t>ワリアイ</t>
    </rPh>
    <phoneticPr fontId="31"/>
  </si>
  <si>
    <r>
      <t>・</t>
    </r>
    <r>
      <rPr>
        <b/>
        <i/>
        <u/>
        <sz val="8"/>
        <rFont val="ＭＳ Ｐゴシック"/>
        <family val="3"/>
        <charset val="128"/>
      </rPr>
      <t>集計表に表示されているパーセンテージ</t>
    </r>
    <r>
      <rPr>
        <sz val="8"/>
        <rFont val="ＭＳ Ｐゴシック"/>
        <family val="3"/>
        <charset val="128"/>
      </rPr>
      <t>：重度、軽度変更全体に占める各要介護度の重度、軽度変更件数の割合</t>
    </r>
    <rPh sb="1" eb="3">
      <t>シュウケイ</t>
    </rPh>
    <rPh sb="3" eb="4">
      <t>ヒョウ</t>
    </rPh>
    <rPh sb="5" eb="7">
      <t>ヒョウジ</t>
    </rPh>
    <rPh sb="20" eb="22">
      <t>ジュウド</t>
    </rPh>
    <rPh sb="23" eb="25">
      <t>ケイド</t>
    </rPh>
    <rPh sb="25" eb="27">
      <t>ヘンコウ</t>
    </rPh>
    <rPh sb="27" eb="29">
      <t>ゼンタイ</t>
    </rPh>
    <rPh sb="30" eb="31">
      <t>シ</t>
    </rPh>
    <rPh sb="33" eb="34">
      <t>カク</t>
    </rPh>
    <rPh sb="34" eb="35">
      <t>ヨウ</t>
    </rPh>
    <rPh sb="35" eb="37">
      <t>カイゴ</t>
    </rPh>
    <rPh sb="37" eb="38">
      <t>ド</t>
    </rPh>
    <rPh sb="39" eb="41">
      <t>ジュウド</t>
    </rPh>
    <rPh sb="42" eb="44">
      <t>ケイド</t>
    </rPh>
    <rPh sb="44" eb="46">
      <t>ヘンコウ</t>
    </rPh>
    <rPh sb="46" eb="48">
      <t>ケンスウ</t>
    </rPh>
    <rPh sb="49" eb="51">
      <t>ワリアイ</t>
    </rPh>
    <phoneticPr fontId="31"/>
  </si>
  <si>
    <r>
      <t>・</t>
    </r>
    <r>
      <rPr>
        <b/>
        <i/>
        <u/>
        <sz val="8"/>
        <rFont val="ＭＳ Ｐゴシック"/>
        <family val="3"/>
        <charset val="128"/>
      </rPr>
      <t>集計表に表示されているパーセンテージ</t>
    </r>
    <r>
      <rPr>
        <sz val="8"/>
        <rFont val="ＭＳ Ｐゴシック"/>
        <family val="3"/>
        <charset val="128"/>
      </rPr>
      <t>：集計対象件数に占める重度、軽度変更件数の割合</t>
    </r>
    <rPh sb="1" eb="3">
      <t>シュウケイ</t>
    </rPh>
    <rPh sb="3" eb="4">
      <t>ヒョウ</t>
    </rPh>
    <rPh sb="5" eb="7">
      <t>ヒョウジ</t>
    </rPh>
    <rPh sb="20" eb="22">
      <t>シュウケイ</t>
    </rPh>
    <rPh sb="22" eb="24">
      <t>タイショウ</t>
    </rPh>
    <rPh sb="24" eb="26">
      <t>ケンスウ</t>
    </rPh>
    <rPh sb="27" eb="28">
      <t>シ</t>
    </rPh>
    <rPh sb="30" eb="32">
      <t>ジュウド</t>
    </rPh>
    <rPh sb="33" eb="35">
      <t>ケイド</t>
    </rPh>
    <rPh sb="35" eb="37">
      <t>ヘンコウ</t>
    </rPh>
    <rPh sb="37" eb="39">
      <t>ケンスウ</t>
    </rPh>
    <rPh sb="40" eb="42">
      <t>ワリアイ</t>
    </rPh>
    <phoneticPr fontId="31"/>
  </si>
  <si>
    <r>
      <t>・</t>
    </r>
    <r>
      <rPr>
        <b/>
        <i/>
        <u/>
        <sz val="8"/>
        <rFont val="ＭＳ Ｐゴシック"/>
        <family val="3"/>
        <charset val="128"/>
      </rPr>
      <t>軽度変更</t>
    </r>
    <r>
      <rPr>
        <sz val="8"/>
        <rFont val="ＭＳ Ｐゴシック"/>
        <family val="3"/>
        <charset val="128"/>
      </rPr>
      <t>：二次判定結果が一次判定結果より軽度に変更されたケース</t>
    </r>
    <rPh sb="1" eb="3">
      <t>ケイド</t>
    </rPh>
    <rPh sb="3" eb="5">
      <t>ヘンコウ</t>
    </rPh>
    <rPh sb="6" eb="8">
      <t>２ジ</t>
    </rPh>
    <rPh sb="8" eb="10">
      <t>ハンテイ</t>
    </rPh>
    <rPh sb="10" eb="12">
      <t>ケッカ</t>
    </rPh>
    <rPh sb="13" eb="15">
      <t>１ジ</t>
    </rPh>
    <rPh sb="15" eb="17">
      <t>ハンテイ</t>
    </rPh>
    <rPh sb="17" eb="19">
      <t>ケッカ</t>
    </rPh>
    <rPh sb="21" eb="23">
      <t>ケイド</t>
    </rPh>
    <rPh sb="24" eb="26">
      <t>ヘンコウ</t>
    </rPh>
    <phoneticPr fontId="31"/>
  </si>
  <si>
    <r>
      <t>・</t>
    </r>
    <r>
      <rPr>
        <b/>
        <i/>
        <u/>
        <sz val="8"/>
        <rFont val="ＭＳ Ｐゴシック"/>
        <family val="3"/>
        <charset val="128"/>
      </rPr>
      <t>重度変更</t>
    </r>
    <r>
      <rPr>
        <sz val="8"/>
        <rFont val="ＭＳ Ｐゴシック"/>
        <family val="3"/>
        <charset val="128"/>
      </rPr>
      <t>：二次判定結果が一次判定結果より重度に変更されたケース</t>
    </r>
    <rPh sb="1" eb="3">
      <t>ジュウド</t>
    </rPh>
    <rPh sb="3" eb="5">
      <t>ヘンコウ</t>
    </rPh>
    <rPh sb="6" eb="8">
      <t>２ジ</t>
    </rPh>
    <rPh sb="8" eb="10">
      <t>ハンテイ</t>
    </rPh>
    <rPh sb="10" eb="12">
      <t>ケッカ</t>
    </rPh>
    <rPh sb="13" eb="15">
      <t>１ジ</t>
    </rPh>
    <rPh sb="15" eb="17">
      <t>ハンテイ</t>
    </rPh>
    <rPh sb="17" eb="19">
      <t>ケッカ</t>
    </rPh>
    <rPh sb="21" eb="23">
      <t>ジュウド</t>
    </rPh>
    <rPh sb="24" eb="26">
      <t>ヘンコウ</t>
    </rPh>
    <phoneticPr fontId="31"/>
  </si>
  <si>
    <t>　◆集計項目について</t>
    <rPh sb="2" eb="4">
      <t>シュウケイ</t>
    </rPh>
    <rPh sb="4" eb="6">
      <t>コウモク</t>
    </rPh>
    <phoneticPr fontId="31"/>
  </si>
  <si>
    <t>（２）調査項目別選択率（第１群～第５群、特別な医療）</t>
    <rPh sb="3" eb="5">
      <t>チョウサ</t>
    </rPh>
    <rPh sb="5" eb="7">
      <t>コウモク</t>
    </rPh>
    <rPh sb="7" eb="8">
      <t>ベツ</t>
    </rPh>
    <rPh sb="8" eb="10">
      <t>センタク</t>
    </rPh>
    <rPh sb="10" eb="11">
      <t>リツ</t>
    </rPh>
    <rPh sb="20" eb="22">
      <t>トクベツ</t>
    </rPh>
    <rPh sb="23" eb="25">
      <t>イリョウ</t>
    </rPh>
    <phoneticPr fontId="31"/>
  </si>
  <si>
    <t>（１）一次判定結果</t>
    <rPh sb="3" eb="5">
      <t>イチジ</t>
    </rPh>
    <rPh sb="5" eb="7">
      <t>ハンテイ</t>
    </rPh>
    <rPh sb="7" eb="9">
      <t>ケッカ</t>
    </rPh>
    <phoneticPr fontId="31"/>
  </si>
  <si>
    <t>（２）二次判定結果</t>
    <rPh sb="3" eb="5">
      <t>ニジ</t>
    </rPh>
    <rPh sb="5" eb="7">
      <t>ハンテイ</t>
    </rPh>
    <rPh sb="7" eb="9">
      <t>ケッカ</t>
    </rPh>
    <phoneticPr fontId="31"/>
  </si>
  <si>
    <t>（１）一次判定結果、（２）二次判定結果</t>
    <rPh sb="3" eb="5">
      <t>イチジ</t>
    </rPh>
    <rPh sb="5" eb="7">
      <t>ハンテイ</t>
    </rPh>
    <rPh sb="7" eb="9">
      <t>ケッカ</t>
    </rPh>
    <phoneticPr fontId="31"/>
  </si>
  <si>
    <r>
      <t>・</t>
    </r>
    <r>
      <rPr>
        <b/>
        <i/>
        <u/>
        <sz val="8"/>
        <rFont val="ＭＳ Ｐゴシック"/>
        <family val="3"/>
        <charset val="128"/>
      </rPr>
      <t>集計表に表示されているパーセンテージ</t>
    </r>
    <r>
      <rPr>
        <sz val="8"/>
        <rFont val="ＭＳ Ｐゴシック"/>
        <family val="3"/>
        <charset val="128"/>
      </rPr>
      <t>：「軽度化／変化なし／重度化」の各変化状況に占める割合</t>
    </r>
    <rPh sb="1" eb="3">
      <t>シュウケイ</t>
    </rPh>
    <rPh sb="3" eb="4">
      <t>ヒョウ</t>
    </rPh>
    <rPh sb="5" eb="7">
      <t>ヒョウジ</t>
    </rPh>
    <rPh sb="21" eb="24">
      <t>ケイドカ</t>
    </rPh>
    <rPh sb="25" eb="27">
      <t>ヘンカ</t>
    </rPh>
    <rPh sb="30" eb="33">
      <t>ジュウドカ</t>
    </rPh>
    <rPh sb="35" eb="38">
      <t>カクヘンカ</t>
    </rPh>
    <rPh sb="38" eb="40">
      <t>ジョウキョウ</t>
    </rPh>
    <rPh sb="41" eb="42">
      <t>シ</t>
    </rPh>
    <rPh sb="44" eb="46">
      <t>ワリアイ</t>
    </rPh>
    <phoneticPr fontId="31"/>
  </si>
  <si>
    <r>
      <t>・</t>
    </r>
    <r>
      <rPr>
        <b/>
        <i/>
        <u/>
        <sz val="8"/>
        <rFont val="ＭＳ Ｐゴシック"/>
        <family val="3"/>
        <charset val="128"/>
      </rPr>
      <t>前回二次判定から軽度化</t>
    </r>
    <r>
      <rPr>
        <sz val="8"/>
        <rFont val="ＭＳ Ｐゴシック"/>
        <family val="3"/>
        <charset val="128"/>
      </rPr>
      <t>：今回一次判定結果が前回二次判定結果と比較して要介護度区分が下がったケース</t>
    </r>
    <rPh sb="1" eb="3">
      <t>ゼンカイ</t>
    </rPh>
    <rPh sb="3" eb="5">
      <t>２ジ</t>
    </rPh>
    <rPh sb="5" eb="7">
      <t>ハンテイ</t>
    </rPh>
    <rPh sb="9" eb="12">
      <t>ケイドカ</t>
    </rPh>
    <rPh sb="13" eb="15">
      <t>コンカイ</t>
    </rPh>
    <rPh sb="15" eb="17">
      <t>１ジ</t>
    </rPh>
    <rPh sb="17" eb="19">
      <t>ハンテイ</t>
    </rPh>
    <rPh sb="19" eb="21">
      <t>ケッカ</t>
    </rPh>
    <rPh sb="22" eb="24">
      <t>ゼンカイ</t>
    </rPh>
    <rPh sb="24" eb="26">
      <t>２ジ</t>
    </rPh>
    <rPh sb="26" eb="28">
      <t>ハンテイ</t>
    </rPh>
    <rPh sb="28" eb="30">
      <t>ケッカ</t>
    </rPh>
    <rPh sb="31" eb="33">
      <t>ヒカク</t>
    </rPh>
    <rPh sb="35" eb="38">
      <t>ヨウカイゴ</t>
    </rPh>
    <rPh sb="38" eb="39">
      <t>ド</t>
    </rPh>
    <rPh sb="39" eb="41">
      <t>クブン</t>
    </rPh>
    <rPh sb="42" eb="43">
      <t>サ</t>
    </rPh>
    <phoneticPr fontId="31"/>
  </si>
  <si>
    <r>
      <t>・</t>
    </r>
    <r>
      <rPr>
        <b/>
        <i/>
        <u/>
        <sz val="8"/>
        <rFont val="ＭＳ Ｐゴシック"/>
        <family val="3"/>
        <charset val="128"/>
      </rPr>
      <t>前回二次判定から重度化</t>
    </r>
    <r>
      <rPr>
        <sz val="8"/>
        <rFont val="ＭＳ Ｐゴシック"/>
        <family val="3"/>
        <charset val="128"/>
      </rPr>
      <t>：今回一次判定結果が前回二次判定結果と比較して要介護度区分が上がったケース</t>
    </r>
    <rPh sb="1" eb="3">
      <t>ゼンカイ</t>
    </rPh>
    <rPh sb="3" eb="5">
      <t>２ジ</t>
    </rPh>
    <rPh sb="5" eb="7">
      <t>ハンテイ</t>
    </rPh>
    <rPh sb="9" eb="11">
      <t>ジュウド</t>
    </rPh>
    <rPh sb="11" eb="12">
      <t>カ</t>
    </rPh>
    <rPh sb="13" eb="15">
      <t>コンカイ</t>
    </rPh>
    <rPh sb="15" eb="17">
      <t>１ジ</t>
    </rPh>
    <rPh sb="17" eb="19">
      <t>ハンテイ</t>
    </rPh>
    <rPh sb="19" eb="21">
      <t>ケッカ</t>
    </rPh>
    <rPh sb="22" eb="24">
      <t>ゼンカイ</t>
    </rPh>
    <rPh sb="24" eb="26">
      <t>２ジ</t>
    </rPh>
    <rPh sb="26" eb="28">
      <t>ハンテイ</t>
    </rPh>
    <rPh sb="28" eb="30">
      <t>ケッカ</t>
    </rPh>
    <rPh sb="31" eb="33">
      <t>ヒカク</t>
    </rPh>
    <rPh sb="35" eb="38">
      <t>ヨウカイゴ</t>
    </rPh>
    <rPh sb="38" eb="39">
      <t>ド</t>
    </rPh>
    <rPh sb="39" eb="41">
      <t>クブン</t>
    </rPh>
    <rPh sb="42" eb="43">
      <t>ア</t>
    </rPh>
    <phoneticPr fontId="31"/>
  </si>
  <si>
    <r>
      <t>・</t>
    </r>
    <r>
      <rPr>
        <b/>
        <i/>
        <u/>
        <sz val="8"/>
        <rFont val="ＭＳ Ｐゴシック"/>
        <family val="3"/>
        <charset val="128"/>
      </rPr>
      <t>前回二次判定から変化なし</t>
    </r>
    <r>
      <rPr>
        <sz val="8"/>
        <rFont val="ＭＳ Ｐゴシック"/>
        <family val="3"/>
        <charset val="128"/>
      </rPr>
      <t>：今回一次判定結果が前回二次判定結果と比較して要介護度区分が変わらなかったケース</t>
    </r>
    <rPh sb="1" eb="3">
      <t>ゼンカイ</t>
    </rPh>
    <rPh sb="3" eb="5">
      <t>２ジ</t>
    </rPh>
    <rPh sb="5" eb="7">
      <t>ハンテイ</t>
    </rPh>
    <rPh sb="9" eb="11">
      <t>ヘンカ</t>
    </rPh>
    <rPh sb="14" eb="16">
      <t>コンカイ</t>
    </rPh>
    <rPh sb="16" eb="18">
      <t>１ジ</t>
    </rPh>
    <rPh sb="18" eb="20">
      <t>ハンテイ</t>
    </rPh>
    <rPh sb="20" eb="22">
      <t>ケッカ</t>
    </rPh>
    <rPh sb="23" eb="25">
      <t>ゼンカイ</t>
    </rPh>
    <rPh sb="25" eb="27">
      <t>２ジ</t>
    </rPh>
    <rPh sb="27" eb="29">
      <t>ハンテイ</t>
    </rPh>
    <rPh sb="29" eb="31">
      <t>ケッカ</t>
    </rPh>
    <rPh sb="32" eb="34">
      <t>ヒカク</t>
    </rPh>
    <rPh sb="36" eb="39">
      <t>ヨウカイゴ</t>
    </rPh>
    <rPh sb="39" eb="40">
      <t>ド</t>
    </rPh>
    <rPh sb="40" eb="42">
      <t>クブン</t>
    </rPh>
    <rPh sb="43" eb="44">
      <t>カ</t>
    </rPh>
    <phoneticPr fontId="31"/>
  </si>
  <si>
    <t>（３）-５　前回二次判定→今回一次判定の変化別にみた重度／軽度変更</t>
    <rPh sb="8" eb="10">
      <t>２ジ</t>
    </rPh>
    <rPh sb="29" eb="31">
      <t>ケイド</t>
    </rPh>
    <rPh sb="31" eb="33">
      <t>ヘンコウ</t>
    </rPh>
    <phoneticPr fontId="31"/>
  </si>
  <si>
    <r>
      <t>・</t>
    </r>
    <r>
      <rPr>
        <b/>
        <i/>
        <u/>
        <sz val="8"/>
        <rFont val="ＭＳ Ｐゴシック"/>
        <family val="3"/>
        <charset val="128"/>
      </rPr>
      <t>前回二次判定→今回一次判定の変化別にみた重度／軽度変更</t>
    </r>
    <r>
      <rPr>
        <sz val="8"/>
        <rFont val="ＭＳ Ｐゴシック"/>
        <family val="3"/>
        <charset val="128"/>
      </rPr>
      <t>：</t>
    </r>
    <rPh sb="3" eb="5">
      <t>２ジ</t>
    </rPh>
    <rPh sb="24" eb="26">
      <t>ケイド</t>
    </rPh>
    <rPh sb="26" eb="28">
      <t>ヘンコウ</t>
    </rPh>
    <phoneticPr fontId="31"/>
  </si>
  <si>
    <t>J1</t>
    <phoneticPr fontId="31"/>
  </si>
  <si>
    <t>J2</t>
    <phoneticPr fontId="31"/>
  </si>
  <si>
    <t>A1</t>
    <phoneticPr fontId="31"/>
  </si>
  <si>
    <t>A2</t>
    <phoneticPr fontId="31"/>
  </si>
  <si>
    <r>
      <t>・</t>
    </r>
    <r>
      <rPr>
        <b/>
        <i/>
        <u/>
        <sz val="8"/>
        <rFont val="ＭＳ Ｐゴシック"/>
        <family val="3"/>
        <charset val="128"/>
      </rPr>
      <t>意見書依頼から入手までの期間</t>
    </r>
    <r>
      <rPr>
        <sz val="8"/>
        <rFont val="ＭＳ Ｐゴシック"/>
        <family val="3"/>
        <charset val="128"/>
      </rPr>
      <t>：主治医意見書を医師に依頼してから事務局が入手するまでの期間（日数）の平均値</t>
    </r>
    <rPh sb="16" eb="19">
      <t>シュジイ</t>
    </rPh>
    <rPh sb="19" eb="22">
      <t>イケンショ</t>
    </rPh>
    <rPh sb="23" eb="25">
      <t>イシ</t>
    </rPh>
    <rPh sb="26" eb="28">
      <t>イライ</t>
    </rPh>
    <rPh sb="32" eb="35">
      <t>ジムキョク</t>
    </rPh>
    <rPh sb="36" eb="38">
      <t>ニュウシュ</t>
    </rPh>
    <rPh sb="43" eb="45">
      <t>キカン</t>
    </rPh>
    <rPh sb="46" eb="48">
      <t>ニッスウ</t>
    </rPh>
    <rPh sb="50" eb="53">
      <t>ヘイキンチ</t>
    </rPh>
    <phoneticPr fontId="31"/>
  </si>
  <si>
    <t>　（１）申請件数</t>
    <rPh sb="4" eb="6">
      <t>シンセイ</t>
    </rPh>
    <rPh sb="6" eb="8">
      <t>ケンスウ</t>
    </rPh>
    <phoneticPr fontId="31"/>
  </si>
  <si>
    <t>　（１）-１　被保険者別申請件数</t>
    <rPh sb="7" eb="11">
      <t>ヒホケンシャ</t>
    </rPh>
    <rPh sb="11" eb="12">
      <t>ベツ</t>
    </rPh>
    <rPh sb="12" eb="16">
      <t>シンセイケンスウ</t>
    </rPh>
    <phoneticPr fontId="31"/>
  </si>
  <si>
    <r>
      <t>・</t>
    </r>
    <r>
      <rPr>
        <b/>
        <i/>
        <u/>
        <sz val="8"/>
        <rFont val="ＭＳ Ｐゴシック"/>
        <family val="3"/>
        <charset val="128"/>
      </rPr>
      <t>調査依頼から実施までの期間</t>
    </r>
    <r>
      <rPr>
        <sz val="8"/>
        <rFont val="ＭＳ Ｐゴシック"/>
        <family val="3"/>
        <charset val="128"/>
      </rPr>
      <t>：認定調査を依頼してから調査を実施するまでの期間（日数）の平均値</t>
    </r>
    <rPh sb="1" eb="3">
      <t>チョウサ</t>
    </rPh>
    <rPh sb="7" eb="9">
      <t>ジッシ</t>
    </rPh>
    <rPh sb="15" eb="17">
      <t>ニンテイ</t>
    </rPh>
    <rPh sb="17" eb="19">
      <t>チョウサ</t>
    </rPh>
    <rPh sb="20" eb="22">
      <t>イライ</t>
    </rPh>
    <rPh sb="26" eb="28">
      <t>チョウサ</t>
    </rPh>
    <rPh sb="29" eb="31">
      <t>ジッシ</t>
    </rPh>
    <rPh sb="36" eb="38">
      <t>キカン</t>
    </rPh>
    <rPh sb="39" eb="41">
      <t>ニッスウ</t>
    </rPh>
    <rPh sb="43" eb="46">
      <t>ヘイキンチ</t>
    </rPh>
    <phoneticPr fontId="31"/>
  </si>
  <si>
    <t>★ 集計データの見方</t>
    <rPh sb="2" eb="4">
      <t>シュウケイ</t>
    </rPh>
    <rPh sb="8" eb="10">
      <t>ミカタ</t>
    </rPh>
    <phoneticPr fontId="31"/>
  </si>
  <si>
    <t>・要介護認定者の障害高齢者自立度の分布を表示。</t>
    <rPh sb="1" eb="4">
      <t>ヨウカイゴ</t>
    </rPh>
    <rPh sb="4" eb="7">
      <t>ニンテイシャ</t>
    </rPh>
    <rPh sb="8" eb="10">
      <t>ショウガイ</t>
    </rPh>
    <rPh sb="10" eb="13">
      <t>コウレイシャ</t>
    </rPh>
    <rPh sb="13" eb="16">
      <t>ジリツド</t>
    </rPh>
    <rPh sb="17" eb="19">
      <t>ブンプ</t>
    </rPh>
    <rPh sb="20" eb="22">
      <t>ヒョウジ</t>
    </rPh>
    <phoneticPr fontId="31"/>
  </si>
  <si>
    <t>　◆集計データについて</t>
    <rPh sb="2" eb="4">
      <t>シュウケイ</t>
    </rPh>
    <phoneticPr fontId="31"/>
  </si>
  <si>
    <t>　・集計しているデータの期間</t>
    <rPh sb="2" eb="4">
      <t>シュウケイ</t>
    </rPh>
    <rPh sb="12" eb="14">
      <t>キカン</t>
    </rPh>
    <phoneticPr fontId="31"/>
  </si>
  <si>
    <t>　◆地域特性からみた中間評価項目得点（参考）</t>
    <rPh sb="2" eb="4">
      <t>チイキ</t>
    </rPh>
    <rPh sb="4" eb="6">
      <t>トクセイ</t>
    </rPh>
    <rPh sb="10" eb="12">
      <t>チュウカン</t>
    </rPh>
    <rPh sb="12" eb="14">
      <t>ヒョウカ</t>
    </rPh>
    <rPh sb="14" eb="16">
      <t>コウモク</t>
    </rPh>
    <rPh sb="16" eb="18">
      <t>トクテン</t>
    </rPh>
    <rPh sb="19" eb="21">
      <t>サンコウ</t>
    </rPh>
    <phoneticPr fontId="31"/>
  </si>
  <si>
    <t>要介護１</t>
    <rPh sb="0" eb="1">
      <t>ヨウ</t>
    </rPh>
    <rPh sb="1" eb="3">
      <t>カイゴ</t>
    </rPh>
    <phoneticPr fontId="31"/>
  </si>
  <si>
    <t>自立</t>
    <rPh sb="0" eb="2">
      <t>ジリツ</t>
    </rPh>
    <phoneticPr fontId="31"/>
  </si>
  <si>
    <t>①重度変更</t>
    <rPh sb="1" eb="3">
      <t>ジュウド</t>
    </rPh>
    <rPh sb="3" eb="5">
      <t>ヘンコウ</t>
    </rPh>
    <phoneticPr fontId="31"/>
  </si>
  <si>
    <t>②軽度変更</t>
    <rPh sb="1" eb="3">
      <t>ケイド</t>
    </rPh>
    <phoneticPr fontId="31"/>
  </si>
  <si>
    <t>①前回二次判定から今回一次判定が軽度化したケースの重度／軽度変更</t>
    <rPh sb="1" eb="3">
      <t>ゼンカイ</t>
    </rPh>
    <rPh sb="3" eb="4">
      <t>２</t>
    </rPh>
    <rPh sb="4" eb="5">
      <t>ジ</t>
    </rPh>
    <rPh sb="5" eb="7">
      <t>ハンテイ</t>
    </rPh>
    <rPh sb="9" eb="11">
      <t>コンカイ</t>
    </rPh>
    <rPh sb="11" eb="13">
      <t>１ジ</t>
    </rPh>
    <rPh sb="13" eb="15">
      <t>ハンテイ</t>
    </rPh>
    <rPh sb="16" eb="19">
      <t>ケイドカ</t>
    </rPh>
    <rPh sb="25" eb="27">
      <t>ジュウド</t>
    </rPh>
    <rPh sb="28" eb="30">
      <t>ケイド</t>
    </rPh>
    <rPh sb="30" eb="32">
      <t>ヘンコウ</t>
    </rPh>
    <phoneticPr fontId="31"/>
  </si>
  <si>
    <t>②前回二次判定から今回一次判定が変化なしのケースの重度／軽度変更</t>
    <rPh sb="1" eb="3">
      <t>ゼンカイ</t>
    </rPh>
    <rPh sb="3" eb="5">
      <t>２ジ</t>
    </rPh>
    <rPh sb="5" eb="7">
      <t>ハンテイ</t>
    </rPh>
    <rPh sb="9" eb="11">
      <t>コンカイ</t>
    </rPh>
    <rPh sb="11" eb="13">
      <t>１ジ</t>
    </rPh>
    <rPh sb="13" eb="15">
      <t>ハンテイ</t>
    </rPh>
    <rPh sb="16" eb="18">
      <t>ヘンカ</t>
    </rPh>
    <phoneticPr fontId="31"/>
  </si>
  <si>
    <t>（３）-４　更新申請者における前回二次判定→今回一次判定の変化</t>
    <rPh sb="6" eb="8">
      <t>コウシン</t>
    </rPh>
    <rPh sb="8" eb="11">
      <t>シンセイシャ</t>
    </rPh>
    <rPh sb="15" eb="17">
      <t>ゼンカイ</t>
    </rPh>
    <rPh sb="17" eb="21">
      <t>２ジハンテイ</t>
    </rPh>
    <rPh sb="22" eb="24">
      <t>コンカイ</t>
    </rPh>
    <phoneticPr fontId="31"/>
  </si>
  <si>
    <t>更新申請者について、今回一次判定が前回二次判定から「軽度化／変化なし／重度化」した件数</t>
    <rPh sb="0" eb="2">
      <t>コウシン</t>
    </rPh>
    <rPh sb="2" eb="5">
      <t>シンセイシャ</t>
    </rPh>
    <rPh sb="17" eb="19">
      <t>ゼンカイ</t>
    </rPh>
    <rPh sb="19" eb="21">
      <t>２ジ</t>
    </rPh>
    <rPh sb="21" eb="23">
      <t>ハンテイ</t>
    </rPh>
    <rPh sb="26" eb="29">
      <t>ケイドカ</t>
    </rPh>
    <rPh sb="30" eb="32">
      <t>ヘンカ</t>
    </rPh>
    <rPh sb="35" eb="38">
      <t>ジュウドカ</t>
    </rPh>
    <rPh sb="41" eb="43">
      <t>ケンスウ</t>
    </rPh>
    <phoneticPr fontId="31"/>
  </si>
  <si>
    <r>
      <t>・</t>
    </r>
    <r>
      <rPr>
        <b/>
        <i/>
        <u/>
        <sz val="8"/>
        <rFont val="ＭＳ Ｐゴシック"/>
        <family val="3"/>
        <charset val="128"/>
      </rPr>
      <t>集計表に表示されているパーセンテージ</t>
    </r>
    <r>
      <rPr>
        <sz val="8"/>
        <rFont val="ＭＳ Ｐゴシック"/>
        <family val="3"/>
        <charset val="128"/>
      </rPr>
      <t>：更新申請者に占める割合</t>
    </r>
    <rPh sb="1" eb="3">
      <t>シュウケイ</t>
    </rPh>
    <rPh sb="3" eb="4">
      <t>ヒョウ</t>
    </rPh>
    <rPh sb="5" eb="7">
      <t>ヒョウジ</t>
    </rPh>
    <rPh sb="20" eb="22">
      <t>コウシン</t>
    </rPh>
    <rPh sb="22" eb="25">
      <t>シンセイシャ</t>
    </rPh>
    <rPh sb="26" eb="27">
      <t>シ</t>
    </rPh>
    <rPh sb="29" eb="31">
      <t>ワリアイ</t>
    </rPh>
    <phoneticPr fontId="31"/>
  </si>
  <si>
    <t>更新申請者について、前回判定から今回一次判定が「軽度化／変化なし／重度化」したケースの</t>
    <rPh sb="33" eb="36">
      <t>ジュウドカ</t>
    </rPh>
    <phoneticPr fontId="31"/>
  </si>
  <si>
    <t>前回結果なし</t>
    <rPh sb="0" eb="2">
      <t>ゼンカイ</t>
    </rPh>
    <rPh sb="2" eb="4">
      <t>ケッカ</t>
    </rPh>
    <phoneticPr fontId="31"/>
  </si>
  <si>
    <t>【 目次 】</t>
    <rPh sb="2" eb="4">
      <t>モクジ</t>
    </rPh>
    <phoneticPr fontId="31"/>
  </si>
  <si>
    <t>（２）-１　意見書依頼から入手までの期間、（２）-２　調査依頼から実施までの期間、（２）-３　申請から認定までの期間</t>
    <rPh sb="6" eb="9">
      <t>イケンショ</t>
    </rPh>
    <rPh sb="9" eb="11">
      <t>イライ</t>
    </rPh>
    <rPh sb="13" eb="15">
      <t>ニュウシュ</t>
    </rPh>
    <rPh sb="18" eb="20">
      <t>キカン</t>
    </rPh>
    <phoneticPr fontId="31"/>
  </si>
  <si>
    <t>（２）認定率（第1号被保険者のみ）</t>
    <rPh sb="3" eb="5">
      <t>ニンテイ</t>
    </rPh>
    <rPh sb="5" eb="6">
      <t>リツ</t>
    </rPh>
    <rPh sb="7" eb="8">
      <t>ダイ</t>
    </rPh>
    <rPh sb="9" eb="10">
      <t>ゴウ</t>
    </rPh>
    <rPh sb="10" eb="14">
      <t>ヒホケンシャ</t>
    </rPh>
    <phoneticPr fontId="31"/>
  </si>
  <si>
    <t>　（１）中間評価項目得点（第３群：認知機能）</t>
    <rPh sb="4" eb="6">
      <t>チュウカン</t>
    </rPh>
    <rPh sb="6" eb="8">
      <t>ヒョウカ</t>
    </rPh>
    <rPh sb="8" eb="10">
      <t>コウモク</t>
    </rPh>
    <rPh sb="10" eb="12">
      <t>トクテン</t>
    </rPh>
    <rPh sb="13" eb="14">
      <t>ダイ</t>
    </rPh>
    <rPh sb="15" eb="16">
      <t>グン</t>
    </rPh>
    <rPh sb="17" eb="19">
      <t>ニンチ</t>
    </rPh>
    <rPh sb="19" eb="21">
      <t>キノウ</t>
    </rPh>
    <phoneticPr fontId="31"/>
  </si>
  <si>
    <t>　・集計表の見方</t>
    <rPh sb="2" eb="4">
      <t>シュウケイ</t>
    </rPh>
    <rPh sb="4" eb="5">
      <t>ヒョウ</t>
    </rPh>
    <rPh sb="6" eb="8">
      <t>ミカタ</t>
    </rPh>
    <phoneticPr fontId="31"/>
  </si>
  <si>
    <t>　・集計の基本単位</t>
    <rPh sb="2" eb="4">
      <t>シュウケイ</t>
    </rPh>
    <rPh sb="5" eb="7">
      <t>キホン</t>
    </rPh>
    <rPh sb="7" eb="9">
      <t>タンイ</t>
    </rPh>
    <phoneticPr fontId="31"/>
  </si>
  <si>
    <t>　（１）中間評価項目得点（第４群：精神・行動障害）</t>
    <rPh sb="4" eb="6">
      <t>チュウカン</t>
    </rPh>
    <rPh sb="6" eb="8">
      <t>ヒョウカ</t>
    </rPh>
    <rPh sb="8" eb="10">
      <t>コウモク</t>
    </rPh>
    <rPh sb="10" eb="12">
      <t>トクテン</t>
    </rPh>
    <rPh sb="13" eb="14">
      <t>ダイ</t>
    </rPh>
    <rPh sb="15" eb="16">
      <t>グン</t>
    </rPh>
    <rPh sb="17" eb="19">
      <t>セイシン</t>
    </rPh>
    <rPh sb="20" eb="22">
      <t>コウドウ</t>
    </rPh>
    <rPh sb="22" eb="24">
      <t>ショウガイ</t>
    </rPh>
    <phoneticPr fontId="31"/>
  </si>
  <si>
    <t>　（１）中間評価項目得点（第５群：社会生活への適応）</t>
    <rPh sb="4" eb="6">
      <t>チュウカン</t>
    </rPh>
    <rPh sb="6" eb="8">
      <t>ヒョウカ</t>
    </rPh>
    <rPh sb="8" eb="10">
      <t>コウモク</t>
    </rPh>
    <rPh sb="10" eb="12">
      <t>トクテン</t>
    </rPh>
    <rPh sb="13" eb="14">
      <t>ダイ</t>
    </rPh>
    <rPh sb="15" eb="16">
      <t>グン</t>
    </rPh>
    <rPh sb="17" eb="19">
      <t>シャカイ</t>
    </rPh>
    <rPh sb="19" eb="21">
      <t>セイカツ</t>
    </rPh>
    <rPh sb="23" eb="25">
      <t>テキオウ</t>
    </rPh>
    <phoneticPr fontId="31"/>
  </si>
  <si>
    <r>
      <t>・</t>
    </r>
    <r>
      <rPr>
        <b/>
        <i/>
        <u/>
        <sz val="8"/>
        <rFont val="ＭＳ Ｐゴシック"/>
        <family val="3"/>
        <charset val="128"/>
      </rPr>
      <t>被保険者別申請件数</t>
    </r>
    <r>
      <rPr>
        <sz val="8"/>
        <rFont val="ＭＳ Ｐゴシック"/>
        <family val="3"/>
        <charset val="128"/>
      </rPr>
      <t>：第1号被保険者、第2号被保険者、その他の申請件数、および申請に占める構成比</t>
    </r>
    <rPh sb="1" eb="5">
      <t>ヒホケンシャ</t>
    </rPh>
    <rPh sb="5" eb="6">
      <t>ベツ</t>
    </rPh>
    <rPh sb="6" eb="8">
      <t>シンセイ</t>
    </rPh>
    <rPh sb="8" eb="10">
      <t>ケンスウ</t>
    </rPh>
    <rPh sb="11" eb="12">
      <t>ダイ</t>
    </rPh>
    <rPh sb="13" eb="14">
      <t>ゴウ</t>
    </rPh>
    <rPh sb="14" eb="18">
      <t>ヒホケンシャ</t>
    </rPh>
    <rPh sb="19" eb="20">
      <t>ダイ</t>
    </rPh>
    <rPh sb="21" eb="22">
      <t>ゴウ</t>
    </rPh>
    <rPh sb="22" eb="26">
      <t>ヒホケンシャ</t>
    </rPh>
    <rPh sb="29" eb="30">
      <t>タ</t>
    </rPh>
    <rPh sb="31" eb="33">
      <t>シンセイ</t>
    </rPh>
    <rPh sb="33" eb="35">
      <t>ケンスウ</t>
    </rPh>
    <rPh sb="39" eb="41">
      <t>シンセイ</t>
    </rPh>
    <rPh sb="42" eb="43">
      <t>シ</t>
    </rPh>
    <rPh sb="45" eb="48">
      <t>コウセイヒ</t>
    </rPh>
    <phoneticPr fontId="31"/>
  </si>
  <si>
    <r>
      <t>・</t>
    </r>
    <r>
      <rPr>
        <b/>
        <i/>
        <u/>
        <sz val="8"/>
        <rFont val="ＭＳ Ｐゴシック"/>
        <family val="3"/>
        <charset val="128"/>
      </rPr>
      <t>申請区分別申請件数</t>
    </r>
    <r>
      <rPr>
        <sz val="8"/>
        <rFont val="ＭＳ Ｐゴシック"/>
        <family val="3"/>
        <charset val="128"/>
      </rPr>
      <t>：新規申請、更新申請、区分変更申請の申請件数、および申請に占める構成比</t>
    </r>
    <rPh sb="1" eb="3">
      <t>シンセイ</t>
    </rPh>
    <rPh sb="3" eb="5">
      <t>クブン</t>
    </rPh>
    <rPh sb="5" eb="6">
      <t>ベツ</t>
    </rPh>
    <rPh sb="6" eb="8">
      <t>シンセイ</t>
    </rPh>
    <rPh sb="8" eb="10">
      <t>ケンスウ</t>
    </rPh>
    <rPh sb="11" eb="13">
      <t>シンキ</t>
    </rPh>
    <rPh sb="13" eb="15">
      <t>シンセイ</t>
    </rPh>
    <rPh sb="16" eb="18">
      <t>コウシン</t>
    </rPh>
    <rPh sb="18" eb="20">
      <t>シンセイ</t>
    </rPh>
    <rPh sb="21" eb="23">
      <t>クブン</t>
    </rPh>
    <rPh sb="23" eb="25">
      <t>ヘンコウ</t>
    </rPh>
    <rPh sb="25" eb="27">
      <t>シンセイ</t>
    </rPh>
    <rPh sb="28" eb="30">
      <t>シンセイ</t>
    </rPh>
    <rPh sb="30" eb="32">
      <t>ケンスウ</t>
    </rPh>
    <rPh sb="36" eb="38">
      <t>シンセイ</t>
    </rPh>
    <rPh sb="39" eb="40">
      <t>シ</t>
    </rPh>
    <rPh sb="42" eb="45">
      <t>コウセイヒ</t>
    </rPh>
    <phoneticPr fontId="31"/>
  </si>
  <si>
    <t>Ⅰ</t>
    <phoneticPr fontId="31"/>
  </si>
  <si>
    <t>Ⅱa</t>
    <phoneticPr fontId="31"/>
  </si>
  <si>
    <t>Ⅱb</t>
    <phoneticPr fontId="31"/>
  </si>
  <si>
    <t>Ⅲa</t>
    <phoneticPr fontId="31"/>
  </si>
  <si>
    <t>Ⅲb</t>
    <phoneticPr fontId="31"/>
  </si>
  <si>
    <t>Ⅳ</t>
    <phoneticPr fontId="31"/>
  </si>
  <si>
    <t>合計</t>
    <rPh sb="0" eb="2">
      <t>ゴウケイ</t>
    </rPh>
    <phoneticPr fontId="31"/>
  </si>
  <si>
    <t>全国</t>
    <rPh sb="0" eb="2">
      <t>ゼンコク</t>
    </rPh>
    <phoneticPr fontId="31"/>
  </si>
  <si>
    <t>最大値</t>
    <rPh sb="0" eb="2">
      <t>サイダイ</t>
    </rPh>
    <rPh sb="2" eb="3">
      <t>チ</t>
    </rPh>
    <phoneticPr fontId="31"/>
  </si>
  <si>
    <t>最小値</t>
    <rPh sb="0" eb="3">
      <t>サイショウチ</t>
    </rPh>
    <phoneticPr fontId="31"/>
  </si>
  <si>
    <t>　◆グラフの見方について</t>
    <rPh sb="6" eb="8">
      <t>ミカタ</t>
    </rPh>
    <phoneticPr fontId="31"/>
  </si>
  <si>
    <t>　・箱ひげ図</t>
    <rPh sb="2" eb="3">
      <t>ハコ</t>
    </rPh>
    <rPh sb="5" eb="6">
      <t>ズ</t>
    </rPh>
    <phoneticPr fontId="31"/>
  </si>
  <si>
    <t>65-69歳</t>
    <rPh sb="5" eb="6">
      <t>サイ</t>
    </rPh>
    <phoneticPr fontId="31"/>
  </si>
  <si>
    <t>70-74歳</t>
    <rPh sb="5" eb="6">
      <t>サイ</t>
    </rPh>
    <phoneticPr fontId="31"/>
  </si>
  <si>
    <t>75-79歳</t>
    <rPh sb="5" eb="6">
      <t>サイ</t>
    </rPh>
    <phoneticPr fontId="31"/>
  </si>
  <si>
    <t>80-84歳</t>
    <rPh sb="5" eb="6">
      <t>サイ</t>
    </rPh>
    <phoneticPr fontId="31"/>
  </si>
  <si>
    <t>85-89歳</t>
    <rPh sb="5" eb="6">
      <t>サイ</t>
    </rPh>
    <phoneticPr fontId="31"/>
  </si>
  <si>
    <t>90-94歳</t>
    <rPh sb="5" eb="6">
      <t>サイ</t>
    </rPh>
    <phoneticPr fontId="31"/>
  </si>
  <si>
    <t>95歳以上</t>
    <rPh sb="2" eb="5">
      <t>サイイジョウ</t>
    </rPh>
    <phoneticPr fontId="31"/>
  </si>
  <si>
    <t>（１）人口構成</t>
    <rPh sb="3" eb="5">
      <t>ジンコウ</t>
    </rPh>
    <rPh sb="5" eb="7">
      <t>コウセイ</t>
    </rPh>
    <phoneticPr fontId="31"/>
  </si>
  <si>
    <t>（２）-２　認定率</t>
    <rPh sb="6" eb="9">
      <t>ニンテイリツ</t>
    </rPh>
    <phoneticPr fontId="31"/>
  </si>
  <si>
    <t>（５）一次判定結果</t>
    <rPh sb="3" eb="5">
      <t>イチジ</t>
    </rPh>
    <rPh sb="5" eb="7">
      <t>ハンテイ</t>
    </rPh>
    <rPh sb="7" eb="9">
      <t>ケッカ</t>
    </rPh>
    <phoneticPr fontId="31"/>
  </si>
  <si>
    <t>全国</t>
    <rPh sb="0" eb="2">
      <t>ゼンコク</t>
    </rPh>
    <phoneticPr fontId="31"/>
  </si>
  <si>
    <t>　（参考情報）　高齢化率</t>
    <rPh sb="2" eb="4">
      <t>サンコウ</t>
    </rPh>
    <rPh sb="4" eb="6">
      <t>ジョウホウ</t>
    </rPh>
    <rPh sb="8" eb="11">
      <t>コウレイカ</t>
    </rPh>
    <rPh sb="11" eb="12">
      <t>リツ</t>
    </rPh>
    <phoneticPr fontId="31"/>
  </si>
  <si>
    <t>（１）-１　65歳以上人口に占める割合（年齢区分別）</t>
    <rPh sb="8" eb="11">
      <t>サイイジョウ</t>
    </rPh>
    <rPh sb="11" eb="13">
      <t>ジンコウ</t>
    </rPh>
    <rPh sb="14" eb="15">
      <t>シ</t>
    </rPh>
    <rPh sb="17" eb="19">
      <t>ワリアイ</t>
    </rPh>
    <rPh sb="20" eb="22">
      <t>ネンレイ</t>
    </rPh>
    <rPh sb="22" eb="24">
      <t>クブン</t>
    </rPh>
    <rPh sb="24" eb="25">
      <t>ベツ</t>
    </rPh>
    <phoneticPr fontId="31"/>
  </si>
  <si>
    <t>（１）-２　65歳以上人口に占める「75歳以上人口」の割合</t>
    <rPh sb="8" eb="11">
      <t>サイイジョウ</t>
    </rPh>
    <rPh sb="11" eb="13">
      <t>ジンコウ</t>
    </rPh>
    <rPh sb="14" eb="15">
      <t>シ</t>
    </rPh>
    <rPh sb="20" eb="23">
      <t>サイイジョウ</t>
    </rPh>
    <rPh sb="23" eb="25">
      <t>ジンコウ</t>
    </rPh>
    <rPh sb="27" eb="29">
      <t>ワリアイ</t>
    </rPh>
    <phoneticPr fontId="31"/>
  </si>
  <si>
    <t>（１）-３　65歳以上人口に占める「85歳以上人口」の割合</t>
    <rPh sb="8" eb="11">
      <t>サイイジョウ</t>
    </rPh>
    <rPh sb="11" eb="13">
      <t>ジンコウ</t>
    </rPh>
    <rPh sb="14" eb="15">
      <t>シ</t>
    </rPh>
    <rPh sb="20" eb="23">
      <t>サイイジョウ</t>
    </rPh>
    <rPh sb="23" eb="25">
      <t>ジンコウ</t>
    </rPh>
    <rPh sb="27" eb="29">
      <t>ワリアイ</t>
    </rPh>
    <phoneticPr fontId="31"/>
  </si>
  <si>
    <t>（２）-１　認定者に占める割合（要介護度区分別）</t>
    <rPh sb="6" eb="9">
      <t>ニンテイシャ</t>
    </rPh>
    <rPh sb="10" eb="11">
      <t>シ</t>
    </rPh>
    <rPh sb="13" eb="15">
      <t>ワリアイ</t>
    </rPh>
    <rPh sb="16" eb="19">
      <t>ヨウカイゴ</t>
    </rPh>
    <rPh sb="19" eb="20">
      <t>ド</t>
    </rPh>
    <rPh sb="20" eb="22">
      <t>クブン</t>
    </rPh>
    <rPh sb="22" eb="23">
      <t>ベツ</t>
    </rPh>
    <phoneticPr fontId="31"/>
  </si>
  <si>
    <t>（３）-１　認知症高齢者自立度</t>
    <rPh sb="6" eb="9">
      <t>ニンチショウ</t>
    </rPh>
    <rPh sb="9" eb="12">
      <t>コウレイシャ</t>
    </rPh>
    <rPh sb="12" eb="15">
      <t>ジリツド</t>
    </rPh>
    <phoneticPr fontId="31"/>
  </si>
  <si>
    <t>（３）-２　認知症高齢者自立度Ⅱ以上の割合</t>
    <rPh sb="6" eb="9">
      <t>ニンチショウ</t>
    </rPh>
    <rPh sb="9" eb="12">
      <t>コウレイシャ</t>
    </rPh>
    <rPh sb="12" eb="15">
      <t>ジリツド</t>
    </rPh>
    <rPh sb="16" eb="18">
      <t>イジョウ</t>
    </rPh>
    <rPh sb="19" eb="21">
      <t>ワリアイ</t>
    </rPh>
    <phoneticPr fontId="31"/>
  </si>
  <si>
    <t>（３）-３　認知症高齢者自立度Ⅲ以上の割合</t>
    <rPh sb="6" eb="9">
      <t>ニンチショウ</t>
    </rPh>
    <rPh sb="9" eb="12">
      <t>コウレイシャ</t>
    </rPh>
    <rPh sb="12" eb="15">
      <t>ジリツド</t>
    </rPh>
    <rPh sb="16" eb="18">
      <t>イジョウ</t>
    </rPh>
    <phoneticPr fontId="31"/>
  </si>
  <si>
    <t>（４）-１　障害高齢者自立度</t>
    <rPh sb="6" eb="8">
      <t>ショウガイ</t>
    </rPh>
    <rPh sb="8" eb="11">
      <t>コウレイシャ</t>
    </rPh>
    <rPh sb="11" eb="14">
      <t>ジリツド</t>
    </rPh>
    <phoneticPr fontId="31"/>
  </si>
  <si>
    <t>（４）-２　障害高齢者自立度B以上の割合</t>
    <rPh sb="6" eb="8">
      <t>ショウガイ</t>
    </rPh>
    <rPh sb="8" eb="11">
      <t>コウレイシャ</t>
    </rPh>
    <rPh sb="11" eb="14">
      <t>ジリツド</t>
    </rPh>
    <rPh sb="15" eb="17">
      <t>イジョウ</t>
    </rPh>
    <phoneticPr fontId="31"/>
  </si>
  <si>
    <t>（５）-１　一次判定結果</t>
    <rPh sb="6" eb="8">
      <t>イチジ</t>
    </rPh>
    <rPh sb="8" eb="10">
      <t>ハンテイ</t>
    </rPh>
    <rPh sb="10" eb="12">
      <t>ケッカ</t>
    </rPh>
    <phoneticPr fontId="31"/>
  </si>
  <si>
    <t>（３）-1 認知症高齢者自立度、（３）-２　認知症高齢者自立度Ⅱ以上の割合、（３）-３　認知症高齢者自立度Ⅲ以上の割合</t>
    <rPh sb="6" eb="8">
      <t>ニンチ</t>
    </rPh>
    <rPh sb="8" eb="9">
      <t>ショウ</t>
    </rPh>
    <rPh sb="9" eb="12">
      <t>コウレイシャ</t>
    </rPh>
    <rPh sb="12" eb="15">
      <t>ジリツド</t>
    </rPh>
    <rPh sb="35" eb="37">
      <t>ワリアイ</t>
    </rPh>
    <rPh sb="57" eb="59">
      <t>ワリアイ</t>
    </rPh>
    <phoneticPr fontId="31"/>
  </si>
  <si>
    <t>（４）-１　障害高齢者自立度、（４）-２　障害高齢者自立度B以上の割合</t>
    <rPh sb="6" eb="8">
      <t>ショウガイ</t>
    </rPh>
    <rPh sb="8" eb="11">
      <t>コウレイシャ</t>
    </rPh>
    <rPh sb="11" eb="14">
      <t>ジリツド</t>
    </rPh>
    <phoneticPr fontId="31"/>
  </si>
  <si>
    <t>Ⅱ．調査項目データ</t>
    <rPh sb="2" eb="4">
      <t>チョウサ</t>
    </rPh>
    <rPh sb="4" eb="6">
      <t>コウモク</t>
    </rPh>
    <phoneticPr fontId="31"/>
  </si>
  <si>
    <t>Ⅲ．審査判定データ</t>
    <rPh sb="2" eb="4">
      <t>シンサ</t>
    </rPh>
    <rPh sb="4" eb="6">
      <t>ハンテイ</t>
    </rPh>
    <phoneticPr fontId="31"/>
  </si>
  <si>
    <t>Ⅳ．事務データ</t>
    <rPh sb="2" eb="4">
      <t>ジム</t>
    </rPh>
    <phoneticPr fontId="31"/>
  </si>
  <si>
    <t>　Ⅳ．事務データ（集計項目について）</t>
    <rPh sb="3" eb="5">
      <t>ジム</t>
    </rPh>
    <phoneticPr fontId="31"/>
  </si>
  <si>
    <t>　Ⅳ．事務データ</t>
    <rPh sb="3" eb="5">
      <t>ジム</t>
    </rPh>
    <phoneticPr fontId="31"/>
  </si>
  <si>
    <t>　Ⅱ．調査項目データ（集計項目について）</t>
    <rPh sb="3" eb="5">
      <t>チョウサ</t>
    </rPh>
    <rPh sb="5" eb="7">
      <t>コウモク</t>
    </rPh>
    <phoneticPr fontId="31"/>
  </si>
  <si>
    <t>　Ⅱ．調査項目データ　</t>
  </si>
  <si>
    <t>　Ⅱ．調査項目データ　</t>
    <phoneticPr fontId="31"/>
  </si>
  <si>
    <t>　Ⅲ．審査判定データ（集計項目について）</t>
    <rPh sb="3" eb="5">
      <t>シンサ</t>
    </rPh>
    <rPh sb="5" eb="7">
      <t>ハンテイ</t>
    </rPh>
    <phoneticPr fontId="31"/>
  </si>
  <si>
    <t>　Ⅲ．審査判定データ</t>
    <rPh sb="3" eb="5">
      <t>シンサ</t>
    </rPh>
    <rPh sb="5" eb="7">
      <t>ハンテイ</t>
    </rPh>
    <phoneticPr fontId="31"/>
  </si>
  <si>
    <t>（２）-３　軽度認定率（要支援１・２、要介護１）</t>
    <rPh sb="6" eb="8">
      <t>ケイド</t>
    </rPh>
    <rPh sb="8" eb="11">
      <t>ニンテイリツ</t>
    </rPh>
    <rPh sb="12" eb="15">
      <t>ヨウシエン</t>
    </rPh>
    <rPh sb="19" eb="22">
      <t>ヨウカイゴ</t>
    </rPh>
    <phoneticPr fontId="31"/>
  </si>
  <si>
    <r>
      <t>・</t>
    </r>
    <r>
      <rPr>
        <b/>
        <i/>
        <u/>
        <sz val="8"/>
        <rFont val="ＭＳ Ｐゴシック"/>
        <family val="3"/>
        <charset val="128"/>
      </rPr>
      <t>申請から認定までの期間</t>
    </r>
    <r>
      <rPr>
        <sz val="8"/>
        <rFont val="ＭＳ Ｐゴシック"/>
        <family val="3"/>
        <charset val="128"/>
      </rPr>
      <t>：被保険者が要介護認定を申請してから認定されるまでの期間（日数）の平均値</t>
    </r>
    <rPh sb="1" eb="3">
      <t>シンセイ</t>
    </rPh>
    <rPh sb="5" eb="7">
      <t>ニンテイ</t>
    </rPh>
    <rPh sb="13" eb="17">
      <t>ヒホケンシャ</t>
    </rPh>
    <rPh sb="18" eb="19">
      <t>ヨウ</t>
    </rPh>
    <rPh sb="19" eb="21">
      <t>カイゴ</t>
    </rPh>
    <rPh sb="21" eb="23">
      <t>ニンテイ</t>
    </rPh>
    <rPh sb="24" eb="26">
      <t>シンセイ</t>
    </rPh>
    <rPh sb="30" eb="32">
      <t>ニンテイ</t>
    </rPh>
    <rPh sb="38" eb="40">
      <t>キカン</t>
    </rPh>
    <rPh sb="41" eb="43">
      <t>ニッスウ</t>
    </rPh>
    <rPh sb="45" eb="48">
      <t>ヘイキンチ</t>
    </rPh>
    <phoneticPr fontId="31"/>
  </si>
  <si>
    <t>　・集計対象</t>
    <rPh sb="2" eb="4">
      <t>シュウケイ</t>
    </rPh>
    <rPh sb="4" eb="6">
      <t>タイショウ</t>
    </rPh>
    <phoneticPr fontId="31"/>
  </si>
  <si>
    <t>　◆集計表、グラフの見方について</t>
    <rPh sb="2" eb="4">
      <t>シュウケイ</t>
    </rPh>
    <rPh sb="4" eb="5">
      <t>ヒョウ</t>
    </rPh>
    <phoneticPr fontId="31"/>
  </si>
  <si>
    <t>◆ヒストグラムの記載例</t>
    <rPh sb="8" eb="10">
      <t>キサイ</t>
    </rPh>
    <rPh sb="10" eb="11">
      <t>レイ</t>
    </rPh>
    <phoneticPr fontId="31"/>
  </si>
  <si>
    <t>◆箱ひげ図の記載例</t>
    <rPh sb="1" eb="2">
      <t>ハコ</t>
    </rPh>
    <rPh sb="4" eb="5">
      <t>ズ</t>
    </rPh>
    <rPh sb="6" eb="8">
      <t>キサイ</t>
    </rPh>
    <rPh sb="8" eb="9">
      <t>レイ</t>
    </rPh>
    <phoneticPr fontId="31"/>
  </si>
  <si>
    <r>
      <t>・</t>
    </r>
    <r>
      <rPr>
        <b/>
        <i/>
        <u/>
        <sz val="8"/>
        <rFont val="ＭＳ Ｐゴシック"/>
        <family val="3"/>
        <charset val="128"/>
      </rPr>
      <t>認知症高齢者自立度Ⅲ以上の割合</t>
    </r>
    <r>
      <rPr>
        <sz val="8"/>
        <rFont val="ＭＳ Ｐゴシック"/>
        <family val="3"/>
        <charset val="128"/>
      </rPr>
      <t>：集計対象ケースに占める認知症高齢者自立度Ⅲ以上の割合</t>
    </r>
    <rPh sb="1" eb="3">
      <t>ニンチ</t>
    </rPh>
    <rPh sb="3" eb="4">
      <t>ショウ</t>
    </rPh>
    <rPh sb="4" eb="7">
      <t>コウレイシャ</t>
    </rPh>
    <rPh sb="7" eb="10">
      <t>ジリツド</t>
    </rPh>
    <rPh sb="11" eb="13">
      <t>イジョウ</t>
    </rPh>
    <rPh sb="14" eb="16">
      <t>ワリアイ</t>
    </rPh>
    <rPh sb="17" eb="19">
      <t>シュウケイ</t>
    </rPh>
    <rPh sb="19" eb="21">
      <t>タイショウ</t>
    </rPh>
    <rPh sb="25" eb="26">
      <t>シ</t>
    </rPh>
    <rPh sb="28" eb="30">
      <t>ニンチ</t>
    </rPh>
    <rPh sb="30" eb="31">
      <t>ショウ</t>
    </rPh>
    <rPh sb="31" eb="34">
      <t>コウレイシャ</t>
    </rPh>
    <rPh sb="34" eb="37">
      <t>ジリツド</t>
    </rPh>
    <rPh sb="38" eb="40">
      <t>イジョウ</t>
    </rPh>
    <rPh sb="41" eb="43">
      <t>ワリアイ</t>
    </rPh>
    <phoneticPr fontId="31"/>
  </si>
  <si>
    <r>
      <t>・</t>
    </r>
    <r>
      <rPr>
        <b/>
        <i/>
        <u/>
        <sz val="8"/>
        <rFont val="ＭＳ Ｐゴシック"/>
        <family val="3"/>
        <charset val="128"/>
      </rPr>
      <t>認知症高齢者自立度Ⅱ以上の割合</t>
    </r>
    <r>
      <rPr>
        <sz val="8"/>
        <rFont val="ＭＳ Ｐゴシック"/>
        <family val="3"/>
        <charset val="128"/>
      </rPr>
      <t>：集計対象ケースに占める認知症高齢者自立度Ⅱ以上の割合</t>
    </r>
    <rPh sb="1" eb="3">
      <t>ニンチ</t>
    </rPh>
    <rPh sb="3" eb="4">
      <t>ショウ</t>
    </rPh>
    <rPh sb="4" eb="7">
      <t>コウレイシャ</t>
    </rPh>
    <rPh sb="7" eb="10">
      <t>ジリツド</t>
    </rPh>
    <rPh sb="11" eb="13">
      <t>イジョウ</t>
    </rPh>
    <rPh sb="14" eb="16">
      <t>ワリアイ</t>
    </rPh>
    <rPh sb="17" eb="19">
      <t>シュウケイ</t>
    </rPh>
    <rPh sb="19" eb="21">
      <t>タイショウ</t>
    </rPh>
    <rPh sb="25" eb="26">
      <t>シ</t>
    </rPh>
    <rPh sb="28" eb="30">
      <t>ニンチ</t>
    </rPh>
    <rPh sb="30" eb="31">
      <t>ショウ</t>
    </rPh>
    <rPh sb="31" eb="34">
      <t>コウレイシャ</t>
    </rPh>
    <rPh sb="34" eb="37">
      <t>ジリツド</t>
    </rPh>
    <rPh sb="38" eb="40">
      <t>イジョウ</t>
    </rPh>
    <rPh sb="41" eb="43">
      <t>ワリアイ</t>
    </rPh>
    <phoneticPr fontId="31"/>
  </si>
  <si>
    <r>
      <t>・</t>
    </r>
    <r>
      <rPr>
        <b/>
        <i/>
        <u/>
        <sz val="8"/>
        <rFont val="ＭＳ Ｐゴシック"/>
        <family val="3"/>
        <charset val="128"/>
      </rPr>
      <t>中間評価項目得点</t>
    </r>
    <r>
      <rPr>
        <sz val="8"/>
        <rFont val="ＭＳ Ｐゴシック"/>
        <family val="3"/>
        <charset val="128"/>
      </rPr>
      <t>：各群の調査項目の選択に基づき算出。群ごとに評価される機能・行動等に関する特徴を示す指標</t>
    </r>
    <rPh sb="1" eb="3">
      <t>チュウカン</t>
    </rPh>
    <rPh sb="3" eb="5">
      <t>ヒョウカ</t>
    </rPh>
    <rPh sb="5" eb="7">
      <t>コウモク</t>
    </rPh>
    <rPh sb="7" eb="9">
      <t>トクテン</t>
    </rPh>
    <rPh sb="10" eb="11">
      <t>カク</t>
    </rPh>
    <rPh sb="11" eb="12">
      <t>グン</t>
    </rPh>
    <rPh sb="13" eb="15">
      <t>チョウサ</t>
    </rPh>
    <rPh sb="15" eb="17">
      <t>コウモク</t>
    </rPh>
    <rPh sb="18" eb="20">
      <t>センタク</t>
    </rPh>
    <rPh sb="21" eb="22">
      <t>モト</t>
    </rPh>
    <rPh sb="24" eb="26">
      <t>サンシュツ</t>
    </rPh>
    <rPh sb="27" eb="28">
      <t>グン</t>
    </rPh>
    <rPh sb="31" eb="33">
      <t>ヒョウカ</t>
    </rPh>
    <rPh sb="36" eb="38">
      <t>キノウ</t>
    </rPh>
    <rPh sb="39" eb="42">
      <t>コウドウトウ</t>
    </rPh>
    <rPh sb="43" eb="44">
      <t>カン</t>
    </rPh>
    <rPh sb="46" eb="48">
      <t>トクチョウ</t>
    </rPh>
    <rPh sb="49" eb="50">
      <t>シメ</t>
    </rPh>
    <rPh sb="51" eb="53">
      <t>シヒョウ</t>
    </rPh>
    <phoneticPr fontId="31"/>
  </si>
  <si>
    <r>
      <t>・</t>
    </r>
    <r>
      <rPr>
        <b/>
        <i/>
        <u/>
        <sz val="8"/>
        <rFont val="ＭＳ Ｐゴシック"/>
        <family val="3"/>
        <charset val="128"/>
      </rPr>
      <t>調査項目別選択率</t>
    </r>
    <r>
      <rPr>
        <sz val="8"/>
        <rFont val="ＭＳ Ｐゴシック"/>
        <family val="3"/>
        <charset val="128"/>
      </rPr>
      <t>：各調査項目における選択肢の選択件数比率</t>
    </r>
    <rPh sb="1" eb="3">
      <t>チョウサ</t>
    </rPh>
    <rPh sb="3" eb="5">
      <t>コウモク</t>
    </rPh>
    <rPh sb="5" eb="6">
      <t>ベツ</t>
    </rPh>
    <rPh sb="6" eb="8">
      <t>センタク</t>
    </rPh>
    <rPh sb="8" eb="9">
      <t>リツ</t>
    </rPh>
    <rPh sb="10" eb="11">
      <t>カク</t>
    </rPh>
    <rPh sb="11" eb="13">
      <t>チョウサ</t>
    </rPh>
    <rPh sb="13" eb="15">
      <t>コウモク</t>
    </rPh>
    <rPh sb="19" eb="22">
      <t>センタクシ</t>
    </rPh>
    <rPh sb="23" eb="25">
      <t>センタク</t>
    </rPh>
    <rPh sb="25" eb="27">
      <t>ケンスウ</t>
    </rPh>
    <rPh sb="27" eb="29">
      <t>ヒリツ</t>
    </rPh>
    <phoneticPr fontId="31"/>
  </si>
  <si>
    <r>
      <t>・</t>
    </r>
    <r>
      <rPr>
        <b/>
        <i/>
        <u/>
        <sz val="8"/>
        <rFont val="ＭＳ Ｐゴシック"/>
        <family val="3"/>
        <charset val="128"/>
      </rPr>
      <t>一次判定結果</t>
    </r>
    <r>
      <rPr>
        <sz val="8"/>
        <rFont val="ＭＳ Ｐゴシック"/>
        <family val="3"/>
        <charset val="128"/>
      </rPr>
      <t>：認定調査結果（審査会による一次判定修正・確定後）に基づき確定した要介護度区分</t>
    </r>
    <rPh sb="1" eb="3">
      <t>イチジ</t>
    </rPh>
    <rPh sb="3" eb="5">
      <t>ハンテイ</t>
    </rPh>
    <rPh sb="5" eb="7">
      <t>ケッカ</t>
    </rPh>
    <rPh sb="8" eb="10">
      <t>ニンテイ</t>
    </rPh>
    <rPh sb="10" eb="12">
      <t>チョウサ</t>
    </rPh>
    <rPh sb="12" eb="14">
      <t>ケッカ</t>
    </rPh>
    <rPh sb="15" eb="18">
      <t>シンサカイ</t>
    </rPh>
    <rPh sb="21" eb="23">
      <t>イチジ</t>
    </rPh>
    <rPh sb="23" eb="25">
      <t>ハンテイ</t>
    </rPh>
    <rPh sb="25" eb="27">
      <t>シュウセイ</t>
    </rPh>
    <rPh sb="28" eb="30">
      <t>カクテイ</t>
    </rPh>
    <rPh sb="30" eb="31">
      <t>ゴ</t>
    </rPh>
    <rPh sb="33" eb="34">
      <t>モト</t>
    </rPh>
    <rPh sb="36" eb="38">
      <t>カクテイ</t>
    </rPh>
    <rPh sb="40" eb="43">
      <t>ヨウカイゴ</t>
    </rPh>
    <rPh sb="43" eb="44">
      <t>ド</t>
    </rPh>
    <rPh sb="44" eb="46">
      <t>クブン</t>
    </rPh>
    <phoneticPr fontId="31"/>
  </si>
  <si>
    <r>
      <t>・</t>
    </r>
    <r>
      <rPr>
        <b/>
        <i/>
        <u/>
        <sz val="8"/>
        <rFont val="ＭＳ Ｐゴシック"/>
        <family val="3"/>
        <charset val="128"/>
      </rPr>
      <t>二次判定結果</t>
    </r>
    <r>
      <rPr>
        <sz val="8"/>
        <rFont val="ＭＳ Ｐゴシック"/>
        <family val="3"/>
        <charset val="128"/>
      </rPr>
      <t>：審査会による介護の手間にかかる審査判定のプロセスにて確定した要介護度区分</t>
    </r>
    <rPh sb="1" eb="3">
      <t>ニジ</t>
    </rPh>
    <rPh sb="3" eb="5">
      <t>ハンテイ</t>
    </rPh>
    <rPh sb="5" eb="7">
      <t>ケッカ</t>
    </rPh>
    <rPh sb="8" eb="11">
      <t>シンサカイ</t>
    </rPh>
    <rPh sb="25" eb="27">
      <t>ハンテイ</t>
    </rPh>
    <rPh sb="34" eb="36">
      <t>カクテイ</t>
    </rPh>
    <rPh sb="38" eb="41">
      <t>ヨウカイゴ</t>
    </rPh>
    <rPh sb="41" eb="42">
      <t>ド</t>
    </rPh>
    <rPh sb="42" eb="44">
      <t>クブン</t>
    </rPh>
    <phoneticPr fontId="31"/>
  </si>
  <si>
    <r>
      <t>・</t>
    </r>
    <r>
      <rPr>
        <b/>
        <i/>
        <u/>
        <sz val="8"/>
        <rFont val="ＭＳ Ｐゴシック"/>
        <family val="3"/>
        <charset val="128"/>
      </rPr>
      <t>年齢補正値</t>
    </r>
    <r>
      <rPr>
        <sz val="8"/>
        <rFont val="ＭＳ Ｐゴシック"/>
        <family val="3"/>
        <charset val="128"/>
      </rPr>
      <t>：市区町村の認定率を全国の年齢構成（集計対象ケース）にて補正した値</t>
    </r>
    <rPh sb="3" eb="5">
      <t>ホセイ</t>
    </rPh>
    <rPh sb="5" eb="6">
      <t>チ</t>
    </rPh>
    <rPh sb="7" eb="9">
      <t>シク</t>
    </rPh>
    <rPh sb="9" eb="11">
      <t>チョウソン</t>
    </rPh>
    <rPh sb="12" eb="14">
      <t>ニンテイ</t>
    </rPh>
    <rPh sb="14" eb="15">
      <t>リツ</t>
    </rPh>
    <rPh sb="16" eb="18">
      <t>ゼンコク</t>
    </rPh>
    <rPh sb="19" eb="21">
      <t>ネンレイ</t>
    </rPh>
    <rPh sb="21" eb="23">
      <t>コウセイ</t>
    </rPh>
    <rPh sb="24" eb="26">
      <t>シュウケイ</t>
    </rPh>
    <rPh sb="26" eb="28">
      <t>タイショウ</t>
    </rPh>
    <rPh sb="34" eb="36">
      <t>ホセイ</t>
    </rPh>
    <rPh sb="38" eb="39">
      <t>アタイ</t>
    </rPh>
    <phoneticPr fontId="31"/>
  </si>
  <si>
    <t>◆「年齢補正値」の算出イメージ　（認定率の補正の場合）</t>
    <rPh sb="2" eb="4">
      <t>ネンレイ</t>
    </rPh>
    <rPh sb="4" eb="6">
      <t>ホセイ</t>
    </rPh>
    <rPh sb="6" eb="7">
      <t>チ</t>
    </rPh>
    <rPh sb="9" eb="11">
      <t>サンシュツ</t>
    </rPh>
    <rPh sb="17" eb="19">
      <t>ニンテイ</t>
    </rPh>
    <rPh sb="19" eb="20">
      <t>リツ</t>
    </rPh>
    <rPh sb="21" eb="23">
      <t>ホセイ</t>
    </rPh>
    <rPh sb="24" eb="26">
      <t>バアイ</t>
    </rPh>
    <phoneticPr fontId="31"/>
  </si>
  <si>
    <t>（４）-１　二次判定別にみた有効期間</t>
    <rPh sb="6" eb="8">
      <t>ニジ</t>
    </rPh>
    <rPh sb="8" eb="10">
      <t>ハンテイ</t>
    </rPh>
    <rPh sb="10" eb="11">
      <t>ベツ</t>
    </rPh>
    <rPh sb="14" eb="16">
      <t>ユウコウ</t>
    </rPh>
    <rPh sb="16" eb="18">
      <t>キカン</t>
    </rPh>
    <phoneticPr fontId="31"/>
  </si>
  <si>
    <t>（４）-1　二次判定別にみた有効期間</t>
    <rPh sb="6" eb="8">
      <t>ニジ</t>
    </rPh>
    <rPh sb="8" eb="10">
      <t>ハンテイ</t>
    </rPh>
    <rPh sb="10" eb="11">
      <t>ベツ</t>
    </rPh>
    <rPh sb="14" eb="16">
      <t>ユウコウ</t>
    </rPh>
    <rPh sb="16" eb="18">
      <t>キカン</t>
    </rPh>
    <phoneticPr fontId="31"/>
  </si>
  <si>
    <t>（４）認定の有効期間</t>
    <rPh sb="3" eb="5">
      <t>ニンテイ</t>
    </rPh>
    <rPh sb="6" eb="8">
      <t>ユウコウ</t>
    </rPh>
    <rPh sb="8" eb="10">
      <t>キカン</t>
    </rPh>
    <phoneticPr fontId="31"/>
  </si>
  <si>
    <t>　（４）認定の有効期間</t>
    <rPh sb="4" eb="6">
      <t>ニンテイ</t>
    </rPh>
    <rPh sb="7" eb="9">
      <t>ユウコウ</t>
    </rPh>
    <rPh sb="9" eb="11">
      <t>キカン</t>
    </rPh>
    <phoneticPr fontId="31"/>
  </si>
  <si>
    <t>６か月</t>
    <rPh sb="2" eb="3">
      <t>ゲツ</t>
    </rPh>
    <phoneticPr fontId="31"/>
  </si>
  <si>
    <t>24か月</t>
    <rPh sb="3" eb="4">
      <t>ゲツ</t>
    </rPh>
    <phoneticPr fontId="31"/>
  </si>
  <si>
    <r>
      <rPr>
        <b/>
        <sz val="8"/>
        <rFont val="ＭＳ Ｐゴシック"/>
        <family val="3"/>
        <charset val="128"/>
      </rPr>
      <t>・</t>
    </r>
    <r>
      <rPr>
        <b/>
        <i/>
        <u/>
        <sz val="8"/>
        <rFont val="ＭＳ Ｐゴシック"/>
        <family val="3"/>
        <charset val="128"/>
      </rPr>
      <t>認定率</t>
    </r>
    <r>
      <rPr>
        <b/>
        <sz val="8"/>
        <rFont val="ＭＳ Ｐゴシック"/>
        <family val="3"/>
        <charset val="128"/>
      </rPr>
      <t>：</t>
    </r>
    <r>
      <rPr>
        <sz val="8"/>
        <rFont val="ＭＳ Ｐゴシック"/>
        <family val="3"/>
        <charset val="128"/>
      </rPr>
      <t>65歳以上高齢者に占める要介護認定者（第１号被保険者）の割合</t>
    </r>
    <rPh sb="1" eb="3">
      <t>ニンテイ</t>
    </rPh>
    <rPh sb="3" eb="4">
      <t>リツ</t>
    </rPh>
    <rPh sb="7" eb="10">
      <t>サイイジョウ</t>
    </rPh>
    <rPh sb="10" eb="13">
      <t>コウレイシャ</t>
    </rPh>
    <rPh sb="14" eb="15">
      <t>シ</t>
    </rPh>
    <rPh sb="17" eb="20">
      <t>ヨウカイゴ</t>
    </rPh>
    <rPh sb="20" eb="22">
      <t>ニンテイ</t>
    </rPh>
    <rPh sb="22" eb="23">
      <t>シャ</t>
    </rPh>
    <rPh sb="24" eb="25">
      <t>ダイ</t>
    </rPh>
    <rPh sb="26" eb="27">
      <t>ゴウ</t>
    </rPh>
    <rPh sb="27" eb="31">
      <t>ヒホケンシャ</t>
    </rPh>
    <rPh sb="33" eb="35">
      <t>ワリアイ</t>
    </rPh>
    <phoneticPr fontId="31"/>
  </si>
  <si>
    <t>12か月</t>
    <rPh sb="3" eb="4">
      <t>ツキ</t>
    </rPh>
    <phoneticPr fontId="31"/>
  </si>
  <si>
    <t>（２）認定率（第1号被保険者）</t>
    <rPh sb="3" eb="5">
      <t>ニンテイ</t>
    </rPh>
    <rPh sb="5" eb="6">
      <t>リツ</t>
    </rPh>
    <rPh sb="7" eb="8">
      <t>ダイ</t>
    </rPh>
    <rPh sb="9" eb="10">
      <t>ゴウ</t>
    </rPh>
    <rPh sb="10" eb="14">
      <t>ヒホケンシャ</t>
    </rPh>
    <phoneticPr fontId="31"/>
  </si>
  <si>
    <r>
      <t>・</t>
    </r>
    <r>
      <rPr>
        <b/>
        <i/>
        <u/>
        <sz val="8"/>
        <rFont val="ＭＳ Ｐゴシック"/>
        <family val="3"/>
        <charset val="128"/>
      </rPr>
      <t>中・重度認定率</t>
    </r>
    <r>
      <rPr>
        <sz val="8"/>
        <rFont val="ＭＳ Ｐゴシック"/>
        <family val="3"/>
        <charset val="128"/>
      </rPr>
      <t>：65歳以上高齢者に占める要介護認定者（第１号被保険者の要介護２～５）の割合</t>
    </r>
    <r>
      <rPr>
        <sz val="11"/>
        <rFont val="ＭＳ Ｐゴシック"/>
        <family val="3"/>
        <charset val="128"/>
      </rPr>
      <t/>
    </r>
    <rPh sb="1" eb="2">
      <t>ナカ</t>
    </rPh>
    <rPh sb="3" eb="5">
      <t>ジュウド</t>
    </rPh>
    <rPh sb="5" eb="7">
      <t>ニンテイ</t>
    </rPh>
    <rPh sb="7" eb="8">
      <t>リツ</t>
    </rPh>
    <rPh sb="11" eb="14">
      <t>サイイジョウ</t>
    </rPh>
    <rPh sb="14" eb="17">
      <t>コウレイシャ</t>
    </rPh>
    <rPh sb="18" eb="19">
      <t>シ</t>
    </rPh>
    <rPh sb="21" eb="24">
      <t>ヨウカイゴ</t>
    </rPh>
    <rPh sb="24" eb="26">
      <t>ニンテイ</t>
    </rPh>
    <rPh sb="26" eb="27">
      <t>シャ</t>
    </rPh>
    <rPh sb="36" eb="39">
      <t>ヨウカイゴ</t>
    </rPh>
    <rPh sb="44" eb="46">
      <t>ワリアイ</t>
    </rPh>
    <phoneticPr fontId="31"/>
  </si>
  <si>
    <r>
      <t>・</t>
    </r>
    <r>
      <rPr>
        <b/>
        <i/>
        <u/>
        <sz val="8"/>
        <rFont val="ＭＳ Ｐゴシック"/>
        <family val="3"/>
        <charset val="128"/>
      </rPr>
      <t>軽度認定率</t>
    </r>
    <r>
      <rPr>
        <sz val="8"/>
        <rFont val="ＭＳ Ｐゴシック"/>
        <family val="3"/>
        <charset val="128"/>
      </rPr>
      <t>：65歳以上高齢者に占める要介護認定者（第１号被保険者の要支援１・２、要介護１）の割合</t>
    </r>
    <rPh sb="1" eb="3">
      <t>ケイド</t>
    </rPh>
    <rPh sb="3" eb="5">
      <t>ニンテイ</t>
    </rPh>
    <rPh sb="5" eb="6">
      <t>リツ</t>
    </rPh>
    <rPh sb="9" eb="12">
      <t>サイイジョウ</t>
    </rPh>
    <rPh sb="12" eb="15">
      <t>コウレイシャ</t>
    </rPh>
    <rPh sb="16" eb="17">
      <t>シ</t>
    </rPh>
    <rPh sb="19" eb="22">
      <t>ヨウカイゴ</t>
    </rPh>
    <rPh sb="22" eb="24">
      <t>ニンテイ</t>
    </rPh>
    <rPh sb="24" eb="25">
      <t>シャ</t>
    </rPh>
    <rPh sb="34" eb="37">
      <t>ヨウシエン</t>
    </rPh>
    <rPh sb="41" eb="42">
      <t>ヨウ</t>
    </rPh>
    <rPh sb="42" eb="44">
      <t>カイゴ</t>
    </rPh>
    <rPh sb="47" eb="49">
      <t>ワリアイ</t>
    </rPh>
    <phoneticPr fontId="31"/>
  </si>
  <si>
    <t>70%-</t>
  </si>
  <si>
    <t>69%-</t>
  </si>
  <si>
    <t>68%-</t>
  </si>
  <si>
    <t>67%-</t>
  </si>
  <si>
    <t>66%-</t>
  </si>
  <si>
    <t>65%-</t>
  </si>
  <si>
    <t>64%-</t>
  </si>
  <si>
    <t>63%-</t>
  </si>
  <si>
    <t>62%-</t>
  </si>
  <si>
    <t>61%-</t>
  </si>
  <si>
    <t>60%-</t>
  </si>
  <si>
    <t>59%-</t>
  </si>
  <si>
    <t>58%-</t>
  </si>
  <si>
    <t>57%-</t>
  </si>
  <si>
    <t>56%-</t>
  </si>
  <si>
    <t>55%-</t>
  </si>
  <si>
    <t>54%-</t>
  </si>
  <si>
    <t>53%-</t>
  </si>
  <si>
    <t>52%-</t>
  </si>
  <si>
    <t>51%-</t>
  </si>
  <si>
    <t>50%-</t>
  </si>
  <si>
    <t>49%-</t>
  </si>
  <si>
    <t>48%-</t>
  </si>
  <si>
    <t>47%-</t>
  </si>
  <si>
    <t>46%-</t>
  </si>
  <si>
    <t>45%-</t>
  </si>
  <si>
    <t>44%-</t>
  </si>
  <si>
    <t>43%-</t>
  </si>
  <si>
    <t>42%-</t>
  </si>
  <si>
    <t>41%-</t>
  </si>
  <si>
    <t>40%-</t>
  </si>
  <si>
    <t>39%-</t>
  </si>
  <si>
    <t>38%-</t>
  </si>
  <si>
    <t>37%-</t>
  </si>
  <si>
    <t>36%-</t>
  </si>
  <si>
    <t>35%-</t>
  </si>
  <si>
    <t>34%-</t>
  </si>
  <si>
    <t>33%-</t>
  </si>
  <si>
    <t>グラフ作成用</t>
    <rPh sb="3" eb="6">
      <t>サクセイヨウ</t>
    </rPh>
    <phoneticPr fontId="31"/>
  </si>
  <si>
    <t>32%-</t>
  </si>
  <si>
    <t>31%-</t>
  </si>
  <si>
    <t>30%-</t>
  </si>
  <si>
    <t>29%-</t>
  </si>
  <si>
    <t>28%-</t>
  </si>
  <si>
    <t>27%-</t>
  </si>
  <si>
    <t>26%-</t>
  </si>
  <si>
    <t>25%-</t>
  </si>
  <si>
    <t>24%-</t>
  </si>
  <si>
    <t>23%-</t>
  </si>
  <si>
    <t>22%-</t>
  </si>
  <si>
    <t>21%-</t>
  </si>
  <si>
    <t>20%-</t>
  </si>
  <si>
    <t>19%-</t>
  </si>
  <si>
    <t>18%-</t>
  </si>
  <si>
    <t>17%-</t>
  </si>
  <si>
    <t>16%-</t>
  </si>
  <si>
    <t>15%-</t>
  </si>
  <si>
    <t>14%-</t>
  </si>
  <si>
    <t>13%-</t>
  </si>
  <si>
    <t>12%-</t>
  </si>
  <si>
    <t>11%-</t>
  </si>
  <si>
    <t>10%-</t>
  </si>
  <si>
    <t>9%-</t>
  </si>
  <si>
    <t>8%-</t>
  </si>
  <si>
    <t>7%-</t>
  </si>
  <si>
    <t>6%-</t>
  </si>
  <si>
    <t>5%-</t>
  </si>
  <si>
    <t>4%-</t>
  </si>
  <si>
    <t>グラフ作成用</t>
    <rPh sb="3" eb="5">
      <t>サクセイ</t>
    </rPh>
    <rPh sb="5" eb="6">
      <t>ヨウ</t>
    </rPh>
    <phoneticPr fontId="31"/>
  </si>
  <si>
    <t>80%-</t>
  </si>
  <si>
    <t>78%-</t>
  </si>
  <si>
    <t>76%-</t>
  </si>
  <si>
    <t>74%-</t>
  </si>
  <si>
    <t>72%-</t>
  </si>
  <si>
    <t>95%-</t>
  </si>
  <si>
    <t>90%-</t>
  </si>
  <si>
    <t>85%-</t>
  </si>
  <si>
    <t>75%-</t>
  </si>
  <si>
    <t>3%-</t>
  </si>
  <si>
    <t>2%-</t>
  </si>
  <si>
    <t>1%-</t>
  </si>
  <si>
    <t>0%-</t>
  </si>
  <si>
    <t>5.0%-</t>
  </si>
  <si>
    <t>4.8%-</t>
  </si>
  <si>
    <t>4.6%-</t>
  </si>
  <si>
    <t>4.4%-</t>
  </si>
  <si>
    <t>4.2%-</t>
  </si>
  <si>
    <t>4.0%-</t>
  </si>
  <si>
    <t>3.8%-</t>
  </si>
  <si>
    <t>3.6%-</t>
  </si>
  <si>
    <t>3.4%-</t>
  </si>
  <si>
    <t>3.2%-</t>
  </si>
  <si>
    <t>3.0%-</t>
  </si>
  <si>
    <t>2.8%-</t>
  </si>
  <si>
    <t>2.6%-</t>
  </si>
  <si>
    <t>2.4%-</t>
  </si>
  <si>
    <t>2.2%-</t>
  </si>
  <si>
    <t>2.0%-</t>
  </si>
  <si>
    <t>1.8%-</t>
  </si>
  <si>
    <t>1.6%-</t>
  </si>
  <si>
    <t>1.4%-</t>
  </si>
  <si>
    <t>1.2%-</t>
  </si>
  <si>
    <t>1.0%-</t>
  </si>
  <si>
    <t>0.8%-</t>
  </si>
  <si>
    <t>0.6%-</t>
  </si>
  <si>
    <t>0.4%-</t>
  </si>
  <si>
    <t>0.2%-</t>
  </si>
  <si>
    <t>2.9%-</t>
  </si>
  <si>
    <t>2.7%-</t>
  </si>
  <si>
    <t>2.5%-</t>
  </si>
  <si>
    <t>2.3%-</t>
  </si>
  <si>
    <t>1.9%-</t>
  </si>
  <si>
    <t>1.7%-</t>
  </si>
  <si>
    <t>1.5%-</t>
  </si>
  <si>
    <t>1.3%-</t>
  </si>
  <si>
    <t>79%-</t>
  </si>
  <si>
    <t>77%-</t>
  </si>
  <si>
    <t>88%-</t>
  </si>
  <si>
    <t>73%-</t>
  </si>
  <si>
    <t>86%-</t>
  </si>
  <si>
    <t>84%-</t>
  </si>
  <si>
    <t>71%-</t>
  </si>
  <si>
    <t>82%-</t>
  </si>
  <si>
    <t>1.1%-</t>
  </si>
  <si>
    <t>0.9%-</t>
  </si>
  <si>
    <t>0.7%-</t>
  </si>
  <si>
    <t>0.5%-</t>
  </si>
  <si>
    <t>0.3%-</t>
  </si>
  <si>
    <t>0.1%-</t>
  </si>
  <si>
    <t>0.0%-</t>
  </si>
  <si>
    <t>　※ただし、集計対象期間中の送信件数が100件以上の市区町村のみ表示</t>
    <rPh sb="6" eb="8">
      <t>シュウケイ</t>
    </rPh>
    <rPh sb="8" eb="10">
      <t>タイショウ</t>
    </rPh>
    <rPh sb="10" eb="13">
      <t>キカンチュウ</t>
    </rPh>
    <rPh sb="14" eb="16">
      <t>ソウシン</t>
    </rPh>
    <rPh sb="16" eb="18">
      <t>ケンスウ</t>
    </rPh>
    <rPh sb="22" eb="25">
      <t>ケンイジョウ</t>
    </rPh>
    <rPh sb="26" eb="28">
      <t>シク</t>
    </rPh>
    <rPh sb="28" eb="30">
      <t>チョウソン</t>
    </rPh>
    <rPh sb="32" eb="34">
      <t>ヒョウジ</t>
    </rPh>
    <phoneticPr fontId="31"/>
  </si>
  <si>
    <t>・一次判定結果の分布を表示（※詳細については、「Ⅲ．審査判定データ（一次・二次判定結果）」を参照のこと）</t>
    <rPh sb="1" eb="3">
      <t>イチジ</t>
    </rPh>
    <rPh sb="3" eb="5">
      <t>ハンテイ</t>
    </rPh>
    <rPh sb="5" eb="7">
      <t>ケッカ</t>
    </rPh>
    <rPh sb="8" eb="10">
      <t>ブンプ</t>
    </rPh>
    <rPh sb="11" eb="13">
      <t>ヒョウジ</t>
    </rPh>
    <rPh sb="15" eb="17">
      <t>ショウサイ</t>
    </rPh>
    <rPh sb="26" eb="28">
      <t>シンサ</t>
    </rPh>
    <rPh sb="28" eb="30">
      <t>ハンテイ</t>
    </rPh>
    <rPh sb="34" eb="36">
      <t>イチジ</t>
    </rPh>
    <rPh sb="37" eb="39">
      <t>ニジ</t>
    </rPh>
    <rPh sb="39" eb="41">
      <t>ハンテイ</t>
    </rPh>
    <rPh sb="41" eb="43">
      <t>ケッカ</t>
    </rPh>
    <rPh sb="46" eb="48">
      <t>サンショウ</t>
    </rPh>
    <phoneticPr fontId="31"/>
  </si>
  <si>
    <t>（１）-１　一次判定結果</t>
    <rPh sb="6" eb="8">
      <t>イチジ</t>
    </rPh>
    <rPh sb="8" eb="10">
      <t>ハンテイ</t>
    </rPh>
    <rPh sb="10" eb="12">
      <t>ケッカ</t>
    </rPh>
    <phoneticPr fontId="31"/>
  </si>
  <si>
    <t>（２）-１　二次判定結果</t>
    <rPh sb="6" eb="8">
      <t>ニジ</t>
    </rPh>
    <rPh sb="8" eb="10">
      <t>ハンテイ</t>
    </rPh>
    <rPh sb="10" eb="12">
      <t>ケッカ</t>
    </rPh>
    <phoneticPr fontId="31"/>
  </si>
  <si>
    <t>①新規申請</t>
    <rPh sb="1" eb="3">
      <t>シンキ</t>
    </rPh>
    <rPh sb="3" eb="5">
      <t>シンセイ</t>
    </rPh>
    <phoneticPr fontId="31"/>
  </si>
  <si>
    <t>②更新申請</t>
    <rPh sb="1" eb="3">
      <t>コウシン</t>
    </rPh>
    <rPh sb="3" eb="5">
      <t>シンセイ</t>
    </rPh>
    <phoneticPr fontId="31"/>
  </si>
  <si>
    <t>③区分変更申請</t>
    <rPh sb="1" eb="3">
      <t>クブン</t>
    </rPh>
    <rPh sb="3" eb="5">
      <t>ヘンコウ</t>
    </rPh>
    <rPh sb="5" eb="7">
      <t>シンセイ</t>
    </rPh>
    <phoneticPr fontId="31"/>
  </si>
  <si>
    <t>3.5%-</t>
  </si>
  <si>
    <t>4.5%-</t>
  </si>
  <si>
    <t>5.5%-</t>
  </si>
  <si>
    <t>6.5%-</t>
  </si>
  <si>
    <t>7.5%-</t>
  </si>
  <si>
    <t>8.5%-</t>
  </si>
  <si>
    <t>9.5%-</t>
  </si>
  <si>
    <t>10.5%-</t>
  </si>
  <si>
    <t>11.5%-</t>
  </si>
  <si>
    <t>12.5%-</t>
  </si>
  <si>
    <t>13.5%-</t>
  </si>
  <si>
    <t>30%未満</t>
  </si>
  <si>
    <t>14.5%-</t>
  </si>
  <si>
    <t>2%未満</t>
  </si>
  <si>
    <t>2.1%-</t>
  </si>
  <si>
    <t>0日-</t>
  </si>
  <si>
    <t>1日-</t>
  </si>
  <si>
    <t>2日-</t>
  </si>
  <si>
    <t>3日-</t>
  </si>
  <si>
    <t>4日-</t>
  </si>
  <si>
    <t>5日-</t>
  </si>
  <si>
    <t>6日-</t>
  </si>
  <si>
    <t>7日-</t>
  </si>
  <si>
    <t>8日-</t>
  </si>
  <si>
    <t>9日-</t>
  </si>
  <si>
    <t>10日-</t>
  </si>
  <si>
    <t>11日-</t>
  </si>
  <si>
    <t>12日-</t>
  </si>
  <si>
    <t>13日-</t>
  </si>
  <si>
    <t>14日-</t>
  </si>
  <si>
    <t>15日-</t>
  </si>
  <si>
    <t>16日-</t>
  </si>
  <si>
    <t>17日-</t>
  </si>
  <si>
    <t>18日-</t>
  </si>
  <si>
    <t>19日-</t>
  </si>
  <si>
    <t>20日-</t>
  </si>
  <si>
    <t>21日-</t>
  </si>
  <si>
    <t>22日-</t>
  </si>
  <si>
    <t>23日-</t>
  </si>
  <si>
    <t>24日-</t>
  </si>
  <si>
    <t>25日-</t>
  </si>
  <si>
    <t>26日-</t>
  </si>
  <si>
    <t>27日-</t>
  </si>
  <si>
    <t>28日-</t>
  </si>
  <si>
    <t>29日-</t>
  </si>
  <si>
    <t>30日-</t>
  </si>
  <si>
    <t>31日-</t>
  </si>
  <si>
    <t>32日-</t>
  </si>
  <si>
    <t>33日-</t>
  </si>
  <si>
    <t>34日-</t>
  </si>
  <si>
    <t>35日-</t>
  </si>
  <si>
    <t>36日-</t>
  </si>
  <si>
    <t>37日-</t>
  </si>
  <si>
    <t>38日-</t>
  </si>
  <si>
    <t>39日-</t>
  </si>
  <si>
    <t>40日-</t>
  </si>
  <si>
    <t>41日-</t>
  </si>
  <si>
    <t>42日-</t>
  </si>
  <si>
    <t>43日-</t>
  </si>
  <si>
    <t>44日-</t>
  </si>
  <si>
    <t>45日-</t>
  </si>
  <si>
    <t>46日-</t>
  </si>
  <si>
    <t>47日-</t>
  </si>
  <si>
    <t>48日-</t>
  </si>
  <si>
    <t>49日-</t>
  </si>
  <si>
    <t>50日-</t>
  </si>
  <si>
    <t>　◆補正値について</t>
    <rPh sb="2" eb="5">
      <t>ホセイチ</t>
    </rPh>
    <phoneticPr fontId="31"/>
  </si>
  <si>
    <t>　・年齢補正値、有効期間補正値</t>
    <rPh sb="2" eb="4">
      <t>ネンレイ</t>
    </rPh>
    <rPh sb="4" eb="7">
      <t>ホセイチ</t>
    </rPh>
    <rPh sb="8" eb="10">
      <t>ユウコウ</t>
    </rPh>
    <rPh sb="10" eb="12">
      <t>キカン</t>
    </rPh>
    <rPh sb="12" eb="15">
      <t>ホセイチ</t>
    </rPh>
    <phoneticPr fontId="31"/>
  </si>
  <si>
    <t>（３）一次判定結果に影響が出やすい５項目の詳細分析</t>
    <rPh sb="3" eb="5">
      <t>イチジ</t>
    </rPh>
    <rPh sb="5" eb="7">
      <t>ハンテイ</t>
    </rPh>
    <rPh sb="7" eb="9">
      <t>ケッカ</t>
    </rPh>
    <rPh sb="10" eb="12">
      <t>エイキョウ</t>
    </rPh>
    <rPh sb="13" eb="14">
      <t>デ</t>
    </rPh>
    <phoneticPr fontId="31"/>
  </si>
  <si>
    <r>
      <rPr>
        <sz val="8"/>
        <rFont val="ＭＳ Ｐゴシック"/>
        <family val="3"/>
        <charset val="128"/>
      </rPr>
      <t>・</t>
    </r>
    <r>
      <rPr>
        <b/>
        <i/>
        <u/>
        <sz val="8"/>
        <rFont val="ＭＳ Ｐゴシック"/>
        <family val="3"/>
        <charset val="128"/>
      </rPr>
      <t>有効期間・年齢補正値</t>
    </r>
    <r>
      <rPr>
        <sz val="8"/>
        <rFont val="ＭＳ Ｐゴシック"/>
        <family val="3"/>
        <charset val="128"/>
      </rPr>
      <t>：市区町村の中間評価項目得点を有効期間のばらつきの影響を取り除いた後、</t>
    </r>
    <rPh sb="1" eb="3">
      <t>ユウコウ</t>
    </rPh>
    <rPh sb="3" eb="5">
      <t>キカン</t>
    </rPh>
    <rPh sb="8" eb="10">
      <t>ホセイ</t>
    </rPh>
    <rPh sb="10" eb="11">
      <t>チ</t>
    </rPh>
    <rPh sb="12" eb="14">
      <t>シク</t>
    </rPh>
    <rPh sb="14" eb="16">
      <t>チョウソン</t>
    </rPh>
    <rPh sb="17" eb="19">
      <t>チュウカン</t>
    </rPh>
    <rPh sb="19" eb="21">
      <t>ヒョウカ</t>
    </rPh>
    <rPh sb="21" eb="23">
      <t>コウモク</t>
    </rPh>
    <rPh sb="23" eb="25">
      <t>トクテン</t>
    </rPh>
    <rPh sb="26" eb="28">
      <t>ユウコウ</t>
    </rPh>
    <rPh sb="28" eb="30">
      <t>キカン</t>
    </rPh>
    <rPh sb="36" eb="38">
      <t>エイキョウ</t>
    </rPh>
    <rPh sb="39" eb="40">
      <t>ト</t>
    </rPh>
    <rPh sb="41" eb="42">
      <t>ノゾ</t>
    </rPh>
    <rPh sb="44" eb="45">
      <t>ノチ</t>
    </rPh>
    <phoneticPr fontId="31"/>
  </si>
  <si>
    <t>・一次判定結果に影響が出やすい５項目について、一次判定結果別に掲載</t>
    <rPh sb="1" eb="2">
      <t>イチ</t>
    </rPh>
    <rPh sb="2" eb="3">
      <t>ジ</t>
    </rPh>
    <rPh sb="3" eb="5">
      <t>ハンテイ</t>
    </rPh>
    <rPh sb="5" eb="7">
      <t>ケッカ</t>
    </rPh>
    <rPh sb="8" eb="10">
      <t>エイキョウ</t>
    </rPh>
    <rPh sb="11" eb="12">
      <t>デ</t>
    </rPh>
    <rPh sb="16" eb="18">
      <t>コウモク</t>
    </rPh>
    <rPh sb="23" eb="25">
      <t>イチジ</t>
    </rPh>
    <rPh sb="25" eb="27">
      <t>ハンテイ</t>
    </rPh>
    <rPh sb="27" eb="29">
      <t>ケッカ</t>
    </rPh>
    <rPh sb="29" eb="30">
      <t>ベツ</t>
    </rPh>
    <rPh sb="31" eb="33">
      <t>ケイサイ</t>
    </rPh>
    <phoneticPr fontId="31"/>
  </si>
  <si>
    <t>・調査における選択の偏り状況をより把握しやすくするため、有効期間・年齢による影響を取り除いた値</t>
    <rPh sb="1" eb="3">
      <t>チョウサ</t>
    </rPh>
    <rPh sb="7" eb="9">
      <t>センタク</t>
    </rPh>
    <rPh sb="10" eb="11">
      <t>カタヨ</t>
    </rPh>
    <rPh sb="12" eb="14">
      <t>ジョウキョウ</t>
    </rPh>
    <rPh sb="17" eb="19">
      <t>ハアク</t>
    </rPh>
    <rPh sb="28" eb="30">
      <t>ユウコウ</t>
    </rPh>
    <rPh sb="30" eb="32">
      <t>キカン</t>
    </rPh>
    <rPh sb="33" eb="35">
      <t>ネンレイ</t>
    </rPh>
    <rPh sb="38" eb="40">
      <t>エイキョウ</t>
    </rPh>
    <rPh sb="41" eb="42">
      <t>ト</t>
    </rPh>
    <rPh sb="43" eb="44">
      <t>ノゾ</t>
    </rPh>
    <rPh sb="46" eb="47">
      <t>アタイ</t>
    </rPh>
    <phoneticPr fontId="31"/>
  </si>
  <si>
    <t>（有効期間・年齢補正値）を用いる</t>
    <rPh sb="13" eb="14">
      <t>モチ</t>
    </rPh>
    <phoneticPr fontId="31"/>
  </si>
  <si>
    <r>
      <t>・</t>
    </r>
    <r>
      <rPr>
        <b/>
        <i/>
        <u/>
        <sz val="8"/>
        <rFont val="ＭＳ Ｐゴシック"/>
        <family val="3"/>
        <charset val="128"/>
      </rPr>
      <t>一次判定結果に影響が出やすい５項目</t>
    </r>
    <r>
      <rPr>
        <sz val="8"/>
        <rFont val="ＭＳ Ｐゴシック"/>
        <family val="3"/>
        <charset val="128"/>
      </rPr>
      <t>：１－１麻痺（左、右-下肢）、１－５座位保持、２－１移乗、</t>
    </r>
    <rPh sb="1" eb="3">
      <t>イチジ</t>
    </rPh>
    <rPh sb="3" eb="5">
      <t>ハンテイ</t>
    </rPh>
    <rPh sb="5" eb="7">
      <t>ケッカ</t>
    </rPh>
    <rPh sb="8" eb="10">
      <t>エイキョウ</t>
    </rPh>
    <rPh sb="11" eb="12">
      <t>デ</t>
    </rPh>
    <rPh sb="16" eb="18">
      <t>コウモク</t>
    </rPh>
    <rPh sb="22" eb="24">
      <t>マヒ</t>
    </rPh>
    <rPh sb="25" eb="26">
      <t>ヒダリ</t>
    </rPh>
    <rPh sb="27" eb="28">
      <t>ミギ</t>
    </rPh>
    <rPh sb="36" eb="38">
      <t>ザイ</t>
    </rPh>
    <rPh sb="38" eb="40">
      <t>ホジ</t>
    </rPh>
    <rPh sb="44" eb="46">
      <t>イジョウ</t>
    </rPh>
    <phoneticPr fontId="31"/>
  </si>
  <si>
    <t>２－２移動、３－４短期記憶</t>
  </si>
  <si>
    <r>
      <t>・</t>
    </r>
    <r>
      <rPr>
        <b/>
        <i/>
        <u/>
        <sz val="8"/>
        <rFont val="ＭＳ Ｐゴシック"/>
        <family val="3"/>
        <charset val="128"/>
      </rPr>
      <t>有効期間・</t>
    </r>
    <r>
      <rPr>
        <b/>
        <u/>
        <sz val="8"/>
        <rFont val="ＭＳ Ｐゴシック"/>
        <family val="3"/>
        <charset val="128"/>
      </rPr>
      <t>年</t>
    </r>
    <r>
      <rPr>
        <b/>
        <i/>
        <u/>
        <sz val="8"/>
        <rFont val="ＭＳ Ｐゴシック"/>
        <family val="3"/>
        <charset val="128"/>
      </rPr>
      <t>齢補正値</t>
    </r>
    <r>
      <rPr>
        <sz val="8"/>
        <rFont val="ＭＳ Ｐゴシック"/>
        <family val="3"/>
        <charset val="128"/>
      </rPr>
      <t>：市区町村の一次・二次判定結果出現率を有効期間のばらつきの影響を取り除いた後、</t>
    </r>
    <rPh sb="1" eb="3">
      <t>ユウコウ</t>
    </rPh>
    <rPh sb="3" eb="5">
      <t>キカン</t>
    </rPh>
    <rPh sb="6" eb="8">
      <t>ネンレイ</t>
    </rPh>
    <rPh sb="8" eb="10">
      <t>ホセイ</t>
    </rPh>
    <rPh sb="10" eb="11">
      <t>チ</t>
    </rPh>
    <rPh sb="12" eb="14">
      <t>シク</t>
    </rPh>
    <rPh sb="14" eb="16">
      <t>チョウソン</t>
    </rPh>
    <rPh sb="17" eb="19">
      <t>イチジ</t>
    </rPh>
    <rPh sb="20" eb="22">
      <t>ニジ</t>
    </rPh>
    <rPh sb="22" eb="24">
      <t>ハンテイ</t>
    </rPh>
    <rPh sb="24" eb="26">
      <t>ケッカ</t>
    </rPh>
    <rPh sb="26" eb="28">
      <t>シュツゲン</t>
    </rPh>
    <rPh sb="28" eb="29">
      <t>リツ</t>
    </rPh>
    <rPh sb="30" eb="32">
      <t>ユウコウ</t>
    </rPh>
    <rPh sb="32" eb="34">
      <t>キカン</t>
    </rPh>
    <rPh sb="40" eb="42">
      <t>エイキョウ</t>
    </rPh>
    <rPh sb="43" eb="44">
      <t>ト</t>
    </rPh>
    <rPh sb="45" eb="46">
      <t>ノゾ</t>
    </rPh>
    <rPh sb="48" eb="49">
      <t>アト</t>
    </rPh>
    <phoneticPr fontId="31"/>
  </si>
  <si>
    <t xml:space="preserve"> 全国の年齢構成（集計対象ケース）にて補正した値</t>
  </si>
  <si>
    <t>　（３）一次判定結果に影響が出やすい５項目の詳細分析</t>
    <rPh sb="4" eb="6">
      <t>イチジ</t>
    </rPh>
    <rPh sb="6" eb="8">
      <t>ハンテイ</t>
    </rPh>
    <rPh sb="8" eb="10">
      <t>ケッカ</t>
    </rPh>
    <rPh sb="11" eb="13">
      <t>エイキョウ</t>
    </rPh>
    <rPh sb="14" eb="15">
      <t>デ</t>
    </rPh>
    <rPh sb="19" eb="21">
      <t>コウモク</t>
    </rPh>
    <rPh sb="22" eb="24">
      <t>ショウサイ</t>
    </rPh>
    <rPh sb="24" eb="26">
      <t>ブンセキ</t>
    </rPh>
    <phoneticPr fontId="31"/>
  </si>
  <si>
    <t>【詳細分析】</t>
    <rPh sb="1" eb="3">
      <t>ショウサイ</t>
    </rPh>
    <rPh sb="3" eb="5">
      <t>ブンセキ</t>
    </rPh>
    <phoneticPr fontId="31"/>
  </si>
  <si>
    <t>1-1_麻痺（左-下肢）</t>
    <rPh sb="4" eb="6">
      <t>マヒ</t>
    </rPh>
    <rPh sb="7" eb="8">
      <t>ヒダリ</t>
    </rPh>
    <rPh sb="9" eb="11">
      <t>カシ</t>
    </rPh>
    <phoneticPr fontId="31"/>
  </si>
  <si>
    <t>※一次判定結果が「非該当以外」で二次判定結果が「非該当」の場合については、集計から除外</t>
  </si>
  <si>
    <t>※一次判定結果が「非該当」の場合については、二次判定結果にかかわらず有効期間補正を行っていない</t>
  </si>
  <si>
    <t>　◆一次判定結果に影響が出やすい５項目の詳細分析</t>
    <rPh sb="2" eb="4">
      <t>イチジ</t>
    </rPh>
    <rPh sb="4" eb="6">
      <t>ハンテイ</t>
    </rPh>
    <rPh sb="6" eb="8">
      <t>ケッカ</t>
    </rPh>
    <rPh sb="9" eb="11">
      <t>エイキョウ</t>
    </rPh>
    <rPh sb="12" eb="13">
      <t>デ</t>
    </rPh>
    <rPh sb="17" eb="19">
      <t>コウモク</t>
    </rPh>
    <rPh sb="20" eb="22">
      <t>ショウサイ</t>
    </rPh>
    <rPh sb="22" eb="24">
      <t>ブンセキ</t>
    </rPh>
    <phoneticPr fontId="31"/>
  </si>
  <si>
    <t>Ⅱ．調査項目データ（一次判定結果に影響が出やすい５項目の詳細分析）</t>
    <rPh sb="28" eb="30">
      <t>ショウサイ</t>
    </rPh>
    <rPh sb="30" eb="32">
      <t>ブンセキ</t>
    </rPh>
    <phoneticPr fontId="31"/>
  </si>
  <si>
    <t>（２）-４　中・重度認定率（要介護２～５）</t>
    <rPh sb="6" eb="7">
      <t>チュウ</t>
    </rPh>
    <rPh sb="8" eb="9">
      <t>ジュウ</t>
    </rPh>
    <rPh sb="9" eb="10">
      <t>ド</t>
    </rPh>
    <rPh sb="10" eb="13">
      <t>ニンテイリツ</t>
    </rPh>
    <rPh sb="14" eb="17">
      <t>ヨウカイゴ</t>
    </rPh>
    <phoneticPr fontId="31"/>
  </si>
  <si>
    <t>補正値</t>
    <rPh sb="0" eb="3">
      <t>ホセイチ</t>
    </rPh>
    <phoneticPr fontId="31"/>
  </si>
  <si>
    <t>1%未満</t>
  </si>
  <si>
    <t>10%未満</t>
  </si>
  <si>
    <t>3%未満</t>
  </si>
  <si>
    <t>5%未満</t>
  </si>
  <si>
    <t>全国_x000D_補正値</t>
  </si>
  <si>
    <t>Ⅱ．調査項目データ</t>
    <phoneticPr fontId="31"/>
  </si>
  <si>
    <t>全国_x000D_補正値</t>
    <phoneticPr fontId="31"/>
  </si>
  <si>
    <t>36か月</t>
    <rPh sb="3" eb="4">
      <t>ゲツ</t>
    </rPh>
    <phoneticPr fontId="31"/>
  </si>
  <si>
    <t>0.2%未満</t>
  </si>
  <si>
    <t>15日未満-</t>
  </si>
  <si>
    <t>【 業務分析データ 】</t>
    <phoneticPr fontId="31"/>
  </si>
  <si>
    <t>平成30年度
要介護認定適正化事業</t>
    <phoneticPr fontId="31"/>
  </si>
  <si>
    <t>　・ヒストグラム</t>
    <phoneticPr fontId="31"/>
  </si>
  <si>
    <t>・「住民基本台帳に基づく人口、人口動態及び世帯数（平成30年１月１日現在）」より算出</t>
    <rPh sb="40" eb="42">
      <t>サンシュツ</t>
    </rPh>
    <phoneticPr fontId="31"/>
  </si>
  <si>
    <r>
      <rPr>
        <b/>
        <sz val="8"/>
        <rFont val="ＭＳ Ｐゴシック"/>
        <family val="3"/>
        <charset val="128"/>
      </rPr>
      <t>・</t>
    </r>
    <r>
      <rPr>
        <b/>
        <i/>
        <u/>
        <sz val="8"/>
        <rFont val="ＭＳ Ｐゴシック"/>
        <family val="3"/>
        <charset val="128"/>
      </rPr>
      <t>認定者数</t>
    </r>
    <r>
      <rPr>
        <b/>
        <sz val="8"/>
        <rFont val="ＭＳ Ｐゴシック"/>
        <family val="3"/>
        <charset val="128"/>
      </rPr>
      <t>：</t>
    </r>
    <r>
      <rPr>
        <sz val="8"/>
        <rFont val="ＭＳ Ｐゴシック"/>
        <family val="3"/>
        <charset val="128"/>
      </rPr>
      <t>介護保険事業状況報告（暫定）（平成29年12月分）より算出</t>
    </r>
    <rPh sb="1" eb="4">
      <t>ニンテイシャ</t>
    </rPh>
    <rPh sb="4" eb="5">
      <t>スウ</t>
    </rPh>
    <rPh sb="33" eb="35">
      <t>サンシュツ</t>
    </rPh>
    <phoneticPr fontId="31"/>
  </si>
  <si>
    <r>
      <rPr>
        <b/>
        <sz val="8"/>
        <rFont val="ＭＳ Ｐゴシック"/>
        <family val="3"/>
        <charset val="128"/>
      </rPr>
      <t>・</t>
    </r>
    <r>
      <rPr>
        <b/>
        <i/>
        <u/>
        <sz val="8"/>
        <rFont val="ＭＳ Ｐゴシック"/>
        <family val="3"/>
        <charset val="128"/>
      </rPr>
      <t>６５歳以上高齢者数</t>
    </r>
    <r>
      <rPr>
        <b/>
        <sz val="8"/>
        <rFont val="ＭＳ Ｐゴシック"/>
        <family val="3"/>
        <charset val="128"/>
      </rPr>
      <t>：</t>
    </r>
    <r>
      <rPr>
        <sz val="8"/>
        <rFont val="ＭＳ Ｐゴシック"/>
        <family val="3"/>
        <charset val="128"/>
      </rPr>
      <t>「住民基本台帳に基づく人口、人口動態及び世帯数（平成30年１月１日現在）」より算出</t>
    </r>
    <rPh sb="3" eb="6">
      <t>サイイジョウ</t>
    </rPh>
    <rPh sb="6" eb="9">
      <t>コウレイシャ</t>
    </rPh>
    <rPh sb="9" eb="10">
      <t>スウ</t>
    </rPh>
    <rPh sb="12" eb="14">
      <t>ジュウミン</t>
    </rPh>
    <rPh sb="14" eb="16">
      <t>キホン</t>
    </rPh>
    <rPh sb="16" eb="18">
      <t>ダイチョウ</t>
    </rPh>
    <rPh sb="19" eb="20">
      <t>モト</t>
    </rPh>
    <rPh sb="22" eb="24">
      <t>ジンコウ</t>
    </rPh>
    <rPh sb="25" eb="27">
      <t>ジンコウ</t>
    </rPh>
    <rPh sb="27" eb="29">
      <t>ドウタイ</t>
    </rPh>
    <rPh sb="29" eb="30">
      <t>オヨ</t>
    </rPh>
    <rPh sb="31" eb="34">
      <t>セタイスウ</t>
    </rPh>
    <rPh sb="35" eb="37">
      <t>ヘイセイ</t>
    </rPh>
    <rPh sb="39" eb="40">
      <t>ネン</t>
    </rPh>
    <rPh sb="41" eb="42">
      <t>ガツ</t>
    </rPh>
    <rPh sb="43" eb="44">
      <t>ヒ</t>
    </rPh>
    <rPh sb="44" eb="46">
      <t>ゲンザイ</t>
    </rPh>
    <rPh sb="50" eb="52">
      <t>サンシュツ</t>
    </rPh>
    <phoneticPr fontId="31"/>
  </si>
  <si>
    <r>
      <t>・</t>
    </r>
    <r>
      <rPr>
        <b/>
        <i/>
        <u/>
        <sz val="8"/>
        <rFont val="ＭＳ Ｐゴシック"/>
        <family val="3"/>
        <charset val="128"/>
      </rPr>
      <t>二次判定別にみた有効期間</t>
    </r>
    <r>
      <rPr>
        <sz val="8"/>
        <rFont val="ＭＳ Ｐゴシック"/>
        <family val="3"/>
        <charset val="128"/>
      </rPr>
      <t>：二次判定別にみた認定の有効期間（6か月／12か月／24か月／36か月）の分布</t>
    </r>
    <rPh sb="1" eb="3">
      <t>ニジ</t>
    </rPh>
    <rPh sb="3" eb="5">
      <t>ハンテイ</t>
    </rPh>
    <rPh sb="5" eb="6">
      <t>ベツ</t>
    </rPh>
    <rPh sb="9" eb="11">
      <t>ユウコウ</t>
    </rPh>
    <rPh sb="11" eb="13">
      <t>キカン</t>
    </rPh>
    <rPh sb="14" eb="16">
      <t>ニジ</t>
    </rPh>
    <rPh sb="16" eb="18">
      <t>ハンテイ</t>
    </rPh>
    <rPh sb="18" eb="19">
      <t>ベツ</t>
    </rPh>
    <rPh sb="22" eb="24">
      <t>ニンテイ</t>
    </rPh>
    <rPh sb="25" eb="27">
      <t>ユウコウ</t>
    </rPh>
    <rPh sb="27" eb="29">
      <t>キカン</t>
    </rPh>
    <rPh sb="32" eb="33">
      <t>ゲツ</t>
    </rPh>
    <rPh sb="37" eb="38">
      <t>ゲツ</t>
    </rPh>
    <rPh sb="42" eb="43">
      <t>ゲツ</t>
    </rPh>
    <rPh sb="47" eb="48">
      <t>ゲツ</t>
    </rPh>
    <rPh sb="50" eb="52">
      <t>ブンプ</t>
    </rPh>
    <phoneticPr fontId="31"/>
  </si>
  <si>
    <t>p.１</t>
    <phoneticPr fontId="31"/>
  </si>
  <si>
    <t>p.６</t>
    <phoneticPr fontId="31"/>
  </si>
  <si>
    <t>p.15</t>
    <phoneticPr fontId="31"/>
  </si>
  <si>
    <t>・グループ別にみた中間評価項目得点の傾向</t>
    <phoneticPr fontId="31"/>
  </si>
  <si>
    <t>（３）一次判定結果に影響が出やすい５項目の詳細分析</t>
    <phoneticPr fontId="31"/>
  </si>
  <si>
    <t>p.53</t>
    <phoneticPr fontId="31"/>
  </si>
  <si>
    <t>p.74</t>
    <phoneticPr fontId="31"/>
  </si>
  <si>
    <t>・グループ別にみた中間評価項目得点の傾向</t>
    <phoneticPr fontId="31"/>
  </si>
  <si>
    <t xml:space="preserve">  全国の年齢構成（集計対象ケース）にて補正した値</t>
    <phoneticPr fontId="31"/>
  </si>
  <si>
    <t>（３）一次判定結果に影響が出やすい５項目の詳細分析</t>
    <phoneticPr fontId="31"/>
  </si>
  <si>
    <r>
      <t>・</t>
    </r>
    <r>
      <rPr>
        <b/>
        <i/>
        <u/>
        <sz val="8"/>
        <rFont val="ＭＳ Ｐゴシック"/>
        <family val="3"/>
        <charset val="128"/>
      </rPr>
      <t>更新申請者における前回二次判定→今回一次判定の変化</t>
    </r>
    <r>
      <rPr>
        <sz val="8"/>
        <rFont val="ＭＳ Ｐゴシック"/>
        <family val="3"/>
        <charset val="128"/>
      </rPr>
      <t>：</t>
    </r>
    <phoneticPr fontId="31"/>
  </si>
  <si>
    <t>重度、軽度変更（一次判定結果から二次判定結果への変更）件数</t>
    <phoneticPr fontId="31"/>
  </si>
  <si>
    <t>（１）-１　被保険者別申請件数、（１）-２　申請区分別申請件数</t>
    <phoneticPr fontId="31"/>
  </si>
  <si>
    <t>（Ver.1.0）</t>
    <phoneticPr fontId="31"/>
  </si>
  <si>
    <r>
      <t xml:space="preserve">第１回提供データの集計対象期間：2018年10月1日（申請）～2019年3月31日（申請）の6か月間の申請データ
</t>
    </r>
    <r>
      <rPr>
        <sz val="9"/>
        <rFont val="ＭＳ Ｐゴシック"/>
        <family val="3"/>
        <charset val="128"/>
      </rPr>
      <t>（※2019年6月30日までに介護保険総合データベースに格納されたデータ（10月の締日までに国保連合会に
送信したデータ））</t>
    </r>
    <rPh sb="0" eb="1">
      <t>ダイ</t>
    </rPh>
    <rPh sb="2" eb="3">
      <t>カイ</t>
    </rPh>
    <rPh sb="3" eb="5">
      <t>テイキョウ</t>
    </rPh>
    <rPh sb="9" eb="11">
      <t>シュウケイ</t>
    </rPh>
    <rPh sb="11" eb="13">
      <t>タイショウ</t>
    </rPh>
    <rPh sb="13" eb="15">
      <t>キカン</t>
    </rPh>
    <rPh sb="23" eb="24">
      <t>ガツ</t>
    </rPh>
    <rPh sb="25" eb="26">
      <t>ヒ</t>
    </rPh>
    <rPh sb="27" eb="29">
      <t>シンセイ</t>
    </rPh>
    <rPh sb="35" eb="36">
      <t>ネン</t>
    </rPh>
    <rPh sb="37" eb="38">
      <t>ガツ</t>
    </rPh>
    <rPh sb="40" eb="41">
      <t>ニチ</t>
    </rPh>
    <rPh sb="42" eb="44">
      <t>シンセイ</t>
    </rPh>
    <rPh sb="48" eb="50">
      <t>ゲツカン</t>
    </rPh>
    <rPh sb="51" eb="53">
      <t>シンセイ</t>
    </rPh>
    <phoneticPr fontId="31"/>
  </si>
  <si>
    <t>五戸町</t>
  </si>
  <si>
    <t>02442</t>
    <phoneticPr fontId="31"/>
  </si>
  <si>
    <t>政令市</t>
    <rPh sb="0" eb="2">
      <t>セイレイ</t>
    </rPh>
    <rPh sb="2" eb="3">
      <t>シ</t>
    </rPh>
    <phoneticPr fontId="31"/>
  </si>
  <si>
    <t>市</t>
    <rPh sb="0" eb="1">
      <t>シ</t>
    </rPh>
    <phoneticPr fontId="31"/>
  </si>
  <si>
    <t>２３区</t>
    <rPh sb="2" eb="3">
      <t>ク</t>
    </rPh>
    <phoneticPr fontId="31"/>
  </si>
  <si>
    <t>町</t>
    <rPh sb="0" eb="1">
      <t>チョウ</t>
    </rPh>
    <phoneticPr fontId="31"/>
  </si>
  <si>
    <t>村</t>
    <rPh sb="0" eb="1">
      <t>ムラ</t>
    </rPh>
    <phoneticPr fontId="31"/>
  </si>
  <si>
    <t>（市単位送信）</t>
  </si>
  <si>
    <t>（区単位送信）</t>
    <rPh sb="1" eb="2">
      <t>ク</t>
    </rPh>
    <phoneticPr fontId="31"/>
  </si>
  <si>
    <r>
      <t xml:space="preserve">市区町村数
</t>
    </r>
    <r>
      <rPr>
        <sz val="6"/>
        <rFont val="ＭＳ Ｐゴシック"/>
        <family val="3"/>
        <charset val="128"/>
      </rPr>
      <t>（平成29年4月10日時点）</t>
    </r>
    <rPh sb="0" eb="2">
      <t>シク</t>
    </rPh>
    <rPh sb="2" eb="4">
      <t>チョウソン</t>
    </rPh>
    <rPh sb="4" eb="5">
      <t>スウ</t>
    </rPh>
    <phoneticPr fontId="31"/>
  </si>
  <si>
    <r>
      <t xml:space="preserve">集計対象数
</t>
    </r>
    <r>
      <rPr>
        <sz val="6"/>
        <rFont val="ＭＳ Ｐゴシック"/>
        <family val="3"/>
        <charset val="128"/>
      </rPr>
      <t>（送信自治体数）</t>
    </r>
    <rPh sb="0" eb="2">
      <t>シュウケイ</t>
    </rPh>
    <rPh sb="2" eb="4">
      <t>タイショウ</t>
    </rPh>
    <rPh sb="4" eb="5">
      <t>スウ</t>
    </rPh>
    <rPh sb="7" eb="9">
      <t>ソウシン</t>
    </rPh>
    <rPh sb="9" eb="12">
      <t>ジチタイ</t>
    </rPh>
    <rPh sb="12" eb="13">
      <t>スウ</t>
    </rPh>
    <phoneticPr fontId="31"/>
  </si>
  <si>
    <t>83（8市）</t>
    <phoneticPr fontId="31"/>
  </si>
  <si>
    <t>77（8市）</t>
    <phoneticPr fontId="31"/>
  </si>
  <si>
    <t>　Ⅰ．基礎情報</t>
    <rPh sb="3" eb="5">
      <t>キソ</t>
    </rPh>
    <rPh sb="5" eb="7">
      <t>ジョウホウ</t>
    </rPh>
    <phoneticPr fontId="31"/>
  </si>
  <si>
    <t>　（１）人口構成</t>
    <rPh sb="4" eb="6">
      <t>ジンコウ</t>
    </rPh>
    <rPh sb="6" eb="8">
      <t>コウセイ</t>
    </rPh>
    <phoneticPr fontId="31"/>
  </si>
  <si>
    <t>人口</t>
    <rPh sb="0" eb="2">
      <t>ジンコウ</t>
    </rPh>
    <phoneticPr fontId="31"/>
  </si>
  <si>
    <t>「65歳以上人口」
に占める割合</t>
    <rPh sb="3" eb="6">
      <t>サイイジョウ</t>
    </rPh>
    <rPh sb="6" eb="8">
      <t>ジンコウ</t>
    </rPh>
    <rPh sb="11" eb="12">
      <t>シ</t>
    </rPh>
    <rPh sb="14" eb="16">
      <t>ワリアイ</t>
    </rPh>
    <phoneticPr fontId="31"/>
  </si>
  <si>
    <t>「総人口」
に占める割合</t>
    <rPh sb="1" eb="4">
      <t>ソウジンコウ</t>
    </rPh>
    <rPh sb="7" eb="8">
      <t>シ</t>
    </rPh>
    <rPh sb="10" eb="12">
      <t>ワリアイ</t>
    </rPh>
    <phoneticPr fontId="31"/>
  </si>
  <si>
    <t>青森県</t>
  </si>
  <si>
    <t>総人口</t>
    <rPh sb="0" eb="3">
      <t>ソウジンコウ</t>
    </rPh>
    <phoneticPr fontId="31"/>
  </si>
  <si>
    <t>-</t>
  </si>
  <si>
    <t>■</t>
  </si>
  <si>
    <t>65歳以上人口</t>
    <rPh sb="2" eb="5">
      <t>サイイジョウ</t>
    </rPh>
    <rPh sb="5" eb="7">
      <t>ジンコウ</t>
    </rPh>
    <phoneticPr fontId="31"/>
  </si>
  <si>
    <t>75歳以上人口</t>
    <rPh sb="2" eb="5">
      <t>サイイジョウ</t>
    </rPh>
    <rPh sb="5" eb="7">
      <t>ジンコウ</t>
    </rPh>
    <phoneticPr fontId="31"/>
  </si>
  <si>
    <t>85歳以上人口</t>
    <rPh sb="2" eb="5">
      <t>サイイジョウ</t>
    </rPh>
    <rPh sb="5" eb="7">
      <t>ジンコウ</t>
    </rPh>
    <phoneticPr fontId="31"/>
  </si>
  <si>
    <t>年齢区分別人口</t>
    <rPh sb="0" eb="2">
      <t>ネンレイ</t>
    </rPh>
    <rPh sb="2" eb="4">
      <t>クブン</t>
    </rPh>
    <rPh sb="4" eb="5">
      <t>ベツ</t>
    </rPh>
    <rPh sb="5" eb="7">
      <t>ジンコウ</t>
    </rPh>
    <phoneticPr fontId="31"/>
  </si>
  <si>
    <t>※住民基本台帳に基づく人口、人口動態及び世帯数（平成30年1月1日現在）</t>
  </si>
  <si>
    <t>　（１）-１　65歳以上人口に占める割合（年齢区分別）</t>
    <rPh sb="9" eb="12">
      <t>サイイジョウ</t>
    </rPh>
    <rPh sb="12" eb="14">
      <t>ジンコウ</t>
    </rPh>
    <rPh sb="15" eb="16">
      <t>シ</t>
    </rPh>
    <rPh sb="18" eb="20">
      <t>ワリアイ</t>
    </rPh>
    <rPh sb="21" eb="23">
      <t>ネンレイ</t>
    </rPh>
    <rPh sb="23" eb="25">
      <t>クブン</t>
    </rPh>
    <rPh sb="25" eb="26">
      <t>ベツ</t>
    </rPh>
    <phoneticPr fontId="31"/>
  </si>
  <si>
    <t>　（１）-２　65歳以上人口に占める 「75歳以上人口」の割合</t>
    <rPh sb="9" eb="12">
      <t>サイイジョウ</t>
    </rPh>
    <rPh sb="12" eb="14">
      <t>ジンコウ</t>
    </rPh>
    <rPh sb="15" eb="16">
      <t>シ</t>
    </rPh>
    <rPh sb="22" eb="25">
      <t>サイイジョウ</t>
    </rPh>
    <rPh sb="25" eb="27">
      <t>ジンコウ</t>
    </rPh>
    <rPh sb="29" eb="31">
      <t>ワリアイ</t>
    </rPh>
    <phoneticPr fontId="31"/>
  </si>
  <si>
    <t>青森県(平均)</t>
  </si>
  <si>
    <t>※1,741自治体（平成30年1月1日現在）にてヒストグラムを作成。</t>
  </si>
  <si>
    <t>　（１）-３　65歳以上人口に占める 「85歳以上人口」の割合</t>
    <rPh sb="9" eb="12">
      <t>サイイジョウ</t>
    </rPh>
    <rPh sb="12" eb="14">
      <t>ジンコウ</t>
    </rPh>
    <rPh sb="15" eb="16">
      <t>シ</t>
    </rPh>
    <rPh sb="22" eb="25">
      <t>サイイジョウ</t>
    </rPh>
    <rPh sb="25" eb="27">
      <t>ジンコウ</t>
    </rPh>
    <rPh sb="29" eb="31">
      <t>ワリアイ</t>
    </rPh>
    <phoneticPr fontId="31"/>
  </si>
  <si>
    <t>　（２）認定率（第1号被保険者）</t>
    <rPh sb="4" eb="6">
      <t>ニンテイ</t>
    </rPh>
    <rPh sb="6" eb="7">
      <t>リツ</t>
    </rPh>
    <rPh sb="8" eb="9">
      <t>ダイ</t>
    </rPh>
    <rPh sb="10" eb="11">
      <t>ゴウ</t>
    </rPh>
    <rPh sb="11" eb="15">
      <t>ヒホケンシャ</t>
    </rPh>
    <phoneticPr fontId="31"/>
  </si>
  <si>
    <t>認定者数</t>
    <rPh sb="0" eb="3">
      <t>ニンテイシャ</t>
    </rPh>
    <rPh sb="3" eb="4">
      <t>スウ</t>
    </rPh>
    <phoneticPr fontId="31"/>
  </si>
  <si>
    <t>認定者に占める割合</t>
    <rPh sb="0" eb="3">
      <t>ニンテイシャ</t>
    </rPh>
    <rPh sb="4" eb="5">
      <t>シ</t>
    </rPh>
    <rPh sb="7" eb="9">
      <t>ワリアイ</t>
    </rPh>
    <phoneticPr fontId="31"/>
  </si>
  <si>
    <t>認定率
（65歳以上人口に占める割合）</t>
    <rPh sb="0" eb="2">
      <t>ニンテイ</t>
    </rPh>
    <rPh sb="2" eb="3">
      <t>リツ</t>
    </rPh>
    <phoneticPr fontId="31"/>
  </si>
  <si>
    <t>（65歳以上人口）</t>
    <rPh sb="3" eb="6">
      <t>サイイジョウ</t>
    </rPh>
    <rPh sb="6" eb="8">
      <t>ジンコウ</t>
    </rPh>
    <phoneticPr fontId="31"/>
  </si>
  <si>
    <t>認定者</t>
    <rPh sb="0" eb="2">
      <t>ニンテイ</t>
    </rPh>
    <rPh sb="2" eb="3">
      <t>シャ</t>
    </rPh>
    <phoneticPr fontId="31"/>
  </si>
  <si>
    <t>軽度認定者</t>
    <rPh sb="0" eb="2">
      <t>ケイド</t>
    </rPh>
    <rPh sb="2" eb="4">
      <t>ニンテイ</t>
    </rPh>
    <rPh sb="4" eb="5">
      <t>シャ</t>
    </rPh>
    <phoneticPr fontId="31"/>
  </si>
  <si>
    <t>中重度認定者</t>
    <rPh sb="0" eb="1">
      <t>チュウ</t>
    </rPh>
    <rPh sb="1" eb="3">
      <t>ジュウド</t>
    </rPh>
    <rPh sb="3" eb="6">
      <t>ニンテイシャ</t>
    </rPh>
    <phoneticPr fontId="31"/>
  </si>
  <si>
    <t>要介護度区分別</t>
    <rPh sb="0" eb="3">
      <t>ヨウカイゴ</t>
    </rPh>
    <rPh sb="3" eb="4">
      <t>ド</t>
    </rPh>
    <rPh sb="4" eb="6">
      <t>クブン</t>
    </rPh>
    <rPh sb="6" eb="7">
      <t>ベツ</t>
    </rPh>
    <phoneticPr fontId="31"/>
  </si>
  <si>
    <t>※認定者数：介護保険事業状況報告（暫定）（平成29年12月分）、65歳以上高齢者数：住民基本台帳に基づく人口、人口動態及び世帯数（平成30年1月1日）</t>
  </si>
  <si>
    <t>　（２）-１　認定者に占める割合（要介護度区分別）</t>
    <rPh sb="7" eb="10">
      <t>ニンテイシャ</t>
    </rPh>
    <rPh sb="11" eb="12">
      <t>シ</t>
    </rPh>
    <rPh sb="14" eb="16">
      <t>ワリアイ</t>
    </rPh>
    <rPh sb="17" eb="20">
      <t>ヨウカイゴ</t>
    </rPh>
    <rPh sb="20" eb="21">
      <t>ド</t>
    </rPh>
    <rPh sb="21" eb="23">
      <t>クブン</t>
    </rPh>
    <rPh sb="23" eb="24">
      <t>ベツ</t>
    </rPh>
    <phoneticPr fontId="31"/>
  </si>
  <si>
    <t>　（２）-２　認定率</t>
    <rPh sb="7" eb="9">
      <t>ニンテイ</t>
    </rPh>
    <rPh sb="9" eb="10">
      <t>リツ</t>
    </rPh>
    <phoneticPr fontId="31"/>
  </si>
  <si>
    <t>【年齢補正値】</t>
    <rPh sb="1" eb="3">
      <t>ネンレイ</t>
    </rPh>
    <rPh sb="3" eb="5">
      <t>ホセイ</t>
    </rPh>
    <rPh sb="5" eb="6">
      <t>チ</t>
    </rPh>
    <phoneticPr fontId="31"/>
  </si>
  <si>
    <t>※1,578保険者（平成29年12月分）にてヒストグラムを作成。中央値、第1、３四分位点についても同様。</t>
  </si>
  <si>
    <t>　⇒ 【年齢補正した認定率によるヒストグラム】</t>
    <rPh sb="4" eb="6">
      <t>ネンレイ</t>
    </rPh>
    <rPh sb="6" eb="8">
      <t>ホセイ</t>
    </rPh>
    <rPh sb="10" eb="12">
      <t>ニンテイ</t>
    </rPh>
    <rPh sb="12" eb="13">
      <t>リツ</t>
    </rPh>
    <phoneticPr fontId="31"/>
  </si>
  <si>
    <t xml:space="preserve">　（２）-３　軽度認定率（要支援１・２、要介護１） </t>
    <rPh sb="7" eb="9">
      <t>ケイド</t>
    </rPh>
    <rPh sb="9" eb="11">
      <t>ニンテイ</t>
    </rPh>
    <rPh sb="11" eb="12">
      <t>リツ</t>
    </rPh>
    <rPh sb="13" eb="14">
      <t>ヨウ</t>
    </rPh>
    <rPh sb="14" eb="16">
      <t>シエン</t>
    </rPh>
    <rPh sb="20" eb="21">
      <t>ヨウ</t>
    </rPh>
    <rPh sb="21" eb="23">
      <t>カイゴ</t>
    </rPh>
    <phoneticPr fontId="31"/>
  </si>
  <si>
    <t xml:space="preserve">　（２）-４　中・重度認定率（要介護２～５） </t>
    <rPh sb="7" eb="8">
      <t>ナカ</t>
    </rPh>
    <rPh sb="9" eb="11">
      <t>ジュウド</t>
    </rPh>
    <rPh sb="11" eb="13">
      <t>ニンテイ</t>
    </rPh>
    <rPh sb="13" eb="14">
      <t>リツ</t>
    </rPh>
    <rPh sb="15" eb="16">
      <t>ヨウ</t>
    </rPh>
    <rPh sb="16" eb="18">
      <t>カイゴ</t>
    </rPh>
    <phoneticPr fontId="31"/>
  </si>
  <si>
    <t>　（３）認知症高齢者自立度</t>
    <rPh sb="4" eb="7">
      <t>ニンチショウ</t>
    </rPh>
    <rPh sb="7" eb="9">
      <t>コウレイ</t>
    </rPh>
    <rPh sb="9" eb="10">
      <t>シャ</t>
    </rPh>
    <rPh sb="10" eb="13">
      <t>ジリツド</t>
    </rPh>
    <phoneticPr fontId="31"/>
  </si>
  <si>
    <t>全体</t>
    <rPh sb="0" eb="2">
      <t>ゼンタイ</t>
    </rPh>
    <phoneticPr fontId="31"/>
  </si>
  <si>
    <t>自立度Ⅱ以上</t>
    <rPh sb="0" eb="3">
      <t>ジリツド</t>
    </rPh>
    <rPh sb="4" eb="6">
      <t>イジョウ</t>
    </rPh>
    <phoneticPr fontId="31"/>
  </si>
  <si>
    <t>自立度Ⅲ以上</t>
    <rPh sb="0" eb="3">
      <t>ジリツド</t>
    </rPh>
    <rPh sb="4" eb="6">
      <t>イジョウ</t>
    </rPh>
    <phoneticPr fontId="31"/>
  </si>
  <si>
    <t>自立度別</t>
    <rPh sb="0" eb="3">
      <t>ジリツド</t>
    </rPh>
    <rPh sb="3" eb="4">
      <t>ベツ</t>
    </rPh>
    <phoneticPr fontId="31"/>
  </si>
  <si>
    <t>　（３）-1　認知症高齢者自立度</t>
    <rPh sb="7" eb="9">
      <t>ニンチ</t>
    </rPh>
    <rPh sb="9" eb="10">
      <t>ショウ</t>
    </rPh>
    <rPh sb="10" eb="13">
      <t>コウレイシャ</t>
    </rPh>
    <rPh sb="13" eb="16">
      <t>ジリツド</t>
    </rPh>
    <phoneticPr fontId="31"/>
  </si>
  <si>
    <t>　（３）-２　認知症高齢者自立度Ⅱ以上の割合</t>
    <rPh sb="7" eb="9">
      <t>ニンチ</t>
    </rPh>
    <rPh sb="9" eb="10">
      <t>ショウ</t>
    </rPh>
    <rPh sb="10" eb="13">
      <t>コウレイシャ</t>
    </rPh>
    <rPh sb="13" eb="16">
      <t>ジリツド</t>
    </rPh>
    <rPh sb="17" eb="19">
      <t>イジョウ</t>
    </rPh>
    <rPh sb="20" eb="22">
      <t>ワリアイ</t>
    </rPh>
    <phoneticPr fontId="31"/>
  </si>
  <si>
    <t>※有効なデータが５００件以上あった市区町村（994）にてヒストグラムを作成。中央値、第1、３四分位点についても同様。</t>
  </si>
  <si>
    <t>　（３）-３　認知症高齢者自立度Ⅲ以上の割合</t>
    <rPh sb="7" eb="9">
      <t>ニンチ</t>
    </rPh>
    <rPh sb="9" eb="10">
      <t>ショウ</t>
    </rPh>
    <rPh sb="10" eb="13">
      <t>コウレイシャ</t>
    </rPh>
    <rPh sb="13" eb="16">
      <t>ジリツド</t>
    </rPh>
    <rPh sb="17" eb="19">
      <t>イジョウ</t>
    </rPh>
    <rPh sb="20" eb="22">
      <t>ワリアイ</t>
    </rPh>
    <phoneticPr fontId="31"/>
  </si>
  <si>
    <t>　（４）障害高齢者自立度</t>
    <rPh sb="4" eb="6">
      <t>ショウガイ</t>
    </rPh>
    <rPh sb="6" eb="9">
      <t>コウレイシャ</t>
    </rPh>
    <rPh sb="9" eb="12">
      <t>ジリツド</t>
    </rPh>
    <phoneticPr fontId="31"/>
  </si>
  <si>
    <t>自立度B以上</t>
    <rPh sb="0" eb="3">
      <t>ジリツド</t>
    </rPh>
    <rPh sb="4" eb="6">
      <t>イジョウ</t>
    </rPh>
    <phoneticPr fontId="31"/>
  </si>
  <si>
    <t>　（４）-1　障害高齢者自立度</t>
    <rPh sb="7" eb="9">
      <t>ショウガイ</t>
    </rPh>
    <rPh sb="9" eb="12">
      <t>コウレイシャ</t>
    </rPh>
    <rPh sb="12" eb="15">
      <t>ジリツド</t>
    </rPh>
    <phoneticPr fontId="31"/>
  </si>
  <si>
    <t>　（４）-2　障害高齢者自立度B以上の割合</t>
    <rPh sb="7" eb="9">
      <t>ショウガイ</t>
    </rPh>
    <rPh sb="9" eb="12">
      <t>コウレイシャ</t>
    </rPh>
    <rPh sb="12" eb="15">
      <t>ジリツド</t>
    </rPh>
    <rPh sb="16" eb="18">
      <t>イジョウ</t>
    </rPh>
    <rPh sb="19" eb="21">
      <t>ワリアイ</t>
    </rPh>
    <phoneticPr fontId="31"/>
  </si>
  <si>
    <t>　（５）一次判定結果</t>
    <rPh sb="4" eb="6">
      <t>イチジ</t>
    </rPh>
    <rPh sb="6" eb="8">
      <t>ハンテイ</t>
    </rPh>
    <rPh sb="8" eb="10">
      <t>ケッカ</t>
    </rPh>
    <phoneticPr fontId="31"/>
  </si>
  <si>
    <t>　（５）-1　一次判定結果</t>
    <rPh sb="7" eb="9">
      <t>イチジ</t>
    </rPh>
    <rPh sb="9" eb="11">
      <t>ハンテイ</t>
    </rPh>
    <rPh sb="11" eb="13">
      <t>ケッカ</t>
    </rPh>
    <phoneticPr fontId="31"/>
  </si>
  <si>
    <t>　要介護度別のばらつき状況</t>
    <rPh sb="1" eb="4">
      <t>ヨウカイゴ</t>
    </rPh>
    <rPh sb="4" eb="5">
      <t>ド</t>
    </rPh>
    <rPh sb="5" eb="6">
      <t>ベツ</t>
    </rPh>
    <rPh sb="11" eb="13">
      <t>ジョウキョウ</t>
    </rPh>
    <phoneticPr fontId="31"/>
  </si>
  <si>
    <t>一次判定結果（補正なし）</t>
    <rPh sb="0" eb="2">
      <t>イチジ</t>
    </rPh>
    <rPh sb="2" eb="4">
      <t>ハンテイ</t>
    </rPh>
    <rPh sb="4" eb="6">
      <t>ケッカ</t>
    </rPh>
    <rPh sb="7" eb="9">
      <t>ホセイ</t>
    </rPh>
    <phoneticPr fontId="31"/>
  </si>
  <si>
    <t>一次判定結果（有効期間・年齢補正あり）</t>
    <rPh sb="0" eb="2">
      <t>イチジ</t>
    </rPh>
    <rPh sb="2" eb="4">
      <t>ハンテイ</t>
    </rPh>
    <rPh sb="4" eb="6">
      <t>ケッカ</t>
    </rPh>
    <rPh sb="7" eb="9">
      <t>ユウコウ</t>
    </rPh>
    <rPh sb="9" eb="11">
      <t>キカン</t>
    </rPh>
    <rPh sb="12" eb="14">
      <t>ネンレイ</t>
    </rPh>
    <rPh sb="14" eb="16">
      <t>ホセイ</t>
    </rPh>
    <phoneticPr fontId="31"/>
  </si>
  <si>
    <t>●：貴市区町村（審査会）　○都道府県</t>
    <rPh sb="2" eb="3">
      <t>キ</t>
    </rPh>
    <rPh sb="3" eb="5">
      <t>シク</t>
    </rPh>
    <rPh sb="5" eb="7">
      <t>チョウソン</t>
    </rPh>
    <rPh sb="8" eb="11">
      <t>シンサカイ</t>
    </rPh>
    <rPh sb="14" eb="18">
      <t>トドウフケン</t>
    </rPh>
    <phoneticPr fontId="31"/>
  </si>
  <si>
    <t>●：貴市区町村（審査会）　</t>
    <rPh sb="2" eb="3">
      <t>キ</t>
    </rPh>
    <rPh sb="3" eb="5">
      <t>シク</t>
    </rPh>
    <rPh sb="5" eb="7">
      <t>チョウソン</t>
    </rPh>
    <rPh sb="8" eb="11">
      <t>シンサカイ</t>
    </rPh>
    <phoneticPr fontId="31"/>
  </si>
  <si>
    <t>※有効なデータが５００件以上あった市区町村（994）にて箱ひげ図を作成。</t>
  </si>
  <si>
    <t>一次判定結果</t>
    <rPh sb="0" eb="2">
      <t>イチジ</t>
    </rPh>
    <rPh sb="2" eb="4">
      <t>ハンテイ</t>
    </rPh>
    <rPh sb="4" eb="6">
      <t>ケッカ</t>
    </rPh>
    <phoneticPr fontId="31"/>
  </si>
  <si>
    <t>一次判定結果（有効期間・年齢補正値）</t>
    <rPh sb="7" eb="9">
      <t>ユウコウ</t>
    </rPh>
    <rPh sb="9" eb="11">
      <t>キカン</t>
    </rPh>
    <rPh sb="12" eb="14">
      <t>ネンレイ</t>
    </rPh>
    <rPh sb="14" eb="16">
      <t>ホセイ</t>
    </rPh>
    <rPh sb="16" eb="17">
      <t>アタイ</t>
    </rPh>
    <phoneticPr fontId="31"/>
  </si>
  <si>
    <t>要支援１</t>
    <rPh sb="0" eb="1">
      <t>ヨウ</t>
    </rPh>
    <rPh sb="1" eb="3">
      <t>シエン</t>
    </rPh>
    <phoneticPr fontId="31"/>
  </si>
  <si>
    <t>要支援２</t>
    <rPh sb="0" eb="1">
      <t>ヨウ</t>
    </rPh>
    <rPh sb="1" eb="3">
      <t>シエン</t>
    </rPh>
    <phoneticPr fontId="31"/>
  </si>
  <si>
    <t>全国(平均）</t>
    <phoneticPr fontId="31"/>
  </si>
  <si>
    <t>【年齢補正】</t>
    <phoneticPr fontId="31"/>
  </si>
  <si>
    <t>Ⅰ</t>
    <phoneticPr fontId="31"/>
  </si>
  <si>
    <t>Ⅱa</t>
    <phoneticPr fontId="31"/>
  </si>
  <si>
    <t>Ⅱb</t>
    <phoneticPr fontId="31"/>
  </si>
  <si>
    <t>Ⅲa</t>
    <phoneticPr fontId="31"/>
  </si>
  <si>
    <t>Ⅲb</t>
    <phoneticPr fontId="31"/>
  </si>
  <si>
    <t>Ⅳ</t>
    <phoneticPr fontId="31"/>
  </si>
  <si>
    <t>M</t>
    <phoneticPr fontId="31"/>
  </si>
  <si>
    <t>全国(平均）</t>
    <phoneticPr fontId="31"/>
  </si>
  <si>
    <t>J1</t>
    <phoneticPr fontId="31"/>
  </si>
  <si>
    <t>J2</t>
    <phoneticPr fontId="31"/>
  </si>
  <si>
    <t>A1</t>
    <phoneticPr fontId="31"/>
  </si>
  <si>
    <t>A2</t>
    <phoneticPr fontId="31"/>
  </si>
  <si>
    <t>B1</t>
    <phoneticPr fontId="31"/>
  </si>
  <si>
    <t>B2</t>
    <phoneticPr fontId="31"/>
  </si>
  <si>
    <t>C1</t>
    <phoneticPr fontId="31"/>
  </si>
  <si>
    <t>C2</t>
    <phoneticPr fontId="31"/>
  </si>
  <si>
    <t>【有効期間・年齢補正値】</t>
    <phoneticPr fontId="31"/>
  </si>
  <si>
    <t>全国</t>
    <phoneticPr fontId="31"/>
  </si>
  <si>
    <t>　（１）中間評価項目得点（第１群：身体機能・起居動作）</t>
    <rPh sb="4" eb="6">
      <t>チュウカン</t>
    </rPh>
    <rPh sb="6" eb="8">
      <t>ヒョウカ</t>
    </rPh>
    <rPh sb="8" eb="10">
      <t>コウモク</t>
    </rPh>
    <rPh sb="10" eb="12">
      <t>トクテン</t>
    </rPh>
    <rPh sb="13" eb="14">
      <t>ダイ</t>
    </rPh>
    <rPh sb="15" eb="16">
      <t>グン</t>
    </rPh>
    <phoneticPr fontId="31"/>
  </si>
  <si>
    <t>【有効期間・年齢補正値】</t>
    <rPh sb="1" eb="3">
      <t>ユウコウ</t>
    </rPh>
    <rPh sb="3" eb="5">
      <t>キカン</t>
    </rPh>
    <phoneticPr fontId="31"/>
  </si>
  <si>
    <t>第１群</t>
    <rPh sb="0" eb="1">
      <t>ダイ</t>
    </rPh>
    <rPh sb="2" eb="3">
      <t>グン</t>
    </rPh>
    <phoneticPr fontId="31"/>
  </si>
  <si>
    <t>※100件以上送信のあった市区町村のみ表示</t>
    <rPh sb="7" eb="9">
      <t>ソウシン</t>
    </rPh>
    <rPh sb="13" eb="15">
      <t>シク</t>
    </rPh>
    <rPh sb="15" eb="17">
      <t>チョウソン</t>
    </rPh>
    <rPh sb="19" eb="21">
      <t>ヒョウジ</t>
    </rPh>
    <phoneticPr fontId="31"/>
  </si>
  <si>
    <t>中間評価項目得点第１群</t>
    <rPh sb="0" eb="2">
      <t>チュウカン</t>
    </rPh>
    <rPh sb="2" eb="4">
      <t>ヒョウカ</t>
    </rPh>
    <rPh sb="4" eb="6">
      <t>コウモク</t>
    </rPh>
    <rPh sb="6" eb="8">
      <t>トクテン</t>
    </rPh>
    <phoneticPr fontId="31"/>
  </si>
  <si>
    <t>中間評価項目得点第１群（有効期間・年齢補正あり）</t>
    <rPh sb="0" eb="2">
      <t>チュウカン</t>
    </rPh>
    <rPh sb="2" eb="4">
      <t>ヒョウカ</t>
    </rPh>
    <rPh sb="4" eb="6">
      <t>コウモク</t>
    </rPh>
    <rPh sb="6" eb="8">
      <t>トクテン</t>
    </rPh>
    <rPh sb="12" eb="14">
      <t>ユウコウ</t>
    </rPh>
    <rPh sb="14" eb="16">
      <t>キカン</t>
    </rPh>
    <rPh sb="17" eb="19">
      <t>ネンレイ</t>
    </rPh>
    <rPh sb="19" eb="21">
      <t>ホセイ</t>
    </rPh>
    <phoneticPr fontId="31"/>
  </si>
  <si>
    <t>中間評価項目得点第１群（有効期間・年齢補正値）</t>
    <rPh sb="0" eb="2">
      <t>チュウカン</t>
    </rPh>
    <rPh sb="2" eb="4">
      <t>ヒョウカ</t>
    </rPh>
    <rPh sb="4" eb="6">
      <t>コウモク</t>
    </rPh>
    <rPh sb="6" eb="8">
      <t>トクテン</t>
    </rPh>
    <rPh sb="12" eb="14">
      <t>ユウコウ</t>
    </rPh>
    <rPh sb="14" eb="16">
      <t>キカン</t>
    </rPh>
    <phoneticPr fontId="31"/>
  </si>
  <si>
    <t>　◆地域特性からみた中間評価項目得点の傾向（参考）</t>
    <rPh sb="2" eb="4">
      <t>チイキ</t>
    </rPh>
    <rPh sb="4" eb="6">
      <t>トクセイ</t>
    </rPh>
    <rPh sb="10" eb="12">
      <t>チュウカン</t>
    </rPh>
    <rPh sb="12" eb="14">
      <t>ヒョウカ</t>
    </rPh>
    <rPh sb="14" eb="16">
      <t>コウモク</t>
    </rPh>
    <rPh sb="16" eb="18">
      <t>トクテン</t>
    </rPh>
    <rPh sb="19" eb="21">
      <t>ケイコウ</t>
    </rPh>
    <rPh sb="22" eb="24">
      <t>サンコウ</t>
    </rPh>
    <phoneticPr fontId="31"/>
  </si>
  <si>
    <t>　・グループ別にみた中間評価項目得点（第１群）の傾向</t>
    <rPh sb="6" eb="7">
      <t>ベツ</t>
    </rPh>
    <rPh sb="10" eb="12">
      <t>チュウカン</t>
    </rPh>
    <rPh sb="12" eb="14">
      <t>ヒョウカ</t>
    </rPh>
    <rPh sb="14" eb="16">
      <t>コウモク</t>
    </rPh>
    <rPh sb="16" eb="18">
      <t>トクテン</t>
    </rPh>
    <rPh sb="24" eb="26">
      <t>ケイコウ</t>
    </rPh>
    <phoneticPr fontId="31"/>
  </si>
  <si>
    <t>・障害高齢者自立度B以上の割合により市区町村を４つのグループに分け、それぞれの中間評価項目得点(第1群）の傾向をみる。</t>
    <rPh sb="1" eb="3">
      <t>ショウガイ</t>
    </rPh>
    <rPh sb="3" eb="6">
      <t>コウレイシャ</t>
    </rPh>
    <rPh sb="6" eb="9">
      <t>ジリツド</t>
    </rPh>
    <rPh sb="10" eb="12">
      <t>イジョウ</t>
    </rPh>
    <rPh sb="13" eb="15">
      <t>ワリアイ</t>
    </rPh>
    <rPh sb="18" eb="20">
      <t>シク</t>
    </rPh>
    <rPh sb="20" eb="22">
      <t>チョウソン</t>
    </rPh>
    <rPh sb="31" eb="32">
      <t>ワ</t>
    </rPh>
    <rPh sb="39" eb="41">
      <t>チュウカン</t>
    </rPh>
    <rPh sb="41" eb="43">
      <t>ヒョウカ</t>
    </rPh>
    <rPh sb="43" eb="45">
      <t>コウモク</t>
    </rPh>
    <rPh sb="45" eb="47">
      <t>トクテン</t>
    </rPh>
    <rPh sb="48" eb="49">
      <t>ダイ</t>
    </rPh>
    <rPh sb="50" eb="51">
      <t>グン</t>
    </rPh>
    <rPh sb="53" eb="55">
      <t>ケイコウ</t>
    </rPh>
    <phoneticPr fontId="31"/>
  </si>
  <si>
    <t>貴審査会は
グループ① に該当</t>
  </si>
  <si>
    <t>障害高齢者自立度B以上の割合</t>
    <rPh sb="0" eb="2">
      <t>ショウガイ</t>
    </rPh>
    <rPh sb="2" eb="4">
      <t>コウレイ</t>
    </rPh>
    <rPh sb="4" eb="5">
      <t>シャ</t>
    </rPh>
    <rPh sb="5" eb="8">
      <t>ジリツド</t>
    </rPh>
    <rPh sb="9" eb="11">
      <t>イジョウ</t>
    </rPh>
    <rPh sb="12" eb="14">
      <t>ワリアイ</t>
    </rPh>
    <phoneticPr fontId="31"/>
  </si>
  <si>
    <t>箱ひげ図）グループ別にみた中間評価項目得点の傾向</t>
    <rPh sb="0" eb="1">
      <t>ハコ</t>
    </rPh>
    <rPh sb="3" eb="4">
      <t>ズ</t>
    </rPh>
    <rPh sb="9" eb="10">
      <t>ベツ</t>
    </rPh>
    <rPh sb="13" eb="15">
      <t>チュウカン</t>
    </rPh>
    <rPh sb="15" eb="17">
      <t>ヒョウカ</t>
    </rPh>
    <rPh sb="17" eb="19">
      <t>コウモク</t>
    </rPh>
    <rPh sb="19" eb="21">
      <t>トクテン</t>
    </rPh>
    <rPh sb="22" eb="24">
      <t>ケイコウ</t>
    </rPh>
    <phoneticPr fontId="31"/>
  </si>
  <si>
    <t>　（２）調査項目別選択率（第１群：身体機能・起居動作）</t>
    <rPh sb="4" eb="6">
      <t>チョウサ</t>
    </rPh>
    <rPh sb="6" eb="8">
      <t>コウモク</t>
    </rPh>
    <rPh sb="8" eb="9">
      <t>ベツ</t>
    </rPh>
    <rPh sb="9" eb="11">
      <t>センタク</t>
    </rPh>
    <rPh sb="11" eb="12">
      <t>リツ</t>
    </rPh>
    <rPh sb="13" eb="14">
      <t>ダイ</t>
    </rPh>
    <rPh sb="15" eb="16">
      <t>グン</t>
    </rPh>
    <rPh sb="17" eb="19">
      <t>シンタイ</t>
    </rPh>
    <rPh sb="19" eb="21">
      <t>キノウ</t>
    </rPh>
    <rPh sb="22" eb="24">
      <t>キキョ</t>
    </rPh>
    <rPh sb="24" eb="26">
      <t>ドウサ</t>
    </rPh>
    <phoneticPr fontId="31"/>
  </si>
  <si>
    <t>　1-1_麻痺（左-上肢）</t>
    <rPh sb="5" eb="7">
      <t>マヒ</t>
    </rPh>
    <rPh sb="8" eb="9">
      <t>ヒダリ</t>
    </rPh>
    <rPh sb="10" eb="12">
      <t>ジョウシ</t>
    </rPh>
    <phoneticPr fontId="31"/>
  </si>
  <si>
    <t>選択肢</t>
    <rPh sb="0" eb="3">
      <t>センタクシ</t>
    </rPh>
    <phoneticPr fontId="31"/>
  </si>
  <si>
    <t>※５００件以上送信のあった市区町村のみ表示。以下同様。</t>
    <rPh sb="4" eb="5">
      <t>ケン</t>
    </rPh>
    <rPh sb="5" eb="7">
      <t>イジョウ</t>
    </rPh>
    <rPh sb="7" eb="9">
      <t>ソウシン</t>
    </rPh>
    <rPh sb="13" eb="15">
      <t>シク</t>
    </rPh>
    <rPh sb="15" eb="17">
      <t>チョウソン</t>
    </rPh>
    <rPh sb="19" eb="21">
      <t>ヒョウジ</t>
    </rPh>
    <rPh sb="22" eb="24">
      <t>イカ</t>
    </rPh>
    <rPh sb="24" eb="26">
      <t>ドウヨウ</t>
    </rPh>
    <phoneticPr fontId="31"/>
  </si>
  <si>
    <t>※有効なデータが５００件以上あった市区町村（994）にて箱ひげ図を作成。以下同様。</t>
  </si>
  <si>
    <t>　1-1_麻痺（右-上肢）</t>
    <rPh sb="5" eb="7">
      <t>マヒ</t>
    </rPh>
    <rPh sb="8" eb="9">
      <t>ミギ</t>
    </rPh>
    <rPh sb="10" eb="12">
      <t>ジョウシ</t>
    </rPh>
    <phoneticPr fontId="31"/>
  </si>
  <si>
    <t>　1-1_麻痺（左-下肢）</t>
    <rPh sb="5" eb="7">
      <t>マヒ</t>
    </rPh>
    <rPh sb="8" eb="9">
      <t>ヒダリ</t>
    </rPh>
    <rPh sb="10" eb="12">
      <t>カシ</t>
    </rPh>
    <phoneticPr fontId="31"/>
  </si>
  <si>
    <t>　1-1_麻痺（右-下肢）</t>
    <rPh sb="5" eb="7">
      <t>マヒ</t>
    </rPh>
    <rPh sb="8" eb="9">
      <t>ミギ</t>
    </rPh>
    <rPh sb="10" eb="12">
      <t>カシ</t>
    </rPh>
    <phoneticPr fontId="31"/>
  </si>
  <si>
    <t>　1-1_麻痺（その他）</t>
    <rPh sb="5" eb="7">
      <t>マヒ</t>
    </rPh>
    <rPh sb="10" eb="11">
      <t>タ</t>
    </rPh>
    <phoneticPr fontId="31"/>
  </si>
  <si>
    <t>　1-2_拘縮（肩関節）</t>
    <rPh sb="5" eb="6">
      <t>カカ</t>
    </rPh>
    <rPh sb="6" eb="7">
      <t>チヂミ</t>
    </rPh>
    <rPh sb="8" eb="9">
      <t>カタ</t>
    </rPh>
    <rPh sb="9" eb="11">
      <t>カンセツ</t>
    </rPh>
    <phoneticPr fontId="31"/>
  </si>
  <si>
    <t>　1-2_拘縮（股関節）</t>
    <rPh sb="5" eb="6">
      <t>カカ</t>
    </rPh>
    <rPh sb="6" eb="7">
      <t>チヂミ</t>
    </rPh>
    <rPh sb="8" eb="9">
      <t>マタ</t>
    </rPh>
    <rPh sb="9" eb="11">
      <t>カンセツ</t>
    </rPh>
    <phoneticPr fontId="31"/>
  </si>
  <si>
    <t>　1-2_拘縮（膝関節）</t>
    <rPh sb="5" eb="6">
      <t>カカ</t>
    </rPh>
    <rPh sb="6" eb="7">
      <t>チヂミ</t>
    </rPh>
    <rPh sb="8" eb="9">
      <t>ヒザ</t>
    </rPh>
    <rPh sb="9" eb="11">
      <t>カンセツ</t>
    </rPh>
    <phoneticPr fontId="31"/>
  </si>
  <si>
    <t>　1-2_拘縮（その他）</t>
    <rPh sb="5" eb="6">
      <t>カカ</t>
    </rPh>
    <rPh sb="6" eb="7">
      <t>チヂミ</t>
    </rPh>
    <rPh sb="10" eb="11">
      <t>タ</t>
    </rPh>
    <phoneticPr fontId="31"/>
  </si>
  <si>
    <t>　1-3_寝返り</t>
    <rPh sb="5" eb="7">
      <t>ネガエ</t>
    </rPh>
    <phoneticPr fontId="31"/>
  </si>
  <si>
    <t>つかまれば可</t>
    <rPh sb="5" eb="6">
      <t>カ</t>
    </rPh>
    <phoneticPr fontId="31"/>
  </si>
  <si>
    <t>　1-4_起き上がり</t>
    <rPh sb="5" eb="6">
      <t>オ</t>
    </rPh>
    <rPh sb="7" eb="8">
      <t>ア</t>
    </rPh>
    <phoneticPr fontId="31"/>
  </si>
  <si>
    <t>　1-5_座位保持</t>
    <rPh sb="5" eb="7">
      <t>ザイ</t>
    </rPh>
    <rPh sb="7" eb="9">
      <t>ホジ</t>
    </rPh>
    <phoneticPr fontId="31"/>
  </si>
  <si>
    <t>自分で支えれば可</t>
    <rPh sb="0" eb="2">
      <t>ジブン</t>
    </rPh>
    <rPh sb="3" eb="4">
      <t>ササ</t>
    </rPh>
    <rPh sb="7" eb="8">
      <t>カ</t>
    </rPh>
    <phoneticPr fontId="31"/>
  </si>
  <si>
    <t>支えが必要</t>
    <rPh sb="0" eb="1">
      <t>ササ</t>
    </rPh>
    <rPh sb="3" eb="5">
      <t>ヒツヨウ</t>
    </rPh>
    <phoneticPr fontId="31"/>
  </si>
  <si>
    <t>　1-6_両足での立位</t>
    <rPh sb="5" eb="7">
      <t>リョウアシ</t>
    </rPh>
    <rPh sb="9" eb="11">
      <t>リツイ</t>
    </rPh>
    <phoneticPr fontId="31"/>
  </si>
  <si>
    <t>　1-7_歩行</t>
    <rPh sb="5" eb="7">
      <t>ホコウ</t>
    </rPh>
    <phoneticPr fontId="31"/>
  </si>
  <si>
    <t>　1-8_立ち上がり</t>
    <rPh sb="5" eb="6">
      <t>タ</t>
    </rPh>
    <rPh sb="7" eb="8">
      <t>ア</t>
    </rPh>
    <phoneticPr fontId="31"/>
  </si>
  <si>
    <t>　1-9_片足での立位</t>
    <rPh sb="5" eb="7">
      <t>カタアシ</t>
    </rPh>
    <rPh sb="9" eb="11">
      <t>リツイ</t>
    </rPh>
    <phoneticPr fontId="31"/>
  </si>
  <si>
    <t>　1-10_洗身</t>
    <rPh sb="6" eb="7">
      <t>アラ</t>
    </rPh>
    <rPh sb="7" eb="8">
      <t>シン</t>
    </rPh>
    <phoneticPr fontId="31"/>
  </si>
  <si>
    <t>介助されていない</t>
    <rPh sb="0" eb="2">
      <t>カイジョ</t>
    </rPh>
    <phoneticPr fontId="31"/>
  </si>
  <si>
    <t>一部介助</t>
    <rPh sb="0" eb="2">
      <t>イチブ</t>
    </rPh>
    <rPh sb="2" eb="4">
      <t>カイジョ</t>
    </rPh>
    <phoneticPr fontId="31"/>
  </si>
  <si>
    <t>全介助</t>
    <rPh sb="0" eb="1">
      <t>ゼン</t>
    </rPh>
    <rPh sb="1" eb="3">
      <t>カイジョ</t>
    </rPh>
    <phoneticPr fontId="31"/>
  </si>
  <si>
    <t>行っていない</t>
    <rPh sb="0" eb="1">
      <t>オコナ</t>
    </rPh>
    <phoneticPr fontId="31"/>
  </si>
  <si>
    <t>　1-11_つめ切り</t>
    <rPh sb="8" eb="9">
      <t>キ</t>
    </rPh>
    <phoneticPr fontId="31"/>
  </si>
  <si>
    <t>　1-12_視力</t>
    <rPh sb="6" eb="8">
      <t>シリョク</t>
    </rPh>
    <phoneticPr fontId="31"/>
  </si>
  <si>
    <t>普通</t>
    <rPh sb="0" eb="2">
      <t>フツウ</t>
    </rPh>
    <phoneticPr fontId="31"/>
  </si>
  <si>
    <t>１ｍ先が見える</t>
    <rPh sb="2" eb="3">
      <t>サキ</t>
    </rPh>
    <rPh sb="4" eb="5">
      <t>ミ</t>
    </rPh>
    <phoneticPr fontId="31"/>
  </si>
  <si>
    <t>目の前が見える</t>
    <rPh sb="0" eb="1">
      <t>メ</t>
    </rPh>
    <rPh sb="2" eb="3">
      <t>マエ</t>
    </rPh>
    <rPh sb="4" eb="5">
      <t>ミ</t>
    </rPh>
    <phoneticPr fontId="31"/>
  </si>
  <si>
    <t>ほとんど見えず</t>
    <rPh sb="4" eb="5">
      <t>ミ</t>
    </rPh>
    <phoneticPr fontId="31"/>
  </si>
  <si>
    <t>判断不能</t>
    <rPh sb="0" eb="2">
      <t>ハンダン</t>
    </rPh>
    <rPh sb="2" eb="4">
      <t>フノウ</t>
    </rPh>
    <phoneticPr fontId="31"/>
  </si>
  <si>
    <t>　1-13_聴力</t>
    <rPh sb="6" eb="8">
      <t>チョウリョク</t>
    </rPh>
    <phoneticPr fontId="31"/>
  </si>
  <si>
    <t>やっと聞こえる</t>
    <rPh sb="3" eb="4">
      <t>キ</t>
    </rPh>
    <phoneticPr fontId="31"/>
  </si>
  <si>
    <t>大声が聞こえる</t>
    <rPh sb="0" eb="2">
      <t>オオゴエ</t>
    </rPh>
    <rPh sb="3" eb="4">
      <t>キ</t>
    </rPh>
    <phoneticPr fontId="31"/>
  </si>
  <si>
    <t>ほとんど聞こえず</t>
    <rPh sb="4" eb="5">
      <t>キ</t>
    </rPh>
    <phoneticPr fontId="31"/>
  </si>
  <si>
    <t>　Ⅱ．調査項目データ　</t>
    <phoneticPr fontId="31"/>
  </si>
  <si>
    <t>全国(平均）</t>
    <phoneticPr fontId="31"/>
  </si>
  <si>
    <t>中間評価項目得点　第１群</t>
    <phoneticPr fontId="31"/>
  </si>
  <si>
    <t>　グループ① ： 障害高齢者自立度B以上の割合が、高い（35.5%以上）市区町村（審査会）</t>
    <phoneticPr fontId="31"/>
  </si>
  <si>
    <t>　グループ② ： 障害高齢者自立度B以上の割合が、比較的高い（32.6%以上～35.5%未満）市区町村（審査会）</t>
    <phoneticPr fontId="31"/>
  </si>
  <si>
    <t>　グループ③ ： 障害高齢者自立度B以上の割合が、比較的低い（29.1%以上～32.6%未満）市区町村（審査会）</t>
    <phoneticPr fontId="31"/>
  </si>
  <si>
    <t>　グループ④ ： 障害高齢者自立度B以上の割合が、低い（29.1%未満）市区町村（審査会）</t>
    <phoneticPr fontId="31"/>
  </si>
  <si>
    <t>グループ</t>
    <phoneticPr fontId="31"/>
  </si>
  <si>
    <t>グループ①</t>
    <phoneticPr fontId="31"/>
  </si>
  <si>
    <t>グループ③</t>
    <phoneticPr fontId="31"/>
  </si>
  <si>
    <t>グループ②</t>
    <phoneticPr fontId="31"/>
  </si>
  <si>
    <t>グループ④</t>
    <phoneticPr fontId="31"/>
  </si>
  <si>
    <t>ない</t>
    <phoneticPr fontId="31"/>
  </si>
  <si>
    <t>ある</t>
    <phoneticPr fontId="31"/>
  </si>
  <si>
    <t>第1四分位点</t>
    <phoneticPr fontId="31"/>
  </si>
  <si>
    <t>第3四分位点</t>
    <phoneticPr fontId="31"/>
  </si>
  <si>
    <t>できる</t>
    <phoneticPr fontId="31"/>
  </si>
  <si>
    <t>できない</t>
    <phoneticPr fontId="31"/>
  </si>
  <si>
    <t>第1四分位点</t>
    <phoneticPr fontId="31"/>
  </si>
  <si>
    <t>第3四分位点</t>
    <phoneticPr fontId="31"/>
  </si>
  <si>
    <t>第２群</t>
    <rPh sb="0" eb="1">
      <t>ダイ</t>
    </rPh>
    <rPh sb="2" eb="3">
      <t>グン</t>
    </rPh>
    <phoneticPr fontId="31"/>
  </si>
  <si>
    <t>●：貴市区町村（審査会）　○都道府県</t>
    <rPh sb="2" eb="3">
      <t>キ</t>
    </rPh>
    <rPh sb="3" eb="5">
      <t>シク</t>
    </rPh>
    <rPh sb="5" eb="7">
      <t>チョウソン</t>
    </rPh>
    <rPh sb="8" eb="11">
      <t>シンサカイ</t>
    </rPh>
    <rPh sb="14" eb="18">
      <t>トドウフケン</t>
    </rPh>
    <phoneticPr fontId="33"/>
  </si>
  <si>
    <t>●：貴市区町村（審査会）　</t>
    <rPh sb="2" eb="3">
      <t>キ</t>
    </rPh>
    <rPh sb="3" eb="5">
      <t>シク</t>
    </rPh>
    <rPh sb="5" eb="7">
      <t>チョウソン</t>
    </rPh>
    <rPh sb="8" eb="11">
      <t>シンサカイ</t>
    </rPh>
    <phoneticPr fontId="33"/>
  </si>
  <si>
    <t>中間評価項目得点第２群</t>
    <rPh sb="0" eb="2">
      <t>チュウカン</t>
    </rPh>
    <rPh sb="2" eb="4">
      <t>ヒョウカ</t>
    </rPh>
    <rPh sb="4" eb="6">
      <t>コウモク</t>
    </rPh>
    <rPh sb="6" eb="8">
      <t>トクテン</t>
    </rPh>
    <phoneticPr fontId="33"/>
  </si>
  <si>
    <t>中間評価項目得点第２群（有効期間・年齢補正あり）</t>
    <rPh sb="0" eb="2">
      <t>チュウカン</t>
    </rPh>
    <rPh sb="2" eb="4">
      <t>ヒョウカ</t>
    </rPh>
    <rPh sb="4" eb="6">
      <t>コウモク</t>
    </rPh>
    <rPh sb="6" eb="8">
      <t>トクテン</t>
    </rPh>
    <rPh sb="12" eb="14">
      <t>ユウコウ</t>
    </rPh>
    <rPh sb="14" eb="16">
      <t>キカン</t>
    </rPh>
    <rPh sb="17" eb="19">
      <t>ネンレイ</t>
    </rPh>
    <rPh sb="19" eb="21">
      <t>ホセイ</t>
    </rPh>
    <phoneticPr fontId="33"/>
  </si>
  <si>
    <t>中間評価項目得点　第２群</t>
    <rPh sb="9" eb="10">
      <t>ダイ</t>
    </rPh>
    <phoneticPr fontId="31"/>
  </si>
  <si>
    <t>中間評価項目得点第２群（有効期間・年齢補正値）</t>
    <rPh sb="0" eb="2">
      <t>チュウカン</t>
    </rPh>
    <rPh sb="2" eb="4">
      <t>ヒョウカ</t>
    </rPh>
    <rPh sb="4" eb="6">
      <t>コウモク</t>
    </rPh>
    <rPh sb="6" eb="8">
      <t>トクテン</t>
    </rPh>
    <rPh sb="8" eb="9">
      <t>ダイ</t>
    </rPh>
    <phoneticPr fontId="31"/>
  </si>
  <si>
    <t>　・グループ別にみた中間評価項目得点（第２群）の傾向</t>
    <rPh sb="6" eb="7">
      <t>ベツ</t>
    </rPh>
    <rPh sb="10" eb="12">
      <t>チュウカン</t>
    </rPh>
    <rPh sb="12" eb="14">
      <t>ヒョウカ</t>
    </rPh>
    <rPh sb="14" eb="16">
      <t>コウモク</t>
    </rPh>
    <rPh sb="16" eb="18">
      <t>トクテン</t>
    </rPh>
    <rPh sb="24" eb="26">
      <t>ケイコウ</t>
    </rPh>
    <phoneticPr fontId="31"/>
  </si>
  <si>
    <t>・障害高齢者自立度B以上の割合により市区町村を４つのグループに分け、それぞれの中間評価項目得点(第２群）の傾向をみる。</t>
    <rPh sb="1" eb="3">
      <t>ショウガイ</t>
    </rPh>
    <rPh sb="3" eb="6">
      <t>コウレイシャ</t>
    </rPh>
    <rPh sb="6" eb="9">
      <t>ジリツド</t>
    </rPh>
    <rPh sb="10" eb="12">
      <t>イジョウ</t>
    </rPh>
    <rPh sb="13" eb="15">
      <t>ワリアイ</t>
    </rPh>
    <rPh sb="31" eb="32">
      <t>ワ</t>
    </rPh>
    <rPh sb="39" eb="41">
      <t>チュウカン</t>
    </rPh>
    <rPh sb="41" eb="43">
      <t>ヒョウカ</t>
    </rPh>
    <rPh sb="43" eb="45">
      <t>コウモク</t>
    </rPh>
    <rPh sb="45" eb="47">
      <t>トクテン</t>
    </rPh>
    <rPh sb="48" eb="49">
      <t>ダイ</t>
    </rPh>
    <rPh sb="50" eb="51">
      <t>グン</t>
    </rPh>
    <rPh sb="53" eb="55">
      <t>ケイコウ</t>
    </rPh>
    <phoneticPr fontId="31"/>
  </si>
  <si>
    <t>　（２）調査項目別選択率（第２群：生活機能）</t>
    <rPh sb="4" eb="6">
      <t>チョウサ</t>
    </rPh>
    <rPh sb="6" eb="8">
      <t>コウモク</t>
    </rPh>
    <rPh sb="8" eb="9">
      <t>ベツ</t>
    </rPh>
    <rPh sb="9" eb="11">
      <t>センタク</t>
    </rPh>
    <rPh sb="11" eb="12">
      <t>リツ</t>
    </rPh>
    <rPh sb="13" eb="14">
      <t>ダイ</t>
    </rPh>
    <rPh sb="15" eb="16">
      <t>グン</t>
    </rPh>
    <rPh sb="17" eb="19">
      <t>セイカツ</t>
    </rPh>
    <rPh sb="19" eb="21">
      <t>キノウ</t>
    </rPh>
    <phoneticPr fontId="31"/>
  </si>
  <si>
    <t>　2-1_移乗</t>
    <rPh sb="5" eb="7">
      <t>イジョウ</t>
    </rPh>
    <phoneticPr fontId="31"/>
  </si>
  <si>
    <t>見守り等</t>
    <rPh sb="0" eb="2">
      <t>ミマモ</t>
    </rPh>
    <rPh sb="3" eb="4">
      <t>トウ</t>
    </rPh>
    <phoneticPr fontId="31"/>
  </si>
  <si>
    <t>　2-2_移動</t>
    <rPh sb="5" eb="7">
      <t>イドウ</t>
    </rPh>
    <phoneticPr fontId="31"/>
  </si>
  <si>
    <t>　2-3_えん下</t>
    <rPh sb="7" eb="8">
      <t>シタ</t>
    </rPh>
    <phoneticPr fontId="31"/>
  </si>
  <si>
    <t>　2-4_食事摂取</t>
    <rPh sb="5" eb="7">
      <t>ショクジ</t>
    </rPh>
    <rPh sb="7" eb="9">
      <t>セッシュ</t>
    </rPh>
    <phoneticPr fontId="31"/>
  </si>
  <si>
    <t>　2-5_排尿</t>
    <rPh sb="5" eb="7">
      <t>ハイニョウ</t>
    </rPh>
    <phoneticPr fontId="31"/>
  </si>
  <si>
    <t>　2-6_排便</t>
    <rPh sb="5" eb="7">
      <t>ハイベン</t>
    </rPh>
    <phoneticPr fontId="31"/>
  </si>
  <si>
    <t>　2-7_口腔清潔</t>
    <rPh sb="5" eb="7">
      <t>コウクウ</t>
    </rPh>
    <rPh sb="7" eb="9">
      <t>セイケツ</t>
    </rPh>
    <phoneticPr fontId="31"/>
  </si>
  <si>
    <t>　2-8_洗顔</t>
    <rPh sb="5" eb="7">
      <t>センガン</t>
    </rPh>
    <phoneticPr fontId="31"/>
  </si>
  <si>
    <t>　2-9_整髪</t>
    <rPh sb="5" eb="7">
      <t>セイハツ</t>
    </rPh>
    <phoneticPr fontId="31"/>
  </si>
  <si>
    <t>　2-10_上衣の着脱</t>
    <rPh sb="6" eb="7">
      <t>ウエ</t>
    </rPh>
    <rPh sb="7" eb="8">
      <t>ギヌ</t>
    </rPh>
    <rPh sb="9" eb="11">
      <t>チャクダツ</t>
    </rPh>
    <phoneticPr fontId="31"/>
  </si>
  <si>
    <t>　2-11_ズボン等の着脱</t>
    <rPh sb="11" eb="13">
      <t>チャクダツ</t>
    </rPh>
    <phoneticPr fontId="31"/>
  </si>
  <si>
    <t>　2-12_外出頻度</t>
    <rPh sb="6" eb="8">
      <t>ガイシュツ</t>
    </rPh>
    <rPh sb="8" eb="10">
      <t>ヒンド</t>
    </rPh>
    <phoneticPr fontId="31"/>
  </si>
  <si>
    <t>週１回以上</t>
    <rPh sb="0" eb="1">
      <t>シュウ</t>
    </rPh>
    <rPh sb="2" eb="3">
      <t>カイ</t>
    </rPh>
    <rPh sb="3" eb="5">
      <t>イジョウ</t>
    </rPh>
    <phoneticPr fontId="31"/>
  </si>
  <si>
    <t>月１回以上</t>
    <rPh sb="0" eb="1">
      <t>ツキ</t>
    </rPh>
    <rPh sb="2" eb="3">
      <t>カイ</t>
    </rPh>
    <rPh sb="3" eb="5">
      <t>イジョウ</t>
    </rPh>
    <phoneticPr fontId="31"/>
  </si>
  <si>
    <t>月１回未満</t>
    <rPh sb="0" eb="1">
      <t>ツキ</t>
    </rPh>
    <rPh sb="2" eb="3">
      <t>カイ</t>
    </rPh>
    <rPh sb="3" eb="5">
      <t>ミマン</t>
    </rPh>
    <phoneticPr fontId="31"/>
  </si>
  <si>
    <t>全国(平均）</t>
    <phoneticPr fontId="31"/>
  </si>
  <si>
    <t>　グループ① ： 障害高齢者自立度B以上の割合が、高い（35.5%以上）市区町村（審査会）</t>
    <phoneticPr fontId="31"/>
  </si>
  <si>
    <t>　グループ② ： 障害高齢者自立度B以上の割合が、比較的高い（32.6%以上～35.5%未満）市区町村（審査会）</t>
    <phoneticPr fontId="31"/>
  </si>
  <si>
    <t>　グループ③ ： 障害高齢者自立度B以上の割合が、比較的低い（29.1%以上～32.6%未満）市区町村（審査会）</t>
    <phoneticPr fontId="31"/>
  </si>
  <si>
    <t>　グループ④ ： 障害高齢者自立度B以上の割合が、低い（29.1%未満）市区町村（審査会）</t>
    <phoneticPr fontId="31"/>
  </si>
  <si>
    <t>グループ</t>
    <phoneticPr fontId="31"/>
  </si>
  <si>
    <t>グループ①</t>
    <phoneticPr fontId="31"/>
  </si>
  <si>
    <t>グループ③</t>
    <phoneticPr fontId="31"/>
  </si>
  <si>
    <t>グループ②</t>
    <phoneticPr fontId="31"/>
  </si>
  <si>
    <t>グループ④</t>
    <phoneticPr fontId="31"/>
  </si>
  <si>
    <t>第1四分位点</t>
    <phoneticPr fontId="31"/>
  </si>
  <si>
    <t>第3四分位点</t>
    <phoneticPr fontId="31"/>
  </si>
  <si>
    <t>できる</t>
    <phoneticPr fontId="31"/>
  </si>
  <si>
    <t>できない</t>
    <phoneticPr fontId="31"/>
  </si>
  <si>
    <t xml:space="preserve"> </t>
    <phoneticPr fontId="31"/>
  </si>
  <si>
    <t>　</t>
    <phoneticPr fontId="31"/>
  </si>
  <si>
    <t>第３群</t>
    <rPh sb="0" eb="1">
      <t>ダイ</t>
    </rPh>
    <rPh sb="2" eb="3">
      <t>グン</t>
    </rPh>
    <phoneticPr fontId="31"/>
  </si>
  <si>
    <t>中間評価項目得点第３群</t>
    <rPh sb="0" eb="2">
      <t>チュウカン</t>
    </rPh>
    <rPh sb="2" eb="4">
      <t>ヒョウカ</t>
    </rPh>
    <rPh sb="4" eb="6">
      <t>コウモク</t>
    </rPh>
    <rPh sb="6" eb="8">
      <t>トクテン</t>
    </rPh>
    <phoneticPr fontId="31"/>
  </si>
  <si>
    <t>中間評価項目得点第３群（有効期間・年齢補正あり）</t>
    <rPh sb="0" eb="2">
      <t>チュウカン</t>
    </rPh>
    <rPh sb="2" eb="4">
      <t>ヒョウカ</t>
    </rPh>
    <rPh sb="4" eb="6">
      <t>コウモク</t>
    </rPh>
    <rPh sb="6" eb="8">
      <t>トクテン</t>
    </rPh>
    <rPh sb="12" eb="14">
      <t>ユウコウ</t>
    </rPh>
    <rPh sb="14" eb="16">
      <t>キカン</t>
    </rPh>
    <rPh sb="17" eb="19">
      <t>ネンレイ</t>
    </rPh>
    <rPh sb="19" eb="21">
      <t>ホセイ</t>
    </rPh>
    <phoneticPr fontId="31"/>
  </si>
  <si>
    <t>中間評価項目得点　第３群</t>
    <rPh sb="9" eb="10">
      <t>ダイ</t>
    </rPh>
    <phoneticPr fontId="31"/>
  </si>
  <si>
    <t>中間評価項目得点第３群（有効期間・年齢補正値）</t>
    <rPh sb="0" eb="2">
      <t>チュウカン</t>
    </rPh>
    <rPh sb="2" eb="4">
      <t>ヒョウカ</t>
    </rPh>
    <rPh sb="4" eb="6">
      <t>コウモク</t>
    </rPh>
    <rPh sb="6" eb="8">
      <t>トクテン</t>
    </rPh>
    <rPh sb="8" eb="9">
      <t>ダイ</t>
    </rPh>
    <phoneticPr fontId="31"/>
  </si>
  <si>
    <t>　◆地域特性からみた中間評価項目得点の傾向（参考）</t>
    <rPh sb="2" eb="4">
      <t>チイキ</t>
    </rPh>
    <rPh sb="4" eb="6">
      <t>トクセイ</t>
    </rPh>
    <rPh sb="10" eb="12">
      <t>チュウカン</t>
    </rPh>
    <rPh sb="12" eb="14">
      <t>ヒョウカ</t>
    </rPh>
    <rPh sb="14" eb="16">
      <t>コウモク</t>
    </rPh>
    <rPh sb="16" eb="18">
      <t>トクテン</t>
    </rPh>
    <rPh sb="19" eb="21">
      <t>ケイコウ</t>
    </rPh>
    <phoneticPr fontId="31"/>
  </si>
  <si>
    <t>　・グループ別にみた中間評価項目得点（第３群）の傾向</t>
    <rPh sb="6" eb="7">
      <t>ベツ</t>
    </rPh>
    <rPh sb="10" eb="12">
      <t>チュウカン</t>
    </rPh>
    <rPh sb="12" eb="14">
      <t>ヒョウカ</t>
    </rPh>
    <rPh sb="14" eb="16">
      <t>コウモク</t>
    </rPh>
    <rPh sb="16" eb="18">
      <t>トクテン</t>
    </rPh>
    <rPh sb="24" eb="26">
      <t>ケイコウ</t>
    </rPh>
    <phoneticPr fontId="31"/>
  </si>
  <si>
    <t>・認知症高齢者自立度Ⅲ以上の割合により市区町村を４つのグループに分け、それぞれの中間評価項目得点(第3群）の傾向をみる。</t>
    <rPh sb="1" eb="4">
      <t>ニンチショウ</t>
    </rPh>
    <rPh sb="4" eb="7">
      <t>コウレイシャ</t>
    </rPh>
    <rPh sb="7" eb="10">
      <t>ジリツド</t>
    </rPh>
    <rPh sb="11" eb="13">
      <t>イジョウ</t>
    </rPh>
    <rPh sb="14" eb="16">
      <t>ワリアイ</t>
    </rPh>
    <rPh sb="32" eb="33">
      <t>ワ</t>
    </rPh>
    <rPh sb="40" eb="42">
      <t>チュウカン</t>
    </rPh>
    <rPh sb="42" eb="44">
      <t>ヒョウカ</t>
    </rPh>
    <rPh sb="44" eb="46">
      <t>コウモク</t>
    </rPh>
    <rPh sb="46" eb="48">
      <t>トクテン</t>
    </rPh>
    <rPh sb="49" eb="50">
      <t>ダイ</t>
    </rPh>
    <rPh sb="51" eb="52">
      <t>グン</t>
    </rPh>
    <rPh sb="54" eb="56">
      <t>ケイコウ</t>
    </rPh>
    <phoneticPr fontId="31"/>
  </si>
  <si>
    <t>認知症高齢者自立度Ⅲ以上の割合</t>
    <rPh sb="0" eb="3">
      <t>ニンチショウ</t>
    </rPh>
    <rPh sb="3" eb="6">
      <t>コウレイシャ</t>
    </rPh>
    <rPh sb="6" eb="9">
      <t>ジリツド</t>
    </rPh>
    <rPh sb="10" eb="12">
      <t>イジョウ</t>
    </rPh>
    <rPh sb="13" eb="15">
      <t>ワリアイ</t>
    </rPh>
    <phoneticPr fontId="31"/>
  </si>
  <si>
    <t>第1四分位点</t>
    <rPh sb="0" eb="1">
      <t>ダイ</t>
    </rPh>
    <phoneticPr fontId="31"/>
  </si>
  <si>
    <t>第3四分位点</t>
    <rPh sb="0" eb="1">
      <t>ダイ</t>
    </rPh>
    <phoneticPr fontId="31"/>
  </si>
  <si>
    <t>　（２）調査項目別選択率（第３群：認知機能）</t>
    <rPh sb="4" eb="6">
      <t>チョウサ</t>
    </rPh>
    <rPh sb="6" eb="8">
      <t>コウモク</t>
    </rPh>
    <rPh sb="8" eb="9">
      <t>ベツ</t>
    </rPh>
    <rPh sb="9" eb="11">
      <t>センタク</t>
    </rPh>
    <rPh sb="11" eb="12">
      <t>リツ</t>
    </rPh>
    <rPh sb="13" eb="14">
      <t>ダイ</t>
    </rPh>
    <rPh sb="15" eb="16">
      <t>グン</t>
    </rPh>
    <rPh sb="17" eb="19">
      <t>ニンチ</t>
    </rPh>
    <rPh sb="19" eb="21">
      <t>キノウ</t>
    </rPh>
    <phoneticPr fontId="31"/>
  </si>
  <si>
    <t>　3-1_意思の伝達</t>
    <rPh sb="5" eb="7">
      <t>イシ</t>
    </rPh>
    <rPh sb="8" eb="10">
      <t>デンタツ</t>
    </rPh>
    <phoneticPr fontId="31"/>
  </si>
  <si>
    <t>ほとんど不可</t>
    <rPh sb="4" eb="6">
      <t>フカ</t>
    </rPh>
    <phoneticPr fontId="31"/>
  </si>
  <si>
    <t>　3-2_毎日の日課を理解</t>
    <rPh sb="5" eb="7">
      <t>マイニチ</t>
    </rPh>
    <rPh sb="8" eb="10">
      <t>ニッカ</t>
    </rPh>
    <rPh sb="11" eb="13">
      <t>リカイ</t>
    </rPh>
    <phoneticPr fontId="31"/>
  </si>
  <si>
    <t>　3-3_生年月日をいう</t>
    <rPh sb="5" eb="7">
      <t>セイネン</t>
    </rPh>
    <rPh sb="7" eb="9">
      <t>ガッピ</t>
    </rPh>
    <phoneticPr fontId="31"/>
  </si>
  <si>
    <t>　3-4_短期記憶</t>
    <rPh sb="5" eb="7">
      <t>タンキ</t>
    </rPh>
    <rPh sb="7" eb="9">
      <t>キオク</t>
    </rPh>
    <phoneticPr fontId="31"/>
  </si>
  <si>
    <t>　3-5_自分の名前をいう</t>
    <rPh sb="5" eb="7">
      <t>ジブン</t>
    </rPh>
    <rPh sb="8" eb="10">
      <t>ナマエ</t>
    </rPh>
    <phoneticPr fontId="31"/>
  </si>
  <si>
    <t>　3-6_今の季節を理解</t>
    <rPh sb="5" eb="6">
      <t>イマ</t>
    </rPh>
    <rPh sb="7" eb="9">
      <t>キセツ</t>
    </rPh>
    <rPh sb="10" eb="12">
      <t>リカイ</t>
    </rPh>
    <phoneticPr fontId="31"/>
  </si>
  <si>
    <t>　3-7_場所の理解</t>
    <rPh sb="5" eb="7">
      <t>バショ</t>
    </rPh>
    <rPh sb="8" eb="10">
      <t>リカイ</t>
    </rPh>
    <phoneticPr fontId="31"/>
  </si>
  <si>
    <t>　3-8_徘徊</t>
    <rPh sb="5" eb="7">
      <t>ハイカイ</t>
    </rPh>
    <phoneticPr fontId="31"/>
  </si>
  <si>
    <t>　3-9_外出して戻れない</t>
    <rPh sb="5" eb="7">
      <t>ガイシュツ</t>
    </rPh>
    <rPh sb="9" eb="10">
      <t>モド</t>
    </rPh>
    <phoneticPr fontId="31"/>
  </si>
  <si>
    <t>　グループ① ： 認知症高齢者自立度Ⅲ以上の割合が、高い（28.0%以上）市区町村（審査会）</t>
    <phoneticPr fontId="31"/>
  </si>
  <si>
    <t>　グループ② ： 認知症高齢者自立度Ⅲ以上の割合が、比較的高い（24.1%以上～28.0%未満）市区町村（審査会）</t>
    <phoneticPr fontId="31"/>
  </si>
  <si>
    <t>　グループ③ ： 認知症高齢者自立度Ⅲ以上の割合が、比較的低い（20.8%以上～24.1%未満）市区町村（審査会）</t>
    <phoneticPr fontId="31"/>
  </si>
  <si>
    <t>　グループ④ ： 認知症高齢者自立度Ⅲ以上の割合が、低い（20.8%未満）市区町村（審査会）</t>
    <phoneticPr fontId="31"/>
  </si>
  <si>
    <t>ときどきできる</t>
    <phoneticPr fontId="31"/>
  </si>
  <si>
    <t>ない</t>
    <phoneticPr fontId="31"/>
  </si>
  <si>
    <t>ときどきある</t>
    <phoneticPr fontId="31"/>
  </si>
  <si>
    <t>ある</t>
    <phoneticPr fontId="31"/>
  </si>
  <si>
    <t>第４群</t>
    <rPh sb="0" eb="1">
      <t>ダイ</t>
    </rPh>
    <rPh sb="2" eb="3">
      <t>グン</t>
    </rPh>
    <phoneticPr fontId="31"/>
  </si>
  <si>
    <t>中間評価項目得点第４群</t>
    <rPh sb="0" eb="2">
      <t>チュウカン</t>
    </rPh>
    <rPh sb="2" eb="4">
      <t>ヒョウカ</t>
    </rPh>
    <rPh sb="4" eb="6">
      <t>コウモク</t>
    </rPh>
    <rPh sb="6" eb="8">
      <t>トクテン</t>
    </rPh>
    <phoneticPr fontId="31"/>
  </si>
  <si>
    <t>中間評価項目得点第４群（有効期間・年齢補正あり）</t>
    <rPh sb="0" eb="2">
      <t>チュウカン</t>
    </rPh>
    <rPh sb="2" eb="4">
      <t>ヒョウカ</t>
    </rPh>
    <rPh sb="4" eb="6">
      <t>コウモク</t>
    </rPh>
    <rPh sb="6" eb="8">
      <t>トクテン</t>
    </rPh>
    <rPh sb="12" eb="14">
      <t>ユウコウ</t>
    </rPh>
    <rPh sb="14" eb="16">
      <t>キカン</t>
    </rPh>
    <rPh sb="17" eb="19">
      <t>ネンレイ</t>
    </rPh>
    <rPh sb="19" eb="21">
      <t>ホセイ</t>
    </rPh>
    <phoneticPr fontId="31"/>
  </si>
  <si>
    <t>中間評価項目得点　第４群</t>
    <rPh sb="9" eb="10">
      <t>ダイ</t>
    </rPh>
    <phoneticPr fontId="31"/>
  </si>
  <si>
    <t>中間評価項目得点第４群（有効期間・年齢補正値）</t>
    <rPh sb="0" eb="2">
      <t>チュウカン</t>
    </rPh>
    <rPh sb="2" eb="4">
      <t>ヒョウカ</t>
    </rPh>
    <rPh sb="4" eb="6">
      <t>コウモク</t>
    </rPh>
    <rPh sb="6" eb="8">
      <t>トクテン</t>
    </rPh>
    <rPh sb="8" eb="9">
      <t>ダイ</t>
    </rPh>
    <phoneticPr fontId="31"/>
  </si>
  <si>
    <t>　（２）調査項目別選択率（第４群：精神・行動障害）</t>
    <rPh sb="4" eb="6">
      <t>チョウサ</t>
    </rPh>
    <rPh sb="6" eb="8">
      <t>コウモク</t>
    </rPh>
    <rPh sb="8" eb="9">
      <t>ベツ</t>
    </rPh>
    <rPh sb="9" eb="11">
      <t>センタク</t>
    </rPh>
    <rPh sb="11" eb="12">
      <t>リツ</t>
    </rPh>
    <rPh sb="13" eb="14">
      <t>ダイ</t>
    </rPh>
    <rPh sb="15" eb="16">
      <t>グン</t>
    </rPh>
    <phoneticPr fontId="31"/>
  </si>
  <si>
    <t>　4-1_被害的</t>
    <rPh sb="5" eb="8">
      <t>ヒガイテキ</t>
    </rPh>
    <phoneticPr fontId="31"/>
  </si>
  <si>
    <t>　4-2_作話</t>
    <rPh sb="5" eb="6">
      <t>サク</t>
    </rPh>
    <rPh sb="6" eb="7">
      <t>ワ</t>
    </rPh>
    <phoneticPr fontId="31"/>
  </si>
  <si>
    <t>　4-3_感情が不安定</t>
    <rPh sb="5" eb="7">
      <t>カンジョウ</t>
    </rPh>
    <rPh sb="8" eb="11">
      <t>フアンテイ</t>
    </rPh>
    <phoneticPr fontId="31"/>
  </si>
  <si>
    <t>　4-4_昼夜逆転</t>
    <rPh sb="5" eb="7">
      <t>チュウヤ</t>
    </rPh>
    <rPh sb="7" eb="9">
      <t>ギャクテン</t>
    </rPh>
    <phoneticPr fontId="31"/>
  </si>
  <si>
    <t>　4-5_同じ話をする</t>
    <rPh sb="5" eb="6">
      <t>オナ</t>
    </rPh>
    <rPh sb="7" eb="8">
      <t>ハナシ</t>
    </rPh>
    <phoneticPr fontId="31"/>
  </si>
  <si>
    <t>　4-6_大声を出す</t>
    <rPh sb="5" eb="7">
      <t>オオゴエ</t>
    </rPh>
    <rPh sb="8" eb="9">
      <t>ダ</t>
    </rPh>
    <phoneticPr fontId="31"/>
  </si>
  <si>
    <t>　4-7_介護に抵抗</t>
    <rPh sb="5" eb="7">
      <t>カイゴ</t>
    </rPh>
    <rPh sb="8" eb="10">
      <t>テイコウ</t>
    </rPh>
    <phoneticPr fontId="31"/>
  </si>
  <si>
    <t>　4-8_落ち着きなし</t>
    <rPh sb="5" eb="6">
      <t>オ</t>
    </rPh>
    <rPh sb="7" eb="8">
      <t>ツ</t>
    </rPh>
    <phoneticPr fontId="31"/>
  </si>
  <si>
    <t>　4-9_一人で出たがる</t>
    <rPh sb="5" eb="7">
      <t>ヒトリ</t>
    </rPh>
    <rPh sb="8" eb="9">
      <t>デ</t>
    </rPh>
    <phoneticPr fontId="31"/>
  </si>
  <si>
    <t>　4-10_収集癖</t>
    <rPh sb="6" eb="8">
      <t>シュウシュウ</t>
    </rPh>
    <rPh sb="8" eb="9">
      <t>ヘキ</t>
    </rPh>
    <phoneticPr fontId="31"/>
  </si>
  <si>
    <t>　4-11_物や衣類を壊す</t>
    <rPh sb="6" eb="7">
      <t>モノ</t>
    </rPh>
    <rPh sb="8" eb="10">
      <t>イルイ</t>
    </rPh>
    <rPh sb="11" eb="12">
      <t>コワ</t>
    </rPh>
    <phoneticPr fontId="31"/>
  </si>
  <si>
    <t>　4-12_ひどい物忘れ</t>
    <rPh sb="9" eb="11">
      <t>モノワス</t>
    </rPh>
    <phoneticPr fontId="31"/>
  </si>
  <si>
    <t>　4-13_独り言・独り笑い</t>
    <rPh sb="6" eb="7">
      <t>ヒト</t>
    </rPh>
    <rPh sb="8" eb="9">
      <t>ゴト</t>
    </rPh>
    <rPh sb="10" eb="11">
      <t>ヒト</t>
    </rPh>
    <rPh sb="12" eb="13">
      <t>ワラ</t>
    </rPh>
    <phoneticPr fontId="31"/>
  </si>
  <si>
    <t>　4-14_自分勝手に行動する</t>
    <rPh sb="6" eb="8">
      <t>ジブン</t>
    </rPh>
    <rPh sb="8" eb="10">
      <t>カッテ</t>
    </rPh>
    <rPh sb="11" eb="13">
      <t>コウドウ</t>
    </rPh>
    <phoneticPr fontId="31"/>
  </si>
  <si>
    <t>　4-15_話がまとまらない</t>
    <rPh sb="6" eb="7">
      <t>ハナシ</t>
    </rPh>
    <phoneticPr fontId="31"/>
  </si>
  <si>
    <t>第５群</t>
    <rPh sb="0" eb="1">
      <t>ダイ</t>
    </rPh>
    <rPh sb="2" eb="3">
      <t>グン</t>
    </rPh>
    <phoneticPr fontId="31"/>
  </si>
  <si>
    <t>中間評価項目得点　第５群</t>
    <rPh sb="9" eb="10">
      <t>ダイ</t>
    </rPh>
    <phoneticPr fontId="31"/>
  </si>
  <si>
    <t>中間評価項目得点第５群（有効期間・年齢補正値）</t>
    <rPh sb="0" eb="2">
      <t>チュウカン</t>
    </rPh>
    <rPh sb="2" eb="4">
      <t>ヒョウカ</t>
    </rPh>
    <rPh sb="4" eb="6">
      <t>コウモク</t>
    </rPh>
    <rPh sb="6" eb="8">
      <t>トクテン</t>
    </rPh>
    <rPh sb="8" eb="9">
      <t>ダイ</t>
    </rPh>
    <phoneticPr fontId="31"/>
  </si>
  <si>
    <t>　・グループ別にみた中間評価項目得点（第５群）の傾向</t>
    <rPh sb="6" eb="7">
      <t>ベツ</t>
    </rPh>
    <rPh sb="10" eb="12">
      <t>チュウカン</t>
    </rPh>
    <rPh sb="12" eb="14">
      <t>ヒョウカ</t>
    </rPh>
    <rPh sb="14" eb="16">
      <t>コウモク</t>
    </rPh>
    <rPh sb="16" eb="18">
      <t>トクテン</t>
    </rPh>
    <rPh sb="24" eb="26">
      <t>ケイコウ</t>
    </rPh>
    <phoneticPr fontId="31"/>
  </si>
  <si>
    <t>・認知症高齢者自立度Ⅱ以上の割合により市区町村を４つのグループに分け、それぞれの中間評価項目得点(第５群）の傾向をみる。</t>
    <rPh sb="1" eb="3">
      <t>ニンチ</t>
    </rPh>
    <rPh sb="3" eb="4">
      <t>ショウ</t>
    </rPh>
    <rPh sb="4" eb="7">
      <t>コウレイシャ</t>
    </rPh>
    <rPh sb="7" eb="10">
      <t>ジリツド</t>
    </rPh>
    <rPh sb="11" eb="13">
      <t>イジョウ</t>
    </rPh>
    <rPh sb="14" eb="16">
      <t>ワリアイ</t>
    </rPh>
    <rPh sb="32" eb="33">
      <t>ワ</t>
    </rPh>
    <rPh sb="40" eb="42">
      <t>チュウカン</t>
    </rPh>
    <rPh sb="42" eb="44">
      <t>ヒョウカ</t>
    </rPh>
    <rPh sb="44" eb="46">
      <t>コウモク</t>
    </rPh>
    <rPh sb="46" eb="48">
      <t>トクテン</t>
    </rPh>
    <rPh sb="49" eb="50">
      <t>ダイ</t>
    </rPh>
    <rPh sb="51" eb="52">
      <t>グン</t>
    </rPh>
    <rPh sb="54" eb="56">
      <t>ケイコウ</t>
    </rPh>
    <phoneticPr fontId="31"/>
  </si>
  <si>
    <t>認知症高齢者自立度Ⅱ以上の割合</t>
    <rPh sb="0" eb="2">
      <t>ニンチ</t>
    </rPh>
    <rPh sb="2" eb="3">
      <t>ショウ</t>
    </rPh>
    <rPh sb="3" eb="5">
      <t>コウレイ</t>
    </rPh>
    <rPh sb="5" eb="6">
      <t>シャ</t>
    </rPh>
    <rPh sb="6" eb="9">
      <t>ジリツド</t>
    </rPh>
    <rPh sb="10" eb="12">
      <t>イジョウ</t>
    </rPh>
    <rPh sb="13" eb="15">
      <t>ワリアイ</t>
    </rPh>
    <phoneticPr fontId="31"/>
  </si>
  <si>
    <t>　（２）調査項目別選択率（第５群：社会生活への適応）</t>
    <rPh sb="4" eb="6">
      <t>チョウサ</t>
    </rPh>
    <rPh sb="6" eb="8">
      <t>コウモク</t>
    </rPh>
    <rPh sb="8" eb="9">
      <t>ベツ</t>
    </rPh>
    <rPh sb="9" eb="11">
      <t>センタク</t>
    </rPh>
    <rPh sb="11" eb="12">
      <t>リツ</t>
    </rPh>
    <rPh sb="13" eb="14">
      <t>ダイ</t>
    </rPh>
    <rPh sb="15" eb="16">
      <t>グン</t>
    </rPh>
    <rPh sb="17" eb="19">
      <t>シャカイ</t>
    </rPh>
    <rPh sb="19" eb="21">
      <t>セイカツ</t>
    </rPh>
    <rPh sb="23" eb="25">
      <t>テキオウ</t>
    </rPh>
    <phoneticPr fontId="31"/>
  </si>
  <si>
    <t>　5-1_薬の内服</t>
    <rPh sb="5" eb="6">
      <t>クスリ</t>
    </rPh>
    <rPh sb="7" eb="9">
      <t>ナイフク</t>
    </rPh>
    <phoneticPr fontId="31"/>
  </si>
  <si>
    <t>　5-2_金銭の管理</t>
    <rPh sb="5" eb="7">
      <t>キンセン</t>
    </rPh>
    <rPh sb="8" eb="10">
      <t>カンリ</t>
    </rPh>
    <phoneticPr fontId="31"/>
  </si>
  <si>
    <t>　5-3_日常の意思決定</t>
    <rPh sb="5" eb="7">
      <t>ニチジョウ</t>
    </rPh>
    <rPh sb="8" eb="10">
      <t>イシ</t>
    </rPh>
    <rPh sb="10" eb="12">
      <t>ケッテイ</t>
    </rPh>
    <phoneticPr fontId="31"/>
  </si>
  <si>
    <t>特別な場合を除いてできる</t>
    <rPh sb="0" eb="2">
      <t>トクベツ</t>
    </rPh>
    <rPh sb="3" eb="5">
      <t>バアイ</t>
    </rPh>
    <rPh sb="6" eb="7">
      <t>ノゾ</t>
    </rPh>
    <phoneticPr fontId="31"/>
  </si>
  <si>
    <t>日常的に困難</t>
    <rPh sb="0" eb="2">
      <t>ニチジョウ</t>
    </rPh>
    <rPh sb="2" eb="3">
      <t>テキ</t>
    </rPh>
    <rPh sb="4" eb="6">
      <t>コンナン</t>
    </rPh>
    <phoneticPr fontId="31"/>
  </si>
  <si>
    <t>　5-4_集団への不適応</t>
    <rPh sb="5" eb="7">
      <t>シュウダン</t>
    </rPh>
    <rPh sb="9" eb="12">
      <t>フテキオウ</t>
    </rPh>
    <phoneticPr fontId="31"/>
  </si>
  <si>
    <t>　5-5_買い物</t>
    <rPh sb="5" eb="6">
      <t>カ</t>
    </rPh>
    <rPh sb="7" eb="8">
      <t>モノ</t>
    </rPh>
    <phoneticPr fontId="31"/>
  </si>
  <si>
    <t>　5-6_簡単な調理</t>
    <rPh sb="5" eb="7">
      <t>カンタン</t>
    </rPh>
    <rPh sb="8" eb="10">
      <t>チョウリ</t>
    </rPh>
    <phoneticPr fontId="31"/>
  </si>
  <si>
    <t>　グループ① ： 認知症高齢者自立度Ⅱ以上の割合が、高い（64.5%以上）市区町村（審査会）</t>
    <phoneticPr fontId="31"/>
  </si>
  <si>
    <t>　グループ② ： 認知症高齢者自立度Ⅱ以上の割合が、比較的高い（58.7%以上～64.5%未満）市区町村（審査会）</t>
    <phoneticPr fontId="31"/>
  </si>
  <si>
    <t>　グループ③ ： 認知症高齢者自立度Ⅱ以上の割合が、比較的低い（53.8%以上～58.7%未満）市区町村（審査会）</t>
    <phoneticPr fontId="31"/>
  </si>
  <si>
    <t>　グループ④ ： 認知症高齢者自立度Ⅱ以上の割合が、低い（53.8%未満）市区町村（審査会）</t>
    <phoneticPr fontId="31"/>
  </si>
  <si>
    <t>　（２）調査項目別選択率（その他：特別な医療）</t>
    <rPh sb="4" eb="6">
      <t>チョウサ</t>
    </rPh>
    <rPh sb="6" eb="8">
      <t>コウモク</t>
    </rPh>
    <rPh sb="8" eb="9">
      <t>ベツ</t>
    </rPh>
    <rPh sb="9" eb="11">
      <t>センタク</t>
    </rPh>
    <rPh sb="11" eb="12">
      <t>リツ</t>
    </rPh>
    <rPh sb="15" eb="16">
      <t>タ</t>
    </rPh>
    <rPh sb="17" eb="19">
      <t>トクベツ</t>
    </rPh>
    <rPh sb="20" eb="22">
      <t>イリョウ</t>
    </rPh>
    <phoneticPr fontId="31"/>
  </si>
  <si>
    <t>　特別な医療_点滴の管理</t>
    <rPh sb="1" eb="3">
      <t>トクベツ</t>
    </rPh>
    <rPh sb="4" eb="6">
      <t>イリョウ</t>
    </rPh>
    <rPh sb="7" eb="9">
      <t>テンテキ</t>
    </rPh>
    <rPh sb="10" eb="12">
      <t>カンリ</t>
    </rPh>
    <phoneticPr fontId="31"/>
  </si>
  <si>
    <t>※凡例：●貴市区町村（審査会）　○都道府県　以下同様</t>
    <rPh sb="17" eb="21">
      <t>トドウフケン</t>
    </rPh>
    <rPh sb="22" eb="24">
      <t>イカ</t>
    </rPh>
    <rPh sb="24" eb="26">
      <t>ドウヨウ</t>
    </rPh>
    <phoneticPr fontId="31"/>
  </si>
  <si>
    <t>　特別な医療_中心静脈栄養</t>
    <rPh sb="1" eb="3">
      <t>トクベツ</t>
    </rPh>
    <rPh sb="4" eb="6">
      <t>イリョウ</t>
    </rPh>
    <rPh sb="7" eb="9">
      <t>チュウシン</t>
    </rPh>
    <rPh sb="9" eb="11">
      <t>ジョウミャク</t>
    </rPh>
    <rPh sb="11" eb="13">
      <t>エイヨウ</t>
    </rPh>
    <phoneticPr fontId="31"/>
  </si>
  <si>
    <t>　特別な医療_透析</t>
    <rPh sb="1" eb="3">
      <t>トクベツ</t>
    </rPh>
    <rPh sb="4" eb="6">
      <t>イリョウ</t>
    </rPh>
    <rPh sb="7" eb="9">
      <t>トウセキ</t>
    </rPh>
    <phoneticPr fontId="31"/>
  </si>
  <si>
    <t>　特別な医療_ストーマの処置</t>
    <rPh sb="1" eb="3">
      <t>トクベツ</t>
    </rPh>
    <rPh sb="4" eb="6">
      <t>イリョウ</t>
    </rPh>
    <rPh sb="12" eb="14">
      <t>ショチ</t>
    </rPh>
    <phoneticPr fontId="31"/>
  </si>
  <si>
    <t>　特別な医療_酸素療法</t>
    <rPh sb="1" eb="3">
      <t>トクベツ</t>
    </rPh>
    <rPh sb="4" eb="6">
      <t>イリョウ</t>
    </rPh>
    <rPh sb="7" eb="9">
      <t>サンソ</t>
    </rPh>
    <rPh sb="9" eb="11">
      <t>リョウホウ</t>
    </rPh>
    <phoneticPr fontId="31"/>
  </si>
  <si>
    <t>　特別な医療_レスピレーター</t>
    <rPh sb="1" eb="3">
      <t>トクベツ</t>
    </rPh>
    <rPh sb="4" eb="6">
      <t>イリョウ</t>
    </rPh>
    <phoneticPr fontId="31"/>
  </si>
  <si>
    <t>　特別な医療_気管切開の処置</t>
    <rPh sb="1" eb="3">
      <t>トクベツ</t>
    </rPh>
    <rPh sb="4" eb="6">
      <t>イリョウ</t>
    </rPh>
    <rPh sb="7" eb="9">
      <t>キカン</t>
    </rPh>
    <rPh sb="9" eb="11">
      <t>セッカイ</t>
    </rPh>
    <rPh sb="12" eb="14">
      <t>ショチ</t>
    </rPh>
    <phoneticPr fontId="31"/>
  </si>
  <si>
    <t>　特別な医療_疼痛の看護</t>
    <rPh sb="1" eb="3">
      <t>トクベツ</t>
    </rPh>
    <rPh sb="4" eb="6">
      <t>イリョウ</t>
    </rPh>
    <rPh sb="7" eb="8">
      <t>ウズ</t>
    </rPh>
    <rPh sb="8" eb="9">
      <t>イタ</t>
    </rPh>
    <rPh sb="10" eb="12">
      <t>カンゴ</t>
    </rPh>
    <phoneticPr fontId="31"/>
  </si>
  <si>
    <t>　特別な医療_経管栄養</t>
    <rPh sb="1" eb="3">
      <t>トクベツ</t>
    </rPh>
    <rPh sb="4" eb="6">
      <t>イリョウ</t>
    </rPh>
    <rPh sb="7" eb="8">
      <t>キョウ</t>
    </rPh>
    <rPh sb="8" eb="9">
      <t>カン</t>
    </rPh>
    <rPh sb="9" eb="11">
      <t>エイヨウ</t>
    </rPh>
    <phoneticPr fontId="31"/>
  </si>
  <si>
    <t>　特別な医療_モニター測定</t>
    <rPh sb="1" eb="3">
      <t>トクベツ</t>
    </rPh>
    <rPh sb="4" eb="6">
      <t>イリョウ</t>
    </rPh>
    <rPh sb="11" eb="13">
      <t>ソクテイ</t>
    </rPh>
    <phoneticPr fontId="31"/>
  </si>
  <si>
    <t>　特別な医療_じょくそうの処置</t>
    <rPh sb="1" eb="3">
      <t>トクベツ</t>
    </rPh>
    <rPh sb="4" eb="6">
      <t>イリョウ</t>
    </rPh>
    <rPh sb="13" eb="15">
      <t>ショチ</t>
    </rPh>
    <phoneticPr fontId="31"/>
  </si>
  <si>
    <t>　特別な医療_カテーテル</t>
    <rPh sb="1" eb="3">
      <t>トクベツ</t>
    </rPh>
    <rPh sb="4" eb="6">
      <t>イリョウ</t>
    </rPh>
    <phoneticPr fontId="31"/>
  </si>
  <si>
    <t>ある</t>
    <phoneticPr fontId="31"/>
  </si>
  <si>
    <t>ない</t>
    <phoneticPr fontId="31"/>
  </si>
  <si>
    <t>第1四分位点</t>
    <phoneticPr fontId="31"/>
  </si>
  <si>
    <t>第3四分位点</t>
    <phoneticPr fontId="31"/>
  </si>
  <si>
    <t>500件以上送信自治体（有効期間・年齢補正）</t>
    <rPh sb="3" eb="6">
      <t>ケンイジョウ</t>
    </rPh>
    <rPh sb="6" eb="8">
      <t>ソウシン</t>
    </rPh>
    <rPh sb="8" eb="11">
      <t>ジチタイ</t>
    </rPh>
    <rPh sb="12" eb="14">
      <t>ユウコウ</t>
    </rPh>
    <rPh sb="14" eb="16">
      <t>キカン</t>
    </rPh>
    <rPh sb="17" eb="19">
      <t>ネンレイ</t>
    </rPh>
    <rPh sb="19" eb="21">
      <t>ホセイ</t>
    </rPh>
    <phoneticPr fontId="31"/>
  </si>
  <si>
    <t>選択</t>
    <rPh sb="0" eb="2">
      <t>センタク</t>
    </rPh>
    <phoneticPr fontId="31"/>
  </si>
  <si>
    <t>&gt;&gt;一次判定結果「非該当・要支援１・要支援２」</t>
    <rPh sb="2" eb="8">
      <t>１ジハンテイケッカ</t>
    </rPh>
    <rPh sb="9" eb="12">
      <t>ヒガイトウ</t>
    </rPh>
    <rPh sb="13" eb="14">
      <t>ヨウ</t>
    </rPh>
    <rPh sb="14" eb="16">
      <t>シエン</t>
    </rPh>
    <rPh sb="18" eb="19">
      <t>ヨウ</t>
    </rPh>
    <rPh sb="19" eb="21">
      <t>シエン</t>
    </rPh>
    <phoneticPr fontId="31"/>
  </si>
  <si>
    <t>&gt;&gt;一次判定結果「非該当・要支援１・要支援２・要介護１」</t>
    <rPh sb="2" eb="8">
      <t>１ジハンテイケッカ</t>
    </rPh>
    <rPh sb="9" eb="12">
      <t>ヒガイトウ</t>
    </rPh>
    <rPh sb="13" eb="14">
      <t>ヨウ</t>
    </rPh>
    <rPh sb="14" eb="16">
      <t>シエン</t>
    </rPh>
    <rPh sb="18" eb="19">
      <t>ヨウ</t>
    </rPh>
    <rPh sb="19" eb="21">
      <t>シエン</t>
    </rPh>
    <rPh sb="23" eb="26">
      <t>ヨウカイゴ</t>
    </rPh>
    <phoneticPr fontId="31"/>
  </si>
  <si>
    <t>&gt;&gt;一次判定結果「要介護１・要介護２」</t>
    <rPh sb="2" eb="8">
      <t>１ジハンテイケッカ</t>
    </rPh>
    <rPh sb="9" eb="12">
      <t>ヨウカイゴ</t>
    </rPh>
    <rPh sb="14" eb="17">
      <t>ヨウカイゴ</t>
    </rPh>
    <phoneticPr fontId="31"/>
  </si>
  <si>
    <t>&gt;&gt;一次判定結果「要介護２・要介護３」</t>
    <rPh sb="2" eb="8">
      <t>１ジハンテイケッカ</t>
    </rPh>
    <rPh sb="9" eb="12">
      <t>ヨウカイゴ</t>
    </rPh>
    <rPh sb="14" eb="17">
      <t>ヨウカイゴ</t>
    </rPh>
    <phoneticPr fontId="31"/>
  </si>
  <si>
    <t>&gt;&gt;一次判定結果「要介護４・要介護５」</t>
    <rPh sb="2" eb="8">
      <t>１ジハンテイケッカ</t>
    </rPh>
    <rPh sb="9" eb="12">
      <t>ヨウカイゴ</t>
    </rPh>
    <rPh sb="14" eb="17">
      <t>ヨウカイゴ</t>
    </rPh>
    <phoneticPr fontId="31"/>
  </si>
  <si>
    <t>1-1_麻痺（右-下肢）</t>
    <rPh sb="4" eb="6">
      <t>マヒ</t>
    </rPh>
    <rPh sb="7" eb="8">
      <t>ミギ</t>
    </rPh>
    <rPh sb="9" eb="11">
      <t>カシ</t>
    </rPh>
    <phoneticPr fontId="31"/>
  </si>
  <si>
    <t>1-5_座位保持</t>
    <rPh sb="4" eb="6">
      <t>ザイ</t>
    </rPh>
    <rPh sb="6" eb="8">
      <t>ホジ</t>
    </rPh>
    <phoneticPr fontId="31"/>
  </si>
  <si>
    <t>2-1_移乗</t>
    <rPh sb="4" eb="6">
      <t>イジョウ</t>
    </rPh>
    <phoneticPr fontId="31"/>
  </si>
  <si>
    <t>介助されていない</t>
  </si>
  <si>
    <t>見守り等</t>
  </si>
  <si>
    <t>一部介助</t>
  </si>
  <si>
    <t>全介助</t>
  </si>
  <si>
    <t>2-2_移動</t>
    <rPh sb="4" eb="6">
      <t>イドウ</t>
    </rPh>
    <phoneticPr fontId="31"/>
  </si>
  <si>
    <t>3-4_短期記憶</t>
    <rPh sb="4" eb="6">
      <t>タンキ</t>
    </rPh>
    <rPh sb="6" eb="8">
      <t>キオク</t>
    </rPh>
    <phoneticPr fontId="31"/>
  </si>
  <si>
    <t>●：貴市区町村（審査会）</t>
    <rPh sb="2" eb="3">
      <t>キ</t>
    </rPh>
    <rPh sb="3" eb="5">
      <t>シク</t>
    </rPh>
    <rPh sb="5" eb="7">
      <t>チョウソン</t>
    </rPh>
    <rPh sb="8" eb="11">
      <t>シンサカイ</t>
    </rPh>
    <phoneticPr fontId="31"/>
  </si>
  <si>
    <t>　（２）二次判定結果</t>
    <rPh sb="4" eb="6">
      <t>ニジ</t>
    </rPh>
    <rPh sb="6" eb="8">
      <t>ハンテイ</t>
    </rPh>
    <rPh sb="8" eb="10">
      <t>ケッカ</t>
    </rPh>
    <phoneticPr fontId="31"/>
  </si>
  <si>
    <t>二次判定結果（補正なし）</t>
    <rPh sb="0" eb="2">
      <t>ニジ</t>
    </rPh>
    <rPh sb="2" eb="4">
      <t>ハンテイ</t>
    </rPh>
    <rPh sb="4" eb="6">
      <t>ケッカ</t>
    </rPh>
    <rPh sb="7" eb="9">
      <t>ホセイ</t>
    </rPh>
    <phoneticPr fontId="31"/>
  </si>
  <si>
    <t>二次判定結果（有効期間・年齢補正あり）</t>
    <rPh sb="0" eb="2">
      <t>ニジ</t>
    </rPh>
    <rPh sb="2" eb="4">
      <t>ハンテイ</t>
    </rPh>
    <rPh sb="4" eb="6">
      <t>ケッカ</t>
    </rPh>
    <rPh sb="7" eb="9">
      <t>ユウコウ</t>
    </rPh>
    <rPh sb="9" eb="11">
      <t>キカン</t>
    </rPh>
    <rPh sb="12" eb="14">
      <t>ネンレイ</t>
    </rPh>
    <rPh sb="14" eb="16">
      <t>ホセイ</t>
    </rPh>
    <phoneticPr fontId="31"/>
  </si>
  <si>
    <t>二次判定結果</t>
    <rPh sb="0" eb="2">
      <t>ニジ</t>
    </rPh>
    <rPh sb="2" eb="4">
      <t>ハンテイ</t>
    </rPh>
    <rPh sb="4" eb="6">
      <t>ケッカ</t>
    </rPh>
    <phoneticPr fontId="31"/>
  </si>
  <si>
    <t>二次判定結果（有効期間・年齢補正値）</t>
    <rPh sb="0" eb="1">
      <t>ニ</t>
    </rPh>
    <rPh sb="7" eb="9">
      <t>ユウコウ</t>
    </rPh>
    <rPh sb="9" eb="11">
      <t>キカン</t>
    </rPh>
    <rPh sb="12" eb="14">
      <t>ネンレイ</t>
    </rPh>
    <rPh sb="14" eb="16">
      <t>ホセイ</t>
    </rPh>
    <rPh sb="16" eb="17">
      <t>アタイ</t>
    </rPh>
    <phoneticPr fontId="31"/>
  </si>
  <si>
    <t>【有効期間・年齢補正値】</t>
    <phoneticPr fontId="31"/>
  </si>
  <si>
    <t>全国</t>
    <phoneticPr fontId="31"/>
  </si>
  <si>
    <t>【有効期間・年齢補正値】</t>
    <phoneticPr fontId="31"/>
  </si>
  <si>
    <t>全国</t>
    <phoneticPr fontId="31"/>
  </si>
  <si>
    <t>集計対象件数</t>
    <rPh sb="0" eb="2">
      <t>シュウケイ</t>
    </rPh>
    <rPh sb="2" eb="4">
      <t>タイショウ</t>
    </rPh>
    <rPh sb="4" eb="6">
      <t>ケンスウ</t>
    </rPh>
    <phoneticPr fontId="31"/>
  </si>
  <si>
    <t>⇒重度変更</t>
    <rPh sb="1" eb="3">
      <t>ジュウド</t>
    </rPh>
    <rPh sb="3" eb="5">
      <t>ヘンコウ</t>
    </rPh>
    <phoneticPr fontId="31"/>
  </si>
  <si>
    <t>⇒軽度変更</t>
    <rPh sb="1" eb="3">
      <t>ケイド</t>
    </rPh>
    <rPh sb="3" eb="5">
      <t>ヘンコウ</t>
    </rPh>
    <phoneticPr fontId="31"/>
  </si>
  <si>
    <t>&gt;&gt;重度変更</t>
    <rPh sb="2" eb="4">
      <t>ジュウド</t>
    </rPh>
    <rPh sb="4" eb="6">
      <t>ヘンコウ</t>
    </rPh>
    <phoneticPr fontId="31"/>
  </si>
  <si>
    <t>&gt;&gt;軽度変更</t>
    <rPh sb="2" eb="4">
      <t>ケイド</t>
    </rPh>
    <rPh sb="4" eb="6">
      <t>ヘンコウ</t>
    </rPh>
    <phoneticPr fontId="31"/>
  </si>
  <si>
    <t>　（３）-１　一次判定別にみた重度／軽度変更（要介護度区分の内訳）</t>
    <rPh sb="7" eb="9">
      <t>イチジ</t>
    </rPh>
    <rPh sb="9" eb="11">
      <t>ハンテイ</t>
    </rPh>
    <rPh sb="11" eb="12">
      <t>ベツ</t>
    </rPh>
    <rPh sb="15" eb="17">
      <t>ジュウド</t>
    </rPh>
    <rPh sb="18" eb="20">
      <t>ケイド</t>
    </rPh>
    <rPh sb="20" eb="22">
      <t>ヘンコウ</t>
    </rPh>
    <rPh sb="23" eb="26">
      <t>ヨウカイゴ</t>
    </rPh>
    <rPh sb="26" eb="27">
      <t>ド</t>
    </rPh>
    <rPh sb="27" eb="29">
      <t>クブン</t>
    </rPh>
    <rPh sb="30" eb="32">
      <t>ウチワケ</t>
    </rPh>
    <phoneticPr fontId="31"/>
  </si>
  <si>
    <t>重度変更</t>
    <rPh sb="0" eb="2">
      <t>ジュウド</t>
    </rPh>
    <rPh sb="2" eb="4">
      <t>ヘンコウ</t>
    </rPh>
    <phoneticPr fontId="31"/>
  </si>
  <si>
    <t>要介護２</t>
    <rPh sb="0" eb="1">
      <t>ヨウ</t>
    </rPh>
    <rPh sb="1" eb="3">
      <t>カイゴ</t>
    </rPh>
    <phoneticPr fontId="31"/>
  </si>
  <si>
    <t>要介護３</t>
    <rPh sb="0" eb="1">
      <t>ヨウ</t>
    </rPh>
    <rPh sb="1" eb="3">
      <t>カイゴ</t>
    </rPh>
    <phoneticPr fontId="31"/>
  </si>
  <si>
    <t>要介護４</t>
    <rPh sb="0" eb="1">
      <t>ヨウ</t>
    </rPh>
    <rPh sb="1" eb="3">
      <t>カイゴ</t>
    </rPh>
    <phoneticPr fontId="31"/>
  </si>
  <si>
    <t>軽度変更</t>
    <rPh sb="0" eb="2">
      <t>ケイド</t>
    </rPh>
    <rPh sb="2" eb="4">
      <t>ヘンコウ</t>
    </rPh>
    <phoneticPr fontId="31"/>
  </si>
  <si>
    <t>要介護５</t>
    <rPh sb="0" eb="1">
      <t>ヨウ</t>
    </rPh>
    <rPh sb="1" eb="3">
      <t>カイゴ</t>
    </rPh>
    <phoneticPr fontId="31"/>
  </si>
  <si>
    <r>
      <t>　（３）-２　一次判定別にみた重度／軽度変更（各要介護度区分に占める割合）　</t>
    </r>
    <r>
      <rPr>
        <b/>
        <u/>
        <sz val="10"/>
        <color indexed="9"/>
        <rFont val="ＭＳ Ｐゴシック"/>
        <family val="3"/>
        <charset val="128"/>
      </rPr>
      <t>①重度変更</t>
    </r>
    <rPh sb="7" eb="9">
      <t>イチジ</t>
    </rPh>
    <rPh sb="9" eb="11">
      <t>ハンテイ</t>
    </rPh>
    <rPh sb="11" eb="12">
      <t>ベツ</t>
    </rPh>
    <rPh sb="15" eb="17">
      <t>ジュウド</t>
    </rPh>
    <rPh sb="18" eb="20">
      <t>ケイド</t>
    </rPh>
    <rPh sb="20" eb="22">
      <t>ヘンコウ</t>
    </rPh>
    <rPh sb="23" eb="24">
      <t>カク</t>
    </rPh>
    <rPh sb="24" eb="27">
      <t>ヨウカイゴ</t>
    </rPh>
    <rPh sb="27" eb="28">
      <t>ド</t>
    </rPh>
    <rPh sb="28" eb="30">
      <t>クブン</t>
    </rPh>
    <rPh sb="31" eb="32">
      <t>シ</t>
    </rPh>
    <rPh sb="34" eb="36">
      <t>ワリアイ</t>
    </rPh>
    <rPh sb="39" eb="41">
      <t>ジュウド</t>
    </rPh>
    <rPh sb="41" eb="43">
      <t>ヘンコウ</t>
    </rPh>
    <phoneticPr fontId="31"/>
  </si>
  <si>
    <r>
      <t>非該当</t>
    </r>
    <r>
      <rPr>
        <sz val="6"/>
        <rFont val="ＭＳ Ｐゴシック"/>
        <family val="3"/>
        <charset val="128"/>
      </rPr>
      <t>のうち重度変更した件数</t>
    </r>
    <rPh sb="0" eb="3">
      <t>ヒガイトウ</t>
    </rPh>
    <rPh sb="6" eb="8">
      <t>ジュウド</t>
    </rPh>
    <rPh sb="8" eb="10">
      <t>ヘンコウ</t>
    </rPh>
    <rPh sb="12" eb="14">
      <t>ケンスウ</t>
    </rPh>
    <phoneticPr fontId="31"/>
  </si>
  <si>
    <r>
      <t>要支援１</t>
    </r>
    <r>
      <rPr>
        <sz val="6"/>
        <rFont val="ＭＳ Ｐゴシック"/>
        <family val="3"/>
        <charset val="128"/>
      </rPr>
      <t>のうち重度変更した件数</t>
    </r>
    <rPh sb="0" eb="1">
      <t>ヨウ</t>
    </rPh>
    <rPh sb="1" eb="3">
      <t>シエン</t>
    </rPh>
    <phoneticPr fontId="31"/>
  </si>
  <si>
    <r>
      <t>要支援２</t>
    </r>
    <r>
      <rPr>
        <sz val="6"/>
        <rFont val="ＭＳ Ｐゴシック"/>
        <family val="3"/>
        <charset val="128"/>
      </rPr>
      <t>のうち重度変更した件数</t>
    </r>
    <rPh sb="0" eb="1">
      <t>ヨウ</t>
    </rPh>
    <rPh sb="1" eb="3">
      <t>シエン</t>
    </rPh>
    <phoneticPr fontId="31"/>
  </si>
  <si>
    <r>
      <t>要介護１</t>
    </r>
    <r>
      <rPr>
        <sz val="6"/>
        <rFont val="ＭＳ Ｐゴシック"/>
        <family val="3"/>
        <charset val="128"/>
      </rPr>
      <t>のうち重度変更した件数</t>
    </r>
    <rPh sb="0" eb="1">
      <t>ヨウ</t>
    </rPh>
    <rPh sb="1" eb="3">
      <t>カイゴ</t>
    </rPh>
    <phoneticPr fontId="31"/>
  </si>
  <si>
    <r>
      <t>要介護２</t>
    </r>
    <r>
      <rPr>
        <sz val="6"/>
        <rFont val="ＭＳ Ｐゴシック"/>
        <family val="3"/>
        <charset val="128"/>
      </rPr>
      <t>のうち重度変更した件数</t>
    </r>
    <rPh sb="0" eb="1">
      <t>ヨウ</t>
    </rPh>
    <rPh sb="1" eb="3">
      <t>カイゴ</t>
    </rPh>
    <phoneticPr fontId="31"/>
  </si>
  <si>
    <r>
      <t>要介護３</t>
    </r>
    <r>
      <rPr>
        <sz val="6"/>
        <rFont val="ＭＳ Ｐゴシック"/>
        <family val="3"/>
        <charset val="128"/>
      </rPr>
      <t>のうち重度変更した件数</t>
    </r>
    <rPh sb="0" eb="1">
      <t>ヨウ</t>
    </rPh>
    <rPh sb="1" eb="3">
      <t>カイゴ</t>
    </rPh>
    <phoneticPr fontId="31"/>
  </si>
  <si>
    <r>
      <t>要介護４</t>
    </r>
    <r>
      <rPr>
        <sz val="6"/>
        <rFont val="ＭＳ Ｐゴシック"/>
        <family val="3"/>
        <charset val="128"/>
      </rPr>
      <t>のうち重度変更した件数</t>
    </r>
    <rPh sb="0" eb="1">
      <t>ヨウ</t>
    </rPh>
    <rPh sb="1" eb="3">
      <t>カイゴ</t>
    </rPh>
    <phoneticPr fontId="31"/>
  </si>
  <si>
    <t>&gt;&gt;一次判定結果「非該当」に占める重度変更の割合</t>
    <rPh sb="2" eb="8">
      <t>１ジハンテイケッカ</t>
    </rPh>
    <rPh sb="9" eb="12">
      <t>ヒガイトウ</t>
    </rPh>
    <rPh sb="14" eb="15">
      <t>シ</t>
    </rPh>
    <rPh sb="17" eb="21">
      <t>ジュウドヘンコウ</t>
    </rPh>
    <rPh sb="22" eb="24">
      <t>ワリアイ</t>
    </rPh>
    <phoneticPr fontId="31"/>
  </si>
  <si>
    <t>&gt;&gt;一次判定結果「要支援１」に占める重度変更の割合</t>
    <rPh sb="2" eb="8">
      <t>１ジハンテイケッカ</t>
    </rPh>
    <rPh sb="9" eb="12">
      <t>ヨウシエン</t>
    </rPh>
    <rPh sb="15" eb="16">
      <t>シ</t>
    </rPh>
    <rPh sb="18" eb="22">
      <t>ジュウドヘンコウ</t>
    </rPh>
    <rPh sb="23" eb="25">
      <t>ワリアイ</t>
    </rPh>
    <phoneticPr fontId="31"/>
  </si>
  <si>
    <t>&gt;&gt;一次判定結果「要支援２」に占める重度変更の割合</t>
    <rPh sb="2" eb="8">
      <t>１ジハンテイケッカ</t>
    </rPh>
    <rPh sb="9" eb="12">
      <t>ヨウシエン</t>
    </rPh>
    <rPh sb="15" eb="16">
      <t>シ</t>
    </rPh>
    <rPh sb="18" eb="22">
      <t>ジュウドヘンコウ</t>
    </rPh>
    <rPh sb="23" eb="25">
      <t>ワリアイ</t>
    </rPh>
    <phoneticPr fontId="31"/>
  </si>
  <si>
    <t>&gt;&gt;一次判定結果「要介護１」に占める重度変更の割合</t>
    <rPh sb="2" eb="8">
      <t>１ジハンテイケッカ</t>
    </rPh>
    <rPh sb="9" eb="12">
      <t>ヨウカイゴ</t>
    </rPh>
    <rPh sb="15" eb="16">
      <t>シ</t>
    </rPh>
    <rPh sb="18" eb="22">
      <t>ジュウドヘンコウ</t>
    </rPh>
    <rPh sb="23" eb="25">
      <t>ワリアイ</t>
    </rPh>
    <phoneticPr fontId="31"/>
  </si>
  <si>
    <t>&gt;&gt;一次判定結果「要介護２」に占める重度変更の割合</t>
    <rPh sb="2" eb="8">
      <t>１ジハンテイケッカ</t>
    </rPh>
    <rPh sb="9" eb="12">
      <t>ヨウカイゴ</t>
    </rPh>
    <rPh sb="15" eb="16">
      <t>シ</t>
    </rPh>
    <rPh sb="18" eb="22">
      <t>ジュウドヘンコウ</t>
    </rPh>
    <rPh sb="23" eb="25">
      <t>ワリアイ</t>
    </rPh>
    <phoneticPr fontId="31"/>
  </si>
  <si>
    <t>&gt;&gt;一次判定結果「要介護３」に占める重度変更の割合</t>
    <rPh sb="2" eb="8">
      <t>１ジハンテイケッカ</t>
    </rPh>
    <rPh sb="9" eb="12">
      <t>ヨウカイゴ</t>
    </rPh>
    <rPh sb="15" eb="16">
      <t>シ</t>
    </rPh>
    <rPh sb="18" eb="22">
      <t>ジュウドヘンコウ</t>
    </rPh>
    <rPh sb="23" eb="25">
      <t>ワリアイ</t>
    </rPh>
    <phoneticPr fontId="31"/>
  </si>
  <si>
    <t>&gt;&gt;一次判定結果「要介護４」に占める重度変更の割合</t>
    <rPh sb="2" eb="8">
      <t>１ジハンテイケッカ</t>
    </rPh>
    <rPh sb="9" eb="12">
      <t>ヨウカイゴ</t>
    </rPh>
    <rPh sb="15" eb="16">
      <t>シ</t>
    </rPh>
    <rPh sb="18" eb="22">
      <t>ジュウドヘンコウ</t>
    </rPh>
    <rPh sb="23" eb="25">
      <t>ワリアイ</t>
    </rPh>
    <phoneticPr fontId="31"/>
  </si>
  <si>
    <r>
      <t>　（３）-２　一次判定別にみた重度／軽度変更（各要介護度区分に占める割合）　</t>
    </r>
    <r>
      <rPr>
        <b/>
        <u/>
        <sz val="10"/>
        <color indexed="9"/>
        <rFont val="ＭＳ Ｐゴシック"/>
        <family val="3"/>
        <charset val="128"/>
      </rPr>
      <t>②軽度変更</t>
    </r>
    <rPh sb="7" eb="9">
      <t>イチジ</t>
    </rPh>
    <rPh sb="9" eb="11">
      <t>ハンテイ</t>
    </rPh>
    <rPh sb="11" eb="12">
      <t>ベツ</t>
    </rPh>
    <rPh sb="15" eb="17">
      <t>ジュウド</t>
    </rPh>
    <rPh sb="18" eb="20">
      <t>ケイド</t>
    </rPh>
    <rPh sb="20" eb="22">
      <t>ヘンコウ</t>
    </rPh>
    <rPh sb="23" eb="24">
      <t>カク</t>
    </rPh>
    <rPh sb="24" eb="27">
      <t>ヨウカイゴ</t>
    </rPh>
    <rPh sb="27" eb="28">
      <t>ド</t>
    </rPh>
    <rPh sb="28" eb="30">
      <t>クブン</t>
    </rPh>
    <rPh sb="31" eb="32">
      <t>シ</t>
    </rPh>
    <rPh sb="34" eb="36">
      <t>ワリアイ</t>
    </rPh>
    <rPh sb="39" eb="41">
      <t>ケイド</t>
    </rPh>
    <rPh sb="41" eb="43">
      <t>ヘンコウ</t>
    </rPh>
    <phoneticPr fontId="31"/>
  </si>
  <si>
    <r>
      <t>要支援１</t>
    </r>
    <r>
      <rPr>
        <sz val="6"/>
        <rFont val="ＭＳ Ｐゴシック"/>
        <family val="3"/>
        <charset val="128"/>
      </rPr>
      <t>のうち軽度変更した件数</t>
    </r>
    <rPh sb="0" eb="1">
      <t>ヨウ</t>
    </rPh>
    <rPh sb="1" eb="3">
      <t>シエン</t>
    </rPh>
    <rPh sb="7" eb="9">
      <t>ケイド</t>
    </rPh>
    <phoneticPr fontId="31"/>
  </si>
  <si>
    <r>
      <t>要支援２</t>
    </r>
    <r>
      <rPr>
        <sz val="6"/>
        <rFont val="ＭＳ Ｐゴシック"/>
        <family val="3"/>
        <charset val="128"/>
      </rPr>
      <t>のうち軽度変更した件数</t>
    </r>
    <rPh sb="0" eb="1">
      <t>ヨウ</t>
    </rPh>
    <rPh sb="1" eb="3">
      <t>シエン</t>
    </rPh>
    <phoneticPr fontId="31"/>
  </si>
  <si>
    <r>
      <t>要介護１</t>
    </r>
    <r>
      <rPr>
        <sz val="6"/>
        <rFont val="ＭＳ Ｐゴシック"/>
        <family val="3"/>
        <charset val="128"/>
      </rPr>
      <t>のうち軽度変更した件数</t>
    </r>
    <rPh sb="0" eb="1">
      <t>ヨウ</t>
    </rPh>
    <rPh sb="1" eb="3">
      <t>カイゴ</t>
    </rPh>
    <phoneticPr fontId="31"/>
  </si>
  <si>
    <r>
      <t>要介護２</t>
    </r>
    <r>
      <rPr>
        <sz val="6"/>
        <rFont val="ＭＳ Ｐゴシック"/>
        <family val="3"/>
        <charset val="128"/>
      </rPr>
      <t>のうち軽度変更した件数</t>
    </r>
    <rPh sb="0" eb="1">
      <t>ヨウ</t>
    </rPh>
    <rPh sb="1" eb="3">
      <t>カイゴ</t>
    </rPh>
    <phoneticPr fontId="31"/>
  </si>
  <si>
    <r>
      <t>要介護３</t>
    </r>
    <r>
      <rPr>
        <sz val="6"/>
        <rFont val="ＭＳ Ｐゴシック"/>
        <family val="3"/>
        <charset val="128"/>
      </rPr>
      <t>のうち軽度変更した件数</t>
    </r>
    <rPh sb="0" eb="1">
      <t>ヨウ</t>
    </rPh>
    <rPh sb="1" eb="3">
      <t>カイゴ</t>
    </rPh>
    <phoneticPr fontId="31"/>
  </si>
  <si>
    <r>
      <t>要介護４</t>
    </r>
    <r>
      <rPr>
        <sz val="6"/>
        <rFont val="ＭＳ Ｐゴシック"/>
        <family val="3"/>
        <charset val="128"/>
      </rPr>
      <t>のうち軽度変更した件数</t>
    </r>
    <rPh sb="0" eb="1">
      <t>ヨウ</t>
    </rPh>
    <rPh sb="1" eb="3">
      <t>カイゴ</t>
    </rPh>
    <phoneticPr fontId="31"/>
  </si>
  <si>
    <r>
      <t>要介護５</t>
    </r>
    <r>
      <rPr>
        <sz val="6"/>
        <rFont val="ＭＳ Ｐゴシック"/>
        <family val="3"/>
        <charset val="128"/>
      </rPr>
      <t>のうち軽度変更した件数</t>
    </r>
    <rPh sb="0" eb="1">
      <t>ヨウ</t>
    </rPh>
    <rPh sb="1" eb="3">
      <t>カイゴ</t>
    </rPh>
    <phoneticPr fontId="31"/>
  </si>
  <si>
    <t>&gt;&gt;一次判定結果「要支援１」に占める軽度変更の割合</t>
    <rPh sb="2" eb="8">
      <t>１ジハンテイケッカ</t>
    </rPh>
    <rPh sb="9" eb="12">
      <t>ヨウシエン</t>
    </rPh>
    <rPh sb="15" eb="16">
      <t>シ</t>
    </rPh>
    <rPh sb="23" eb="25">
      <t>ワリアイ</t>
    </rPh>
    <phoneticPr fontId="31"/>
  </si>
  <si>
    <t>&gt;&gt;一次判定結果「要支援２」に占める軽度変更の割合</t>
    <rPh sb="2" eb="8">
      <t>１ジハンテイケッカ</t>
    </rPh>
    <rPh sb="9" eb="12">
      <t>ヨウシエン</t>
    </rPh>
    <rPh sb="15" eb="16">
      <t>シ</t>
    </rPh>
    <rPh sb="23" eb="25">
      <t>ワリアイ</t>
    </rPh>
    <phoneticPr fontId="31"/>
  </si>
  <si>
    <t>&gt;&gt;一次判定結果「要介護１」に占める軽度変更の割合</t>
    <rPh sb="2" eb="8">
      <t>１ジハンテイケッカ</t>
    </rPh>
    <rPh sb="9" eb="12">
      <t>ヨウカイゴ</t>
    </rPh>
    <rPh sb="15" eb="16">
      <t>シ</t>
    </rPh>
    <rPh sb="23" eb="25">
      <t>ワリアイ</t>
    </rPh>
    <phoneticPr fontId="31"/>
  </si>
  <si>
    <t>&gt;&gt;一次判定結果「要介護２」に占める軽度変更比率</t>
    <rPh sb="2" eb="8">
      <t>１ジハンテイケッカ</t>
    </rPh>
    <rPh sb="9" eb="12">
      <t>ヨウカイゴ</t>
    </rPh>
    <rPh sb="15" eb="16">
      <t>シ</t>
    </rPh>
    <rPh sb="22" eb="24">
      <t>ヒリツ</t>
    </rPh>
    <phoneticPr fontId="31"/>
  </si>
  <si>
    <t>&gt;&gt;一次判定結果「要介護３」に占める軽度変更の割合</t>
    <rPh sb="2" eb="8">
      <t>１ジハンテイケッカ</t>
    </rPh>
    <rPh sb="9" eb="12">
      <t>ヨウカイゴ</t>
    </rPh>
    <rPh sb="15" eb="16">
      <t>シ</t>
    </rPh>
    <rPh sb="23" eb="25">
      <t>ワリアイ</t>
    </rPh>
    <phoneticPr fontId="31"/>
  </si>
  <si>
    <t>&gt;&gt;一次判定結果「要介護４」に占める軽度変更の割合</t>
    <rPh sb="2" eb="8">
      <t>１ジハンテイケッカ</t>
    </rPh>
    <rPh sb="9" eb="12">
      <t>ヨウカイゴ</t>
    </rPh>
    <rPh sb="15" eb="16">
      <t>シ</t>
    </rPh>
    <rPh sb="23" eb="25">
      <t>ワリアイ</t>
    </rPh>
    <phoneticPr fontId="31"/>
  </si>
  <si>
    <t>&gt;&gt;一次判定結果「要介護５」に占める軽度変更の割合</t>
    <rPh sb="2" eb="8">
      <t>１ジハンテイケッカ</t>
    </rPh>
    <rPh sb="9" eb="12">
      <t>ヨウカイゴ</t>
    </rPh>
    <rPh sb="15" eb="16">
      <t>シ</t>
    </rPh>
    <rPh sb="23" eb="25">
      <t>ワリアイ</t>
    </rPh>
    <phoneticPr fontId="31"/>
  </si>
  <si>
    <r>
      <t>　（３）-３　申請区分別にみた重度／軽度変更　</t>
    </r>
    <r>
      <rPr>
        <b/>
        <u/>
        <sz val="10"/>
        <color indexed="9"/>
        <rFont val="ＭＳ Ｐゴシック"/>
        <family val="3"/>
        <charset val="128"/>
      </rPr>
      <t>①新規申請</t>
    </r>
    <rPh sb="7" eb="9">
      <t>シンセイ</t>
    </rPh>
    <rPh sb="9" eb="11">
      <t>クブン</t>
    </rPh>
    <rPh sb="11" eb="12">
      <t>ベツ</t>
    </rPh>
    <rPh sb="15" eb="17">
      <t>ジュウド</t>
    </rPh>
    <rPh sb="18" eb="20">
      <t>ケイド</t>
    </rPh>
    <rPh sb="20" eb="22">
      <t>ヘンコウ</t>
    </rPh>
    <rPh sb="24" eb="26">
      <t>シンキ</t>
    </rPh>
    <rPh sb="26" eb="28">
      <t>シンセイ</t>
    </rPh>
    <phoneticPr fontId="31"/>
  </si>
  <si>
    <t>新規申請件数</t>
    <rPh sb="0" eb="2">
      <t>シンキ</t>
    </rPh>
    <rPh sb="2" eb="4">
      <t>シンセイ</t>
    </rPh>
    <rPh sb="4" eb="6">
      <t>ケンスウ</t>
    </rPh>
    <phoneticPr fontId="31"/>
  </si>
  <si>
    <t>&gt;&gt;新規申請における重度変更</t>
    <rPh sb="2" eb="4">
      <t>シンキ</t>
    </rPh>
    <rPh sb="4" eb="6">
      <t>シンセイ</t>
    </rPh>
    <rPh sb="10" eb="12">
      <t>ジュウド</t>
    </rPh>
    <rPh sb="12" eb="14">
      <t>ヘンコウ</t>
    </rPh>
    <phoneticPr fontId="31"/>
  </si>
  <si>
    <t>&gt;&gt;新規申請における軽度変更</t>
    <rPh sb="2" eb="4">
      <t>シンキ</t>
    </rPh>
    <rPh sb="4" eb="6">
      <t>シンセイ</t>
    </rPh>
    <rPh sb="10" eb="12">
      <t>ケイド</t>
    </rPh>
    <rPh sb="12" eb="14">
      <t>ヘンコウ</t>
    </rPh>
    <phoneticPr fontId="31"/>
  </si>
  <si>
    <r>
      <t>　（３）-３　申請区分別にみた重度・軽度変更　</t>
    </r>
    <r>
      <rPr>
        <b/>
        <u/>
        <sz val="10"/>
        <color indexed="9"/>
        <rFont val="ＭＳ Ｐゴシック"/>
        <family val="3"/>
        <charset val="128"/>
      </rPr>
      <t>②更新申請</t>
    </r>
    <rPh sb="7" eb="9">
      <t>シンセイ</t>
    </rPh>
    <rPh sb="9" eb="11">
      <t>クブン</t>
    </rPh>
    <rPh sb="11" eb="12">
      <t>ベツ</t>
    </rPh>
    <rPh sb="15" eb="17">
      <t>ジュウド</t>
    </rPh>
    <rPh sb="18" eb="20">
      <t>ケイド</t>
    </rPh>
    <rPh sb="20" eb="22">
      <t>ヘンコウ</t>
    </rPh>
    <rPh sb="24" eb="26">
      <t>コウシン</t>
    </rPh>
    <rPh sb="26" eb="28">
      <t>シンセイ</t>
    </rPh>
    <phoneticPr fontId="31"/>
  </si>
  <si>
    <t>更新申請件数</t>
    <rPh sb="0" eb="2">
      <t>コウシン</t>
    </rPh>
    <rPh sb="2" eb="4">
      <t>シンセイ</t>
    </rPh>
    <rPh sb="4" eb="6">
      <t>ケンスウ</t>
    </rPh>
    <phoneticPr fontId="31"/>
  </si>
  <si>
    <t>&gt;&gt;更新申請における重度変更</t>
    <rPh sb="2" eb="4">
      <t>コウシン</t>
    </rPh>
    <rPh sb="4" eb="6">
      <t>シンセイ</t>
    </rPh>
    <rPh sb="10" eb="12">
      <t>ジュウド</t>
    </rPh>
    <rPh sb="12" eb="14">
      <t>ヘンコウ</t>
    </rPh>
    <phoneticPr fontId="31"/>
  </si>
  <si>
    <t>&gt;&gt;更新申請における軽度変更</t>
    <rPh sb="2" eb="4">
      <t>コウシン</t>
    </rPh>
    <rPh sb="4" eb="6">
      <t>シンセイ</t>
    </rPh>
    <rPh sb="10" eb="12">
      <t>ケイド</t>
    </rPh>
    <rPh sb="12" eb="14">
      <t>ヘンコウ</t>
    </rPh>
    <phoneticPr fontId="31"/>
  </si>
  <si>
    <r>
      <t>　（３）-３　申請区分別にみた重度・軽度変更　</t>
    </r>
    <r>
      <rPr>
        <b/>
        <u/>
        <sz val="10"/>
        <color indexed="9"/>
        <rFont val="ＭＳ Ｐゴシック"/>
        <family val="3"/>
        <charset val="128"/>
      </rPr>
      <t>③区分変更申請</t>
    </r>
    <rPh sb="7" eb="9">
      <t>シンセイ</t>
    </rPh>
    <rPh sb="9" eb="11">
      <t>クブン</t>
    </rPh>
    <rPh sb="11" eb="12">
      <t>ベツ</t>
    </rPh>
    <rPh sb="15" eb="17">
      <t>ジュウド</t>
    </rPh>
    <rPh sb="18" eb="20">
      <t>ケイド</t>
    </rPh>
    <rPh sb="20" eb="22">
      <t>ヘンコウ</t>
    </rPh>
    <rPh sb="24" eb="26">
      <t>クブン</t>
    </rPh>
    <rPh sb="26" eb="28">
      <t>ヘンコウ</t>
    </rPh>
    <rPh sb="28" eb="30">
      <t>シンセイ</t>
    </rPh>
    <phoneticPr fontId="31"/>
  </si>
  <si>
    <t>区分変更申請件数</t>
    <rPh sb="0" eb="2">
      <t>クブン</t>
    </rPh>
    <rPh sb="2" eb="4">
      <t>ヘンコウ</t>
    </rPh>
    <rPh sb="4" eb="6">
      <t>シンセイ</t>
    </rPh>
    <rPh sb="6" eb="8">
      <t>ケンスウ</t>
    </rPh>
    <phoneticPr fontId="31"/>
  </si>
  <si>
    <t>&gt;&gt;区分変更申請における重度変更</t>
    <rPh sb="2" eb="4">
      <t>クブン</t>
    </rPh>
    <rPh sb="4" eb="6">
      <t>ヘンコウ</t>
    </rPh>
    <rPh sb="6" eb="8">
      <t>シンセイ</t>
    </rPh>
    <rPh sb="12" eb="14">
      <t>ジュウド</t>
    </rPh>
    <rPh sb="14" eb="16">
      <t>ヘンコウ</t>
    </rPh>
    <phoneticPr fontId="31"/>
  </si>
  <si>
    <t>&gt;&gt;区分変更申請における軽度変更</t>
    <rPh sb="2" eb="4">
      <t>クブン</t>
    </rPh>
    <rPh sb="4" eb="6">
      <t>ヘンコウ</t>
    </rPh>
    <rPh sb="6" eb="8">
      <t>シンセイ</t>
    </rPh>
    <rPh sb="12" eb="14">
      <t>ケイド</t>
    </rPh>
    <rPh sb="14" eb="16">
      <t>ヘンコウ</t>
    </rPh>
    <phoneticPr fontId="31"/>
  </si>
  <si>
    <t>　（３）-４　更新申請者における前回二次判定→今回一次判定の変化</t>
    <rPh sb="18" eb="20">
      <t>２ジ</t>
    </rPh>
    <rPh sb="25" eb="27">
      <t>１ジ</t>
    </rPh>
    <phoneticPr fontId="31"/>
  </si>
  <si>
    <t>⇒前回判定から軽度化</t>
    <rPh sb="1" eb="3">
      <t>ゼンカイ</t>
    </rPh>
    <rPh sb="3" eb="5">
      <t>ハンテイ</t>
    </rPh>
    <rPh sb="7" eb="10">
      <t>ケイドカ</t>
    </rPh>
    <phoneticPr fontId="31"/>
  </si>
  <si>
    <t>⇒前回判定から変化なし</t>
    <rPh sb="1" eb="3">
      <t>ゼンカイ</t>
    </rPh>
    <rPh sb="3" eb="5">
      <t>ハンテイ</t>
    </rPh>
    <rPh sb="7" eb="9">
      <t>ヘンカ</t>
    </rPh>
    <phoneticPr fontId="31"/>
  </si>
  <si>
    <t>⇒前回判定から重度化</t>
    <rPh sb="1" eb="3">
      <t>ゼンカイ</t>
    </rPh>
    <rPh sb="3" eb="5">
      <t>ハンテイ</t>
    </rPh>
    <rPh sb="7" eb="10">
      <t>ジュウドカ</t>
    </rPh>
    <phoneticPr fontId="31"/>
  </si>
  <si>
    <t>（前回結果なし）</t>
    <rPh sb="1" eb="3">
      <t>ゼンカイ</t>
    </rPh>
    <rPh sb="3" eb="5">
      <t>ケッカ</t>
    </rPh>
    <phoneticPr fontId="31"/>
  </si>
  <si>
    <t>&gt;&gt;前回二次判定から今回一次判定が軽度化したケース</t>
    <rPh sb="2" eb="4">
      <t>ゼンカイ</t>
    </rPh>
    <rPh sb="4" eb="6">
      <t>２ジ</t>
    </rPh>
    <rPh sb="6" eb="8">
      <t>ハンテイ</t>
    </rPh>
    <rPh sb="10" eb="12">
      <t>コンカイ</t>
    </rPh>
    <rPh sb="12" eb="14">
      <t>１ジ</t>
    </rPh>
    <rPh sb="14" eb="16">
      <t>ハンテイ</t>
    </rPh>
    <rPh sb="17" eb="20">
      <t>ケイドカ</t>
    </rPh>
    <phoneticPr fontId="31"/>
  </si>
  <si>
    <t>&gt;&gt;前回二次判定から今回一次判定が変化なしのケース</t>
    <rPh sb="2" eb="4">
      <t>ゼンカイ</t>
    </rPh>
    <rPh sb="4" eb="6">
      <t>２ジ</t>
    </rPh>
    <rPh sb="6" eb="8">
      <t>ハンテイ</t>
    </rPh>
    <rPh sb="17" eb="19">
      <t>ヘンカ</t>
    </rPh>
    <phoneticPr fontId="31"/>
  </si>
  <si>
    <t>&gt;&gt;前回二次判定から今回一次判定が重度化したケース</t>
    <rPh sb="2" eb="4">
      <t>ゼンカイ</t>
    </rPh>
    <rPh sb="4" eb="6">
      <t>２ジ</t>
    </rPh>
    <rPh sb="6" eb="8">
      <t>ハンテイ</t>
    </rPh>
    <rPh sb="17" eb="20">
      <t>ジュウドカ</t>
    </rPh>
    <phoneticPr fontId="31"/>
  </si>
  <si>
    <t>　（３）-５　前回二次判定→今回一次判定の変化別にみた重度／軽度変更</t>
    <rPh sb="7" eb="9">
      <t>ゼンカイ</t>
    </rPh>
    <rPh sb="9" eb="11">
      <t>２ジ</t>
    </rPh>
    <rPh sb="11" eb="13">
      <t>ハンテイ</t>
    </rPh>
    <rPh sb="14" eb="16">
      <t>コンカイ</t>
    </rPh>
    <rPh sb="16" eb="18">
      <t>イチジ</t>
    </rPh>
    <rPh sb="18" eb="20">
      <t>ハンテイ</t>
    </rPh>
    <rPh sb="21" eb="23">
      <t>ヘンカ</t>
    </rPh>
    <rPh sb="23" eb="24">
      <t>ベツ</t>
    </rPh>
    <rPh sb="27" eb="29">
      <t>ジュウド</t>
    </rPh>
    <rPh sb="30" eb="32">
      <t>ケイド</t>
    </rPh>
    <rPh sb="32" eb="34">
      <t>ヘンコウ</t>
    </rPh>
    <phoneticPr fontId="31"/>
  </si>
  <si>
    <t>　　①前回二次判定から今回一次判定が軽度化したケースの重度／軽度変更</t>
    <rPh sb="3" eb="5">
      <t>ゼンカイ</t>
    </rPh>
    <rPh sb="5" eb="9">
      <t>２ジハンテイ</t>
    </rPh>
    <rPh sb="11" eb="13">
      <t>コンカイ</t>
    </rPh>
    <rPh sb="13" eb="15">
      <t>１ジ</t>
    </rPh>
    <rPh sb="15" eb="17">
      <t>ハンテイ</t>
    </rPh>
    <rPh sb="18" eb="20">
      <t>ケイド</t>
    </rPh>
    <rPh sb="20" eb="21">
      <t>カ</t>
    </rPh>
    <phoneticPr fontId="31"/>
  </si>
  <si>
    <t>&gt;&gt;前回二次判定から今回一次判定が軽度化したケースの重度変更</t>
    <rPh sb="2" eb="4">
      <t>ゼンカイ</t>
    </rPh>
    <rPh sb="4" eb="6">
      <t>２ジ</t>
    </rPh>
    <rPh sb="6" eb="8">
      <t>ハンテイ</t>
    </rPh>
    <rPh sb="10" eb="12">
      <t>コンカイ</t>
    </rPh>
    <rPh sb="12" eb="14">
      <t>１ジ</t>
    </rPh>
    <rPh sb="14" eb="16">
      <t>ハンテイ</t>
    </rPh>
    <rPh sb="17" eb="20">
      <t>ケイドカ</t>
    </rPh>
    <rPh sb="26" eb="28">
      <t>ジュウド</t>
    </rPh>
    <rPh sb="28" eb="30">
      <t>ヘンコウ</t>
    </rPh>
    <phoneticPr fontId="31"/>
  </si>
  <si>
    <t>&gt;&gt;前回二次判定から今回一次判定が軽度化したケースの軽度変更</t>
    <rPh sb="2" eb="4">
      <t>ゼンカイ</t>
    </rPh>
    <rPh sb="6" eb="8">
      <t>ハンテイ</t>
    </rPh>
    <rPh sb="10" eb="12">
      <t>コンカイ</t>
    </rPh>
    <rPh sb="12" eb="14">
      <t>１ジ</t>
    </rPh>
    <rPh sb="14" eb="16">
      <t>ハンテイ</t>
    </rPh>
    <rPh sb="17" eb="20">
      <t>ケイドカ</t>
    </rPh>
    <rPh sb="26" eb="28">
      <t>ケイド</t>
    </rPh>
    <rPh sb="28" eb="30">
      <t>ヘンコウ</t>
    </rPh>
    <phoneticPr fontId="31"/>
  </si>
  <si>
    <t>　　②前回二次判定から今回一次判定が変化なしのケースの重度／軽度変更</t>
    <rPh sb="3" eb="5">
      <t>ゼンカイ</t>
    </rPh>
    <rPh sb="5" eb="9">
      <t>２ジハンテイ</t>
    </rPh>
    <rPh sb="11" eb="13">
      <t>コンカイ</t>
    </rPh>
    <rPh sb="13" eb="15">
      <t>１ジ</t>
    </rPh>
    <rPh sb="15" eb="17">
      <t>ハンテイ</t>
    </rPh>
    <rPh sb="18" eb="20">
      <t>ヘンカ</t>
    </rPh>
    <phoneticPr fontId="31"/>
  </si>
  <si>
    <t>&gt;&gt;前回二次判定から今回一次判定が変化なしのケースの重度変更</t>
    <rPh sb="2" eb="4">
      <t>ゼンカイ</t>
    </rPh>
    <rPh sb="4" eb="6">
      <t>２ジ</t>
    </rPh>
    <rPh sb="6" eb="8">
      <t>ハンテイ</t>
    </rPh>
    <rPh sb="10" eb="12">
      <t>コンカイ</t>
    </rPh>
    <rPh sb="12" eb="14">
      <t>１ジ</t>
    </rPh>
    <rPh sb="14" eb="16">
      <t>ハンテイ</t>
    </rPh>
    <rPh sb="17" eb="19">
      <t>ヘンカ</t>
    </rPh>
    <rPh sb="26" eb="28">
      <t>ジュウド</t>
    </rPh>
    <rPh sb="28" eb="30">
      <t>ヘンコウ</t>
    </rPh>
    <phoneticPr fontId="31"/>
  </si>
  <si>
    <t>&gt;&gt;前回二次判定から今回一次判定が変化なしのケースの軽度変更</t>
    <rPh sb="2" eb="4">
      <t>ゼンカイ</t>
    </rPh>
    <rPh sb="6" eb="8">
      <t>ハンテイ</t>
    </rPh>
    <rPh sb="10" eb="12">
      <t>コンカイ</t>
    </rPh>
    <rPh sb="12" eb="14">
      <t>１ジ</t>
    </rPh>
    <rPh sb="14" eb="16">
      <t>ハンテイ</t>
    </rPh>
    <rPh sb="26" eb="28">
      <t>ケイド</t>
    </rPh>
    <rPh sb="28" eb="30">
      <t>ヘンコウ</t>
    </rPh>
    <phoneticPr fontId="31"/>
  </si>
  <si>
    <t>　　③前回二次判定から今回一次判定が重度化したケースの重度／軽度変更</t>
    <rPh sb="3" eb="5">
      <t>ゼンカイ</t>
    </rPh>
    <rPh sb="5" eb="9">
      <t>２ジハンテイ</t>
    </rPh>
    <rPh sb="11" eb="13">
      <t>コンカイ</t>
    </rPh>
    <rPh sb="13" eb="15">
      <t>１ジ</t>
    </rPh>
    <rPh sb="15" eb="17">
      <t>ハンテイ</t>
    </rPh>
    <rPh sb="18" eb="20">
      <t>ジュウド</t>
    </rPh>
    <rPh sb="20" eb="21">
      <t>カ</t>
    </rPh>
    <phoneticPr fontId="31"/>
  </si>
  <si>
    <t>前回判定から重度化</t>
    <rPh sb="0" eb="2">
      <t>ゼンカイ</t>
    </rPh>
    <rPh sb="2" eb="4">
      <t>ハンテイ</t>
    </rPh>
    <rPh sb="6" eb="8">
      <t>ジュウド</t>
    </rPh>
    <rPh sb="8" eb="9">
      <t>カ</t>
    </rPh>
    <phoneticPr fontId="31"/>
  </si>
  <si>
    <t>&gt;&gt;前回二次判定から今回一次判定が重度化したケースの重度変更</t>
    <rPh sb="2" eb="4">
      <t>ゼンカイ</t>
    </rPh>
    <rPh sb="4" eb="6">
      <t>２ジ</t>
    </rPh>
    <rPh sb="6" eb="8">
      <t>ハンテイ</t>
    </rPh>
    <rPh sb="10" eb="12">
      <t>コンカイ</t>
    </rPh>
    <rPh sb="12" eb="14">
      <t>１ジ</t>
    </rPh>
    <rPh sb="14" eb="16">
      <t>ハンテイ</t>
    </rPh>
    <rPh sb="17" eb="19">
      <t>ジュウド</t>
    </rPh>
    <rPh sb="19" eb="20">
      <t>カ</t>
    </rPh>
    <rPh sb="26" eb="28">
      <t>ジュウド</t>
    </rPh>
    <rPh sb="28" eb="30">
      <t>ヘンコウ</t>
    </rPh>
    <phoneticPr fontId="31"/>
  </si>
  <si>
    <t>&gt;&gt;前回二次判定から今回一次判定が重度化したケースの軽度変更</t>
    <rPh sb="2" eb="4">
      <t>ゼンカイ</t>
    </rPh>
    <rPh sb="6" eb="8">
      <t>ハンテイ</t>
    </rPh>
    <rPh sb="10" eb="12">
      <t>コンカイ</t>
    </rPh>
    <rPh sb="12" eb="14">
      <t>１ジ</t>
    </rPh>
    <rPh sb="14" eb="16">
      <t>ハンテイ</t>
    </rPh>
    <rPh sb="17" eb="19">
      <t>ジュウド</t>
    </rPh>
    <rPh sb="19" eb="20">
      <t>カ</t>
    </rPh>
    <rPh sb="26" eb="28">
      <t>ケイド</t>
    </rPh>
    <rPh sb="28" eb="30">
      <t>ヘンコウ</t>
    </rPh>
    <phoneticPr fontId="31"/>
  </si>
  <si>
    <t>※一次判定結果「要支援２」→二次判定結果「要介護１」、一次判定結果「要介護１」→二次判定結果「要支援２」のケースについては、</t>
    <phoneticPr fontId="31"/>
  </si>
  <si>
    <t>同じ基準時間内（32分以上50分未満）における振り分けであることから、重度変更・軽度変更のいずれでもなく、「変化なし」として取り扱っています。</t>
    <phoneticPr fontId="31"/>
  </si>
  <si>
    <t>　（４）-1　二次判定別にみた有効期間</t>
    <rPh sb="7" eb="9">
      <t>ニジ</t>
    </rPh>
    <rPh sb="9" eb="11">
      <t>ハンテイ</t>
    </rPh>
    <rPh sb="11" eb="12">
      <t>ベツ</t>
    </rPh>
    <rPh sb="15" eb="17">
      <t>ユウコウ</t>
    </rPh>
    <rPh sb="17" eb="19">
      <t>キカン</t>
    </rPh>
    <phoneticPr fontId="31"/>
  </si>
  <si>
    <t>&gt;&gt;二次判定結果「要支援１」の有効期間</t>
    <rPh sb="2" eb="4">
      <t>ニジ</t>
    </rPh>
    <rPh sb="4" eb="6">
      <t>ハンテイ</t>
    </rPh>
    <rPh sb="6" eb="8">
      <t>ケッカ</t>
    </rPh>
    <rPh sb="9" eb="12">
      <t>ヨウシエン</t>
    </rPh>
    <rPh sb="15" eb="17">
      <t>ユウコウ</t>
    </rPh>
    <rPh sb="17" eb="19">
      <t>キカン</t>
    </rPh>
    <phoneticPr fontId="31"/>
  </si>
  <si>
    <t>&gt;&gt;二次判定結果「要支援２」の有効期間</t>
    <rPh sb="2" eb="4">
      <t>ニジ</t>
    </rPh>
    <rPh sb="4" eb="6">
      <t>ハンテイ</t>
    </rPh>
    <rPh sb="6" eb="8">
      <t>ケッカ</t>
    </rPh>
    <rPh sb="9" eb="12">
      <t>ヨウシエン</t>
    </rPh>
    <rPh sb="15" eb="17">
      <t>ユウコウ</t>
    </rPh>
    <rPh sb="17" eb="19">
      <t>キカン</t>
    </rPh>
    <phoneticPr fontId="31"/>
  </si>
  <si>
    <t>&gt;&gt;二次判定結果「要介護１」の有効期間</t>
    <rPh sb="2" eb="4">
      <t>ニジ</t>
    </rPh>
    <rPh sb="4" eb="6">
      <t>ハンテイ</t>
    </rPh>
    <rPh sb="6" eb="8">
      <t>ケッカ</t>
    </rPh>
    <rPh sb="9" eb="12">
      <t>ヨウカイゴ</t>
    </rPh>
    <rPh sb="15" eb="17">
      <t>ユウコウ</t>
    </rPh>
    <rPh sb="17" eb="19">
      <t>キカン</t>
    </rPh>
    <phoneticPr fontId="31"/>
  </si>
  <si>
    <t>&gt;&gt;二次判定結果「要介護２」の有効期間</t>
    <rPh sb="2" eb="4">
      <t>ニジ</t>
    </rPh>
    <rPh sb="4" eb="6">
      <t>ハンテイ</t>
    </rPh>
    <rPh sb="6" eb="8">
      <t>ケッカ</t>
    </rPh>
    <rPh sb="9" eb="12">
      <t>ヨウカイゴ</t>
    </rPh>
    <rPh sb="15" eb="17">
      <t>ユウコウ</t>
    </rPh>
    <rPh sb="17" eb="19">
      <t>キカン</t>
    </rPh>
    <phoneticPr fontId="31"/>
  </si>
  <si>
    <t>&gt;&gt;二次判定結果「要介護３」の有効期間</t>
    <rPh sb="2" eb="4">
      <t>ニジ</t>
    </rPh>
    <rPh sb="4" eb="6">
      <t>ハンテイ</t>
    </rPh>
    <rPh sb="6" eb="8">
      <t>ケッカ</t>
    </rPh>
    <rPh sb="9" eb="12">
      <t>ヨウカイゴ</t>
    </rPh>
    <rPh sb="15" eb="17">
      <t>ユウコウ</t>
    </rPh>
    <rPh sb="17" eb="19">
      <t>キカン</t>
    </rPh>
    <phoneticPr fontId="31"/>
  </si>
  <si>
    <t>&gt;&gt;二次判定結果「要介護４」の有効期間</t>
    <rPh sb="2" eb="4">
      <t>ニジ</t>
    </rPh>
    <rPh sb="4" eb="6">
      <t>ハンテイ</t>
    </rPh>
    <rPh sb="6" eb="8">
      <t>ケッカ</t>
    </rPh>
    <rPh sb="9" eb="12">
      <t>ヨウカイゴ</t>
    </rPh>
    <rPh sb="15" eb="17">
      <t>ユウコウ</t>
    </rPh>
    <rPh sb="17" eb="19">
      <t>キカン</t>
    </rPh>
    <phoneticPr fontId="31"/>
  </si>
  <si>
    <t>&gt;&gt;二次判定結果「要介護５」の有効期間</t>
    <rPh sb="2" eb="4">
      <t>ニジ</t>
    </rPh>
    <rPh sb="4" eb="6">
      <t>ハンテイ</t>
    </rPh>
    <rPh sb="6" eb="8">
      <t>ケッカ</t>
    </rPh>
    <rPh sb="9" eb="12">
      <t>ヨウカイゴ</t>
    </rPh>
    <rPh sb="15" eb="17">
      <t>ユウコウ</t>
    </rPh>
    <rPh sb="17" eb="19">
      <t>キカン</t>
    </rPh>
    <phoneticPr fontId="31"/>
  </si>
  <si>
    <t>第1号被保険者</t>
    <rPh sb="0" eb="1">
      <t>ダイ</t>
    </rPh>
    <rPh sb="2" eb="3">
      <t>ゴウ</t>
    </rPh>
    <rPh sb="3" eb="7">
      <t>ヒホケンシャ</t>
    </rPh>
    <phoneticPr fontId="31"/>
  </si>
  <si>
    <t>第2号被保険者</t>
    <rPh sb="0" eb="1">
      <t>ダイ</t>
    </rPh>
    <rPh sb="2" eb="3">
      <t>ゴウ</t>
    </rPh>
    <rPh sb="3" eb="7">
      <t>ヒホケンシャ</t>
    </rPh>
    <phoneticPr fontId="31"/>
  </si>
  <si>
    <t>その他</t>
    <rPh sb="2" eb="3">
      <t>タ</t>
    </rPh>
    <phoneticPr fontId="31"/>
  </si>
  <si>
    <t>　（１）-２　申請区分別申請件数</t>
    <rPh sb="7" eb="9">
      <t>シンセイ</t>
    </rPh>
    <rPh sb="9" eb="11">
      <t>クブン</t>
    </rPh>
    <rPh sb="11" eb="12">
      <t>ベツ</t>
    </rPh>
    <rPh sb="12" eb="16">
      <t>シンセイケンスウ</t>
    </rPh>
    <phoneticPr fontId="31"/>
  </si>
  <si>
    <t>新規申請</t>
    <rPh sb="0" eb="2">
      <t>シンキ</t>
    </rPh>
    <rPh sb="2" eb="4">
      <t>シンセイ</t>
    </rPh>
    <phoneticPr fontId="31"/>
  </si>
  <si>
    <t>更新申請</t>
    <rPh sb="0" eb="2">
      <t>コウシン</t>
    </rPh>
    <rPh sb="2" eb="4">
      <t>シンセイ</t>
    </rPh>
    <phoneticPr fontId="31"/>
  </si>
  <si>
    <t>区分変更申請</t>
    <rPh sb="0" eb="2">
      <t>クブン</t>
    </rPh>
    <rPh sb="2" eb="4">
      <t>ヘンコウ</t>
    </rPh>
    <rPh sb="4" eb="6">
      <t>シンセイ</t>
    </rPh>
    <phoneticPr fontId="31"/>
  </si>
  <si>
    <t>　（２）意見書、調査、認定に係る期間</t>
    <rPh sb="4" eb="7">
      <t>イケンショ</t>
    </rPh>
    <rPh sb="8" eb="10">
      <t>チョウサ</t>
    </rPh>
    <rPh sb="11" eb="13">
      <t>ニンテイ</t>
    </rPh>
    <rPh sb="14" eb="15">
      <t>カカ</t>
    </rPh>
    <rPh sb="16" eb="18">
      <t>キカン</t>
    </rPh>
    <phoneticPr fontId="31"/>
  </si>
  <si>
    <t>　（２）-１　意見書依頼から入手までの期間</t>
    <rPh sb="7" eb="10">
      <t>イケンショ</t>
    </rPh>
    <rPh sb="10" eb="12">
      <t>イライ</t>
    </rPh>
    <rPh sb="14" eb="16">
      <t>ニュウシュ</t>
    </rPh>
    <rPh sb="19" eb="21">
      <t>キカン</t>
    </rPh>
    <phoneticPr fontId="31"/>
  </si>
  <si>
    <t>データ入力件数</t>
    <rPh sb="3" eb="5">
      <t>ニュウリョク</t>
    </rPh>
    <rPh sb="5" eb="7">
      <t>ケンスウ</t>
    </rPh>
    <phoneticPr fontId="31"/>
  </si>
  <si>
    <t>平均値（日数）</t>
    <rPh sb="0" eb="3">
      <t>ヘイキンチ</t>
    </rPh>
    <rPh sb="4" eb="6">
      <t>ニッスウ</t>
    </rPh>
    <phoneticPr fontId="31"/>
  </si>
  <si>
    <t>　（２）-２　調査依頼から実施までの期間</t>
    <rPh sb="7" eb="9">
      <t>チョウサ</t>
    </rPh>
    <rPh sb="9" eb="11">
      <t>イライ</t>
    </rPh>
    <rPh sb="13" eb="15">
      <t>ジッシ</t>
    </rPh>
    <rPh sb="18" eb="20">
      <t>キカン</t>
    </rPh>
    <phoneticPr fontId="31"/>
  </si>
  <si>
    <t>　（２）-３　申請から認定までの期間</t>
    <rPh sb="7" eb="9">
      <t>シンセイ</t>
    </rPh>
    <rPh sb="11" eb="13">
      <t>ニンテイ</t>
    </rPh>
    <rPh sb="16" eb="18">
      <t>キカン</t>
    </rPh>
    <phoneticPr fontId="31"/>
  </si>
</sst>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_ "/>
    <numFmt numFmtId="177" formatCode="\(0.0%\)"/>
    <numFmt numFmtId="178" formatCode="#,##0.0_ "/>
    <numFmt numFmtId="179" formatCode="0.0%"/>
    <numFmt numFmtId="180" formatCode="0.0_ "/>
    <numFmt numFmtId="181" formatCode="0.0_);[Red]\(0.0\)"/>
    <numFmt numFmtId="182" formatCode="&quot;/&quot;#,##0"/>
    <numFmt numFmtId="183" formatCode="0_);[Red]\(0\)"/>
    <numFmt numFmtId="184" formatCode="0.0"/>
    <numFmt numFmtId="185" formatCode="#,##0.0;[Red]\-#,##0.0"/>
  </numFmts>
  <fonts count="90">
    <font>
      <sz val="11"/>
      <name val="ＭＳ Ｐゴシック"/>
      <family val="3"/>
      <charset val="128"/>
    </font>
    <font>
      <sz val="12"/>
      <color theme="1"/>
      <name val="ＭＳ Ｐゴシック"/>
      <family val="2"/>
      <charset val="128"/>
      <scheme val="minor"/>
    </font>
    <font>
      <sz val="12"/>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5"/>
      <name val="ＭＳ Ｐゴシック"/>
      <family val="3"/>
      <charset val="128"/>
    </font>
    <font>
      <sz val="11"/>
      <color indexed="17"/>
      <name val="ＭＳ Ｐゴシック"/>
      <family val="3"/>
      <charset val="128"/>
    </font>
    <font>
      <sz val="6"/>
      <name val="ＭＳ Ｐゴシック"/>
      <family val="3"/>
      <charset val="128"/>
    </font>
    <font>
      <sz val="9"/>
      <name val="ＭＳ Ｐゴシック"/>
      <family val="3"/>
      <charset val="128"/>
    </font>
    <font>
      <sz val="18"/>
      <name val="ＭＳ Ｐゴシック"/>
      <family val="3"/>
      <charset val="128"/>
    </font>
    <font>
      <sz val="12"/>
      <color indexed="9"/>
      <name val="HG創英角ｺﾞｼｯｸUB"/>
      <family val="3"/>
      <charset val="128"/>
    </font>
    <font>
      <sz val="10"/>
      <name val="HG創英角ｺﾞｼｯｸUB"/>
      <family val="3"/>
      <charset val="128"/>
    </font>
    <font>
      <sz val="8"/>
      <name val="ＭＳ Ｐゴシック"/>
      <family val="3"/>
      <charset val="128"/>
    </font>
    <font>
      <u/>
      <sz val="11"/>
      <name val="ＭＳ Ｐゴシック"/>
      <family val="3"/>
      <charset val="128"/>
    </font>
    <font>
      <sz val="12"/>
      <name val="HG創英角ｺﾞｼｯｸUB"/>
      <family val="3"/>
      <charset val="128"/>
    </font>
    <font>
      <b/>
      <sz val="10"/>
      <color indexed="9"/>
      <name val="ＭＳ Ｐゴシック"/>
      <family val="3"/>
      <charset val="128"/>
    </font>
    <font>
      <sz val="8"/>
      <name val="HG創英角ｺﾞｼｯｸUB"/>
      <family val="3"/>
      <charset val="128"/>
    </font>
    <font>
      <sz val="8"/>
      <color indexed="8"/>
      <name val="ＭＳ Ｐゴシック"/>
      <family val="3"/>
      <charset val="128"/>
    </font>
    <font>
      <b/>
      <sz val="8"/>
      <color indexed="9"/>
      <name val="ＭＳ Ｐゴシック"/>
      <family val="3"/>
      <charset val="128"/>
    </font>
    <font>
      <sz val="8"/>
      <color indexed="9"/>
      <name val="ＭＳ Ｐゴシック"/>
      <family val="3"/>
      <charset val="128"/>
    </font>
    <font>
      <sz val="9"/>
      <name val="HG創英角ｺﾞｼｯｸUB"/>
      <family val="3"/>
      <charset val="128"/>
    </font>
    <font>
      <sz val="22"/>
      <name val="ＭＳ Ｐゴシック"/>
      <family val="3"/>
      <charset val="128"/>
    </font>
    <font>
      <sz val="18"/>
      <name val="HG創英角ｺﾞｼｯｸUB"/>
      <family val="3"/>
      <charset val="128"/>
    </font>
    <font>
      <sz val="14"/>
      <name val="ＭＳ Ｐゴシック"/>
      <family val="3"/>
      <charset val="128"/>
    </font>
    <font>
      <b/>
      <u/>
      <sz val="8"/>
      <name val="ＭＳ Ｐゴシック"/>
      <family val="3"/>
      <charset val="128"/>
    </font>
    <font>
      <b/>
      <sz val="10"/>
      <name val="ＭＳ Ｐゴシック"/>
      <family val="3"/>
      <charset val="128"/>
    </font>
    <font>
      <sz val="11"/>
      <name val="ＭＳ Ｐゴシック"/>
      <family val="3"/>
      <charset val="128"/>
    </font>
    <font>
      <u/>
      <sz val="8"/>
      <name val="ＭＳ Ｐゴシック"/>
      <family val="3"/>
      <charset val="128"/>
    </font>
    <font>
      <sz val="10"/>
      <color indexed="9"/>
      <name val="HG創英角ｺﾞｼｯｸUB"/>
      <family val="3"/>
      <charset val="128"/>
    </font>
    <font>
      <b/>
      <sz val="8"/>
      <name val="ＭＳ Ｐゴシック"/>
      <family val="3"/>
      <charset val="128"/>
    </font>
    <font>
      <b/>
      <sz val="11"/>
      <name val="ＭＳ Ｐゴシック"/>
      <family val="3"/>
      <charset val="128"/>
    </font>
    <font>
      <sz val="20"/>
      <name val="HG創英角ｺﾞｼｯｸUB"/>
      <family val="3"/>
      <charset val="128"/>
    </font>
    <font>
      <b/>
      <sz val="9"/>
      <color indexed="9"/>
      <name val="ＭＳ Ｐゴシック"/>
      <family val="3"/>
      <charset val="128"/>
    </font>
    <font>
      <sz val="8"/>
      <color indexed="23"/>
      <name val="ＭＳ Ｐゴシック"/>
      <family val="3"/>
      <charset val="128"/>
    </font>
    <font>
      <sz val="11"/>
      <color indexed="9"/>
      <name val="HG創英角ｺﾞｼｯｸUB"/>
      <family val="3"/>
      <charset val="128"/>
    </font>
    <font>
      <b/>
      <i/>
      <u/>
      <sz val="8"/>
      <name val="ＭＳ Ｐゴシック"/>
      <family val="3"/>
      <charset val="128"/>
    </font>
    <font>
      <u/>
      <sz val="9"/>
      <name val="ＭＳ Ｐゴシック"/>
      <family val="3"/>
      <charset val="128"/>
    </font>
    <font>
      <sz val="8"/>
      <color indexed="10"/>
      <name val="ＭＳ Ｐゴシック"/>
      <family val="3"/>
      <charset val="128"/>
    </font>
    <font>
      <sz val="6"/>
      <color indexed="10"/>
      <name val="ＭＳ Ｐゴシック"/>
      <family val="3"/>
      <charset val="128"/>
    </font>
    <font>
      <u/>
      <sz val="8"/>
      <color indexed="10"/>
      <name val="ＭＳ Ｐゴシック"/>
      <family val="3"/>
      <charset val="128"/>
    </font>
    <font>
      <sz val="11"/>
      <color indexed="55"/>
      <name val="ＭＳ Ｐゴシック"/>
      <family val="3"/>
      <charset val="128"/>
    </font>
    <font>
      <sz val="5.5"/>
      <name val="ＭＳ Ｐゴシック"/>
      <family val="3"/>
      <charset val="128"/>
    </font>
    <font>
      <sz val="8"/>
      <color theme="0"/>
      <name val="ＭＳ Ｐゴシック"/>
      <family val="3"/>
      <charset val="128"/>
    </font>
    <font>
      <sz val="11"/>
      <color theme="1"/>
      <name val="ＭＳ Ｐゴシック"/>
      <family val="3"/>
      <charset val="128"/>
      <scheme val="minor"/>
    </font>
    <font>
      <sz val="10"/>
      <color indexed="9"/>
      <name val="ＭＳ Ｐゴシック"/>
      <family val="3"/>
      <charset val="128"/>
    </font>
    <font>
      <b/>
      <sz val="10"/>
      <color theme="0"/>
      <name val="Meiryo UI"/>
      <family val="3"/>
      <charset val="128"/>
    </font>
    <font>
      <sz val="11"/>
      <color rgb="FFFF0000"/>
      <name val="ＭＳ Ｐゴシック"/>
      <family val="3"/>
      <charset val="128"/>
    </font>
    <font>
      <sz val="11"/>
      <color theme="1"/>
      <name val="ＭＳ Ｐゴシック"/>
      <family val="2"/>
      <scheme val="minor"/>
    </font>
    <font>
      <b/>
      <i/>
      <sz val="8"/>
      <name val="ＭＳ Ｐゴシック"/>
      <family val="3"/>
      <charset val="128"/>
    </font>
    <font>
      <sz val="6"/>
      <color theme="0"/>
      <name val="ＭＳ Ｐゴシック"/>
      <family val="3"/>
      <charset val="128"/>
    </font>
    <font>
      <sz val="5.5"/>
      <color theme="0"/>
      <name val="ＭＳ Ｐゴシック"/>
      <family val="3"/>
      <charset val="128"/>
    </font>
    <font>
      <b/>
      <sz val="8"/>
      <color theme="0"/>
      <name val="ＭＳ Ｐゴシック"/>
      <family val="3"/>
      <charset val="128"/>
    </font>
    <font>
      <sz val="11"/>
      <color rgb="FFFFC000"/>
      <name val="ＭＳ Ｐゴシック"/>
      <family val="3"/>
      <charset val="128"/>
    </font>
    <font>
      <sz val="12"/>
      <color rgb="FFFFC000"/>
      <name val="HG創英角ｺﾞｼｯｸUB"/>
      <family val="3"/>
      <charset val="128"/>
    </font>
    <font>
      <b/>
      <sz val="14"/>
      <color theme="0"/>
      <name val="HG正楷書体-PRO"/>
      <family val="4"/>
      <charset val="128"/>
    </font>
    <font>
      <sz val="11"/>
      <color theme="0"/>
      <name val="ＭＳ Ｐゴシック"/>
      <family val="3"/>
      <charset val="128"/>
    </font>
    <font>
      <sz val="11"/>
      <name val="ＭＳ Ｐゴシック"/>
      <family val="3"/>
      <charset val="128"/>
      <scheme val="minor"/>
    </font>
    <font>
      <sz val="11"/>
      <color theme="1"/>
      <name val="ＭＳ Ｐゴシック"/>
      <family val="3"/>
      <charset val="128"/>
    </font>
    <font>
      <sz val="9"/>
      <name val="ＭＳ Ｐゴシック"/>
      <family val="3"/>
      <charset val="128"/>
      <scheme val="minor"/>
    </font>
    <font>
      <sz val="9"/>
      <name val="ＭＳ Ｐゴシック"/>
      <family val="2"/>
      <charset val="128"/>
      <scheme val="minor"/>
    </font>
    <font>
      <sz val="11"/>
      <color theme="0" tint="-0.34998626667073579"/>
      <name val="ＭＳ Ｐゴシック"/>
      <family val="3"/>
      <charset val="128"/>
    </font>
    <font>
      <sz val="8"/>
      <color theme="0" tint="-0.34998626667073579"/>
      <name val="ＭＳ Ｐゴシック"/>
      <family val="3"/>
      <charset val="128"/>
    </font>
    <font>
      <sz val="9"/>
      <color theme="0" tint="-0.34998626667073579"/>
      <name val="ＭＳ Ｐゴシック"/>
      <family val="3"/>
      <charset val="128"/>
    </font>
    <font>
      <sz val="8"/>
      <color theme="0" tint="-0.34998626667073579"/>
      <name val="Meiryo UI"/>
      <family val="3"/>
      <charset val="128"/>
    </font>
    <font>
      <b/>
      <sz val="9"/>
      <color theme="0" tint="-0.34998626667073579"/>
      <name val="ＭＳ Ｐゴシック"/>
      <family val="3"/>
      <charset val="128"/>
    </font>
    <font>
      <b/>
      <u/>
      <sz val="10"/>
      <color indexed="9"/>
      <name val="ＭＳ Ｐゴシック"/>
      <family val="3"/>
      <charset val="128"/>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52"/>
        <bgColor indexed="64"/>
      </patternFill>
    </fill>
    <fill>
      <patternFill patternType="solid">
        <fgColor indexed="63"/>
        <bgColor indexed="64"/>
      </patternFill>
    </fill>
    <fill>
      <patternFill patternType="solid">
        <fgColor indexed="9"/>
        <bgColor indexed="64"/>
      </patternFill>
    </fill>
    <fill>
      <patternFill patternType="solid">
        <fgColor indexed="22"/>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1" tint="0.249977111117893"/>
        <bgColor indexed="64"/>
      </patternFill>
    </fill>
    <fill>
      <patternFill patternType="solid">
        <fgColor rgb="FFFFFF00"/>
        <bgColor indexed="64"/>
      </patternFill>
    </fill>
    <fill>
      <patternFill patternType="solid">
        <fgColor rgb="FF92D050"/>
        <bgColor indexed="64"/>
      </patternFill>
    </fill>
  </fills>
  <borders count="8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double">
        <color indexed="9"/>
      </bottom>
      <diagonal/>
    </border>
    <border>
      <left/>
      <right/>
      <top/>
      <bottom style="hair">
        <color indexed="64"/>
      </bottom>
      <diagonal/>
    </border>
    <border>
      <left/>
      <right/>
      <top style="hair">
        <color indexed="64"/>
      </top>
      <bottom/>
      <diagonal/>
    </border>
    <border>
      <left style="hair">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indexed="64"/>
      </right>
      <top/>
      <bottom/>
      <diagonal/>
    </border>
    <border>
      <left style="hair">
        <color indexed="64"/>
      </left>
      <right style="hair">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top style="double">
        <color indexed="9"/>
      </top>
      <bottom style="hair">
        <color indexed="64"/>
      </bottom>
      <diagonal/>
    </border>
    <border>
      <left style="hair">
        <color indexed="64"/>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top style="hair">
        <color indexed="64"/>
      </top>
      <bottom style="double">
        <color indexed="64"/>
      </bottom>
      <diagonal/>
    </border>
    <border>
      <left/>
      <right style="hair">
        <color indexed="64"/>
      </right>
      <top style="hair">
        <color indexed="64"/>
      </top>
      <bottom style="double">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double">
        <color indexed="64"/>
      </bottom>
      <diagonal/>
    </border>
    <border>
      <left style="thin">
        <color indexed="64"/>
      </left>
      <right/>
      <top style="hair">
        <color indexed="64"/>
      </top>
      <bottom style="hair">
        <color indexed="64"/>
      </bottom>
      <diagonal/>
    </border>
    <border>
      <left style="thin">
        <color indexed="64"/>
      </left>
      <right/>
      <top style="hair">
        <color indexed="64"/>
      </top>
      <bottom style="double">
        <color indexed="64"/>
      </bottom>
      <diagonal/>
    </border>
    <border>
      <left style="thin">
        <color indexed="64"/>
      </left>
      <right/>
      <top/>
      <bottom style="hair">
        <color indexed="64"/>
      </bottom>
      <diagonal/>
    </border>
    <border>
      <left/>
      <right style="thin">
        <color indexed="64"/>
      </right>
      <top style="hair">
        <color indexed="64"/>
      </top>
      <bottom/>
      <diagonal/>
    </border>
    <border>
      <left style="hair">
        <color indexed="64"/>
      </left>
      <right style="thin">
        <color indexed="64"/>
      </right>
      <top style="hair">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right style="hair">
        <color indexed="64"/>
      </right>
      <top style="double">
        <color indexed="64"/>
      </top>
      <bottom style="double">
        <color indexed="64"/>
      </bottom>
      <diagonal/>
    </border>
    <border>
      <left style="hair">
        <color indexed="64"/>
      </left>
      <right/>
      <top style="double">
        <color indexed="64"/>
      </top>
      <bottom style="double">
        <color indexed="64"/>
      </bottom>
      <diagonal/>
    </border>
    <border>
      <left style="thin">
        <color indexed="64"/>
      </left>
      <right/>
      <top style="hair">
        <color indexed="64"/>
      </top>
      <bottom/>
      <diagonal/>
    </border>
    <border>
      <left/>
      <right/>
      <top/>
      <bottom style="medium">
        <color indexed="64"/>
      </bottom>
      <diagonal/>
    </border>
    <border>
      <left style="hair">
        <color indexed="64"/>
      </left>
      <right/>
      <top style="double">
        <color indexed="64"/>
      </top>
      <bottom style="hair">
        <color indexed="64"/>
      </bottom>
      <diagonal/>
    </border>
    <border>
      <left/>
      <right/>
      <top style="double">
        <color indexed="64"/>
      </top>
      <bottom style="hair">
        <color indexed="64"/>
      </bottom>
      <diagonal/>
    </border>
    <border>
      <left/>
      <right style="hair">
        <color indexed="64"/>
      </right>
      <top style="double">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top style="double">
        <color indexed="64"/>
      </top>
      <bottom style="double">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medium">
        <color indexed="64"/>
      </right>
      <top/>
      <bottom style="hair">
        <color indexed="64"/>
      </bottom>
      <diagonal/>
    </border>
    <border>
      <left style="medium">
        <color indexed="64"/>
      </left>
      <right/>
      <top/>
      <bottom style="hair">
        <color indexed="64"/>
      </bottom>
      <diagonal/>
    </border>
    <border>
      <left/>
      <right/>
      <top style="double">
        <color indexed="9"/>
      </top>
      <bottom/>
      <diagonal/>
    </border>
    <border>
      <left/>
      <right/>
      <top/>
      <bottom style="double">
        <color theme="0"/>
      </bottom>
      <diagonal/>
    </border>
    <border>
      <left/>
      <right/>
      <top style="medium">
        <color indexed="64"/>
      </top>
      <bottom style="hair">
        <color indexed="64"/>
      </bottom>
      <diagonal/>
    </border>
    <border>
      <left style="medium">
        <color indexed="64"/>
      </left>
      <right/>
      <top style="hair">
        <color indexed="64"/>
      </top>
      <bottom style="double">
        <color indexed="64"/>
      </bottom>
      <diagonal/>
    </border>
    <border>
      <left/>
      <right style="medium">
        <color indexed="64"/>
      </right>
      <top style="hair">
        <color indexed="64"/>
      </top>
      <bottom style="double">
        <color indexed="64"/>
      </bottom>
      <diagonal/>
    </border>
    <border>
      <left style="medium">
        <color indexed="64"/>
      </left>
      <right/>
      <top style="double">
        <color indexed="64"/>
      </top>
      <bottom style="hair">
        <color indexed="64"/>
      </bottom>
      <diagonal/>
    </border>
    <border>
      <left/>
      <right style="medium">
        <color indexed="64"/>
      </right>
      <top style="double">
        <color indexed="64"/>
      </top>
      <bottom style="hair">
        <color indexed="64"/>
      </bottom>
      <diagonal/>
    </border>
    <border>
      <left/>
      <right/>
      <top style="hair">
        <color indexed="64"/>
      </top>
      <bottom style="medium">
        <color indexed="64"/>
      </bottom>
      <diagonal/>
    </border>
  </borders>
  <cellStyleXfs count="332">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0" fontId="17"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17" fillId="0" borderId="0"/>
    <xf numFmtId="0" fontId="17" fillId="0" borderId="0"/>
    <xf numFmtId="0" fontId="12" fillId="0" borderId="0">
      <alignment vertical="center"/>
    </xf>
    <xf numFmtId="0" fontId="29" fillId="0" borderId="0">
      <alignment vertical="center"/>
    </xf>
    <xf numFmtId="0" fontId="29" fillId="0" borderId="0">
      <alignment vertical="center"/>
    </xf>
    <xf numFmtId="0" fontId="30" fillId="4" borderId="0" applyNumberFormat="0" applyBorder="0" applyAlignment="0" applyProtection="0">
      <alignment vertical="center"/>
    </xf>
    <xf numFmtId="0" fontId="10" fillId="0" borderId="0">
      <alignment vertical="center"/>
    </xf>
    <xf numFmtId="9" fontId="10" fillId="0" borderId="0" applyFont="0" applyFill="0" applyBorder="0" applyAlignment="0" applyProtection="0">
      <alignment vertical="center"/>
    </xf>
    <xf numFmtId="0" fontId="11" fillId="0" borderId="0">
      <alignment vertical="center"/>
    </xf>
    <xf numFmtId="38" fontId="17" fillId="0" borderId="0" applyFont="0" applyFill="0" applyBorder="0" applyAlignment="0" applyProtection="0">
      <alignment vertical="center"/>
    </xf>
    <xf numFmtId="38" fontId="11" fillId="0" borderId="0" applyFont="0" applyFill="0" applyBorder="0" applyAlignment="0" applyProtection="0">
      <alignment vertical="center"/>
    </xf>
    <xf numFmtId="0" fontId="67" fillId="0" borderId="0">
      <alignment vertical="center"/>
    </xf>
    <xf numFmtId="0" fontId="11" fillId="0" borderId="0"/>
    <xf numFmtId="38" fontId="67" fillId="0" borderId="0" applyFont="0" applyFill="0" applyBorder="0" applyAlignment="0" applyProtection="0">
      <alignment vertical="center"/>
    </xf>
    <xf numFmtId="0" fontId="11" fillId="0" borderId="0"/>
    <xf numFmtId="0" fontId="11" fillId="0" borderId="0"/>
    <xf numFmtId="0" fontId="11" fillId="0" borderId="0"/>
    <xf numFmtId="38" fontId="11" fillId="0" borderId="0" applyFont="0" applyFill="0" applyBorder="0" applyAlignment="0" applyProtection="0"/>
    <xf numFmtId="9" fontId="17" fillId="0" borderId="0" applyFont="0" applyFill="0" applyBorder="0" applyAlignment="0" applyProtection="0">
      <alignment vertical="center"/>
    </xf>
    <xf numFmtId="9" fontId="9" fillId="0" borderId="0" applyFont="0" applyFill="0" applyBorder="0" applyAlignment="0" applyProtection="0">
      <alignment vertical="center"/>
    </xf>
    <xf numFmtId="0" fontId="9" fillId="0" borderId="0">
      <alignment vertical="center"/>
    </xf>
    <xf numFmtId="0" fontId="8" fillId="0" borderId="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0" fontId="12" fillId="0" borderId="0">
      <alignment vertical="center"/>
    </xf>
    <xf numFmtId="0" fontId="7" fillId="0" borderId="0">
      <alignment vertical="center"/>
    </xf>
    <xf numFmtId="0" fontId="7"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7" fillId="0" borderId="0" applyFont="0" applyFill="0" applyBorder="0" applyAlignment="0" applyProtection="0">
      <alignment vertical="center"/>
    </xf>
    <xf numFmtId="9" fontId="11" fillId="0" borderId="0" applyFont="0" applyFill="0" applyBorder="0" applyAlignment="0" applyProtection="0">
      <alignment vertical="center"/>
    </xf>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0" fontId="17"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7" fillId="0" borderId="0">
      <alignment vertical="center"/>
    </xf>
    <xf numFmtId="0" fontId="7" fillId="0" borderId="0">
      <alignment vertical="center"/>
    </xf>
    <xf numFmtId="0" fontId="17" fillId="0" borderId="0"/>
    <xf numFmtId="0" fontId="11" fillId="0" borderId="0"/>
    <xf numFmtId="0" fontId="71" fillId="0" borderId="0"/>
    <xf numFmtId="0" fontId="12" fillId="0" borderId="0">
      <alignment vertical="center"/>
    </xf>
    <xf numFmtId="0" fontId="11" fillId="0" borderId="0">
      <alignment vertical="center"/>
    </xf>
    <xf numFmtId="0" fontId="7" fillId="0" borderId="0">
      <alignment vertical="center"/>
    </xf>
    <xf numFmtId="0" fontId="7" fillId="0" borderId="0">
      <alignment vertical="center"/>
    </xf>
    <xf numFmtId="0" fontId="7" fillId="0" borderId="0">
      <alignment vertical="center"/>
    </xf>
    <xf numFmtId="0" fontId="12" fillId="0" borderId="0">
      <alignment vertical="center"/>
    </xf>
    <xf numFmtId="0" fontId="30" fillId="4" borderId="0" applyNumberFormat="0" applyBorder="0" applyAlignment="0" applyProtection="0">
      <alignment vertical="center"/>
    </xf>
    <xf numFmtId="0" fontId="29" fillId="0" borderId="0">
      <alignment vertical="center"/>
    </xf>
    <xf numFmtId="38" fontId="11" fillId="0" borderId="0" applyFont="0" applyFill="0" applyBorder="0" applyAlignment="0" applyProtection="0">
      <alignment vertical="center"/>
    </xf>
    <xf numFmtId="0" fontId="6" fillId="0" borderId="0">
      <alignment vertical="center"/>
    </xf>
    <xf numFmtId="0" fontId="5" fillId="0" borderId="0">
      <alignment vertical="center"/>
    </xf>
    <xf numFmtId="0" fontId="4" fillId="0" borderId="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3" fillId="0" borderId="0" applyFont="0" applyFill="0" applyBorder="0" applyAlignment="0" applyProtection="0">
      <alignment vertical="center"/>
    </xf>
    <xf numFmtId="0" fontId="3" fillId="0" borderId="0">
      <alignment vertical="center"/>
    </xf>
    <xf numFmtId="9" fontId="3" fillId="0" borderId="0" applyFont="0" applyFill="0" applyBorder="0" applyAlignment="0" applyProtection="0">
      <alignment vertical="center"/>
    </xf>
    <xf numFmtId="0" fontId="3" fillId="0" borderId="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0" fontId="2" fillId="0" borderId="0">
      <alignment vertical="center"/>
    </xf>
    <xf numFmtId="9" fontId="2" fillId="0" borderId="0" applyFont="0" applyFill="0" applyBorder="0" applyAlignment="0" applyProtection="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71" fillId="0" borderId="0"/>
    <xf numFmtId="0" fontId="71" fillId="0" borderId="0"/>
    <xf numFmtId="0" fontId="71" fillId="0" borderId="0"/>
  </cellStyleXfs>
  <cellXfs count="802">
    <xf numFmtId="0" fontId="0" fillId="0" borderId="0" xfId="0">
      <alignment vertical="center"/>
    </xf>
    <xf numFmtId="0" fontId="0" fillId="0" borderId="10" xfId="0" applyBorder="1">
      <alignment vertical="center"/>
    </xf>
    <xf numFmtId="0" fontId="0" fillId="0" borderId="0" xfId="0" applyBorder="1">
      <alignment vertical="center"/>
    </xf>
    <xf numFmtId="0" fontId="0" fillId="0" borderId="11" xfId="0" applyBorder="1">
      <alignment vertical="center"/>
    </xf>
    <xf numFmtId="0" fontId="0" fillId="0" borderId="12" xfId="0" applyBorder="1">
      <alignment vertical="center"/>
    </xf>
    <xf numFmtId="0" fontId="0" fillId="0" borderId="13" xfId="0" applyBorder="1">
      <alignment vertical="center"/>
    </xf>
    <xf numFmtId="0" fontId="0" fillId="0" borderId="14" xfId="0" applyBorder="1">
      <alignment vertical="center"/>
    </xf>
    <xf numFmtId="0" fontId="34" fillId="0" borderId="0" xfId="0" applyFont="1" applyFill="1" applyAlignment="1">
      <alignment vertical="center"/>
    </xf>
    <xf numFmtId="0" fontId="17" fillId="0" borderId="0" xfId="0" applyFont="1" applyBorder="1">
      <alignment vertical="center"/>
    </xf>
    <xf numFmtId="0" fontId="35" fillId="0" borderId="0" xfId="0" applyFont="1" applyBorder="1">
      <alignment vertical="center"/>
    </xf>
    <xf numFmtId="0" fontId="0" fillId="0" borderId="15" xfId="0" applyBorder="1">
      <alignment vertical="center"/>
    </xf>
    <xf numFmtId="0" fontId="37" fillId="0" borderId="0" xfId="0" applyFont="1" applyAlignment="1">
      <alignment horizontal="center" vertical="center"/>
    </xf>
    <xf numFmtId="0" fontId="0" fillId="24" borderId="15" xfId="0" applyFill="1" applyBorder="1">
      <alignment vertical="center"/>
    </xf>
    <xf numFmtId="0" fontId="13" fillId="25" borderId="16" xfId="0" applyFont="1" applyFill="1" applyBorder="1">
      <alignment vertical="center"/>
    </xf>
    <xf numFmtId="0" fontId="39" fillId="25" borderId="16" xfId="0" applyFont="1" applyFill="1" applyBorder="1">
      <alignment vertical="center"/>
    </xf>
    <xf numFmtId="0" fontId="39" fillId="25" borderId="0" xfId="0" applyFont="1" applyFill="1" applyBorder="1">
      <alignment vertical="center"/>
    </xf>
    <xf numFmtId="0" fontId="0" fillId="25" borderId="0" xfId="0" applyFill="1" applyBorder="1">
      <alignment vertical="center"/>
    </xf>
    <xf numFmtId="0" fontId="32" fillId="0" borderId="0" xfId="0" applyFont="1" applyBorder="1">
      <alignment vertical="center"/>
    </xf>
    <xf numFmtId="0" fontId="13" fillId="25" borderId="0" xfId="0" applyFont="1" applyFill="1" applyBorder="1">
      <alignment vertical="center"/>
    </xf>
    <xf numFmtId="0" fontId="39" fillId="0" borderId="0" xfId="0" applyFont="1" applyFill="1" applyBorder="1">
      <alignment vertical="center"/>
    </xf>
    <xf numFmtId="0" fontId="42" fillId="25" borderId="0" xfId="0" applyFont="1" applyFill="1" applyBorder="1">
      <alignment vertical="center"/>
    </xf>
    <xf numFmtId="0" fontId="0" fillId="0" borderId="17" xfId="0" applyBorder="1">
      <alignment vertical="center"/>
    </xf>
    <xf numFmtId="0" fontId="36" fillId="0" borderId="0" xfId="0" applyFont="1" applyBorder="1">
      <alignment vertical="center"/>
    </xf>
    <xf numFmtId="0" fontId="36" fillId="0" borderId="0" xfId="0" applyFont="1" applyBorder="1" applyAlignment="1">
      <alignment vertical="center"/>
    </xf>
    <xf numFmtId="0" fontId="0" fillId="0" borderId="0" xfId="0" applyAlignment="1">
      <alignment vertical="center"/>
    </xf>
    <xf numFmtId="0" fontId="17" fillId="0" borderId="17" xfId="0" applyFont="1" applyBorder="1">
      <alignment vertical="center"/>
    </xf>
    <xf numFmtId="0" fontId="0" fillId="0" borderId="23" xfId="0" applyBorder="1">
      <alignment vertical="center"/>
    </xf>
    <xf numFmtId="0" fontId="0" fillId="0" borderId="0" xfId="0" applyAlignment="1">
      <alignment horizontal="center" vertical="center"/>
    </xf>
    <xf numFmtId="0" fontId="40" fillId="0" borderId="0" xfId="0" applyFont="1" applyBorder="1">
      <alignment vertical="center"/>
    </xf>
    <xf numFmtId="0" fontId="56" fillId="25" borderId="0" xfId="0" applyFont="1" applyFill="1" applyBorder="1">
      <alignment vertical="center"/>
    </xf>
    <xf numFmtId="0" fontId="55" fillId="0" borderId="0" xfId="0" applyFont="1" applyAlignment="1">
      <alignment horizontal="center" vertical="center"/>
    </xf>
    <xf numFmtId="0" fontId="57" fillId="0" borderId="0" xfId="0" applyFont="1" applyBorder="1">
      <alignment vertical="center"/>
    </xf>
    <xf numFmtId="180" fontId="31" fillId="0" borderId="0" xfId="0" applyNumberFormat="1" applyFont="1" applyBorder="1" applyAlignment="1">
      <alignment vertical="center"/>
    </xf>
    <xf numFmtId="0" fontId="36" fillId="0" borderId="10" xfId="0" applyFont="1" applyBorder="1">
      <alignment vertical="center"/>
    </xf>
    <xf numFmtId="0" fontId="0" fillId="0" borderId="0" xfId="0" applyFill="1">
      <alignment vertical="center"/>
    </xf>
    <xf numFmtId="0" fontId="11" fillId="0" borderId="0" xfId="0" applyFont="1">
      <alignment vertical="center"/>
    </xf>
    <xf numFmtId="0" fontId="13" fillId="25" borderId="0" xfId="0" applyFont="1" applyFill="1">
      <alignment vertical="center"/>
    </xf>
    <xf numFmtId="0" fontId="58" fillId="25" borderId="0" xfId="0" applyFont="1" applyFill="1">
      <alignment vertical="center"/>
    </xf>
    <xf numFmtId="0" fontId="0" fillId="0" borderId="15" xfId="0" applyFill="1" applyBorder="1">
      <alignment vertical="center"/>
    </xf>
    <xf numFmtId="0" fontId="0" fillId="0" borderId="12" xfId="0" applyFill="1" applyBorder="1">
      <alignment vertical="center"/>
    </xf>
    <xf numFmtId="0" fontId="50" fillId="0" borderId="0" xfId="0" applyFont="1">
      <alignment vertical="center"/>
    </xf>
    <xf numFmtId="0" fontId="11" fillId="0" borderId="0" xfId="0" applyFont="1" applyFill="1" applyBorder="1">
      <alignment vertical="center"/>
    </xf>
    <xf numFmtId="0" fontId="11" fillId="26" borderId="12" xfId="0" applyFont="1" applyFill="1" applyBorder="1">
      <alignment vertical="center"/>
    </xf>
    <xf numFmtId="0" fontId="61" fillId="0" borderId="0" xfId="0" applyFont="1" applyBorder="1">
      <alignment vertical="center"/>
    </xf>
    <xf numFmtId="0" fontId="63" fillId="0" borderId="0" xfId="0" applyFont="1" applyBorder="1">
      <alignment vertical="center"/>
    </xf>
    <xf numFmtId="0" fontId="0" fillId="0" borderId="14" xfId="0" applyFill="1" applyBorder="1">
      <alignment vertical="center"/>
    </xf>
    <xf numFmtId="0" fontId="0" fillId="0" borderId="0" xfId="0" applyFill="1" applyBorder="1">
      <alignment vertical="center"/>
    </xf>
    <xf numFmtId="0" fontId="11" fillId="0" borderId="0" xfId="0" applyFont="1" applyFill="1">
      <alignment vertical="center"/>
    </xf>
    <xf numFmtId="0" fontId="31" fillId="0" borderId="0" xfId="0" applyFont="1" applyBorder="1" applyAlignment="1">
      <alignment vertical="top"/>
    </xf>
    <xf numFmtId="0" fontId="0" fillId="0" borderId="0" xfId="0">
      <alignment vertical="center"/>
    </xf>
    <xf numFmtId="0" fontId="0" fillId="0" borderId="0" xfId="0">
      <alignment vertical="center"/>
    </xf>
    <xf numFmtId="179" fontId="41" fillId="0" borderId="0" xfId="29" applyNumberFormat="1" applyFont="1" applyFill="1" applyBorder="1" applyAlignment="1">
      <alignment horizontal="right" vertical="center" shrinkToFit="1"/>
    </xf>
    <xf numFmtId="179" fontId="41" fillId="0" borderId="0" xfId="28" applyNumberFormat="1" applyFont="1" applyFill="1" applyBorder="1" applyAlignment="1">
      <alignment horizontal="right" vertical="center" shrinkToFit="1"/>
    </xf>
    <xf numFmtId="176" fontId="41" fillId="0" borderId="0" xfId="46" applyNumberFormat="1" applyFont="1" applyFill="1" applyBorder="1" applyAlignment="1">
      <alignment horizontal="right" vertical="center" shrinkToFit="1"/>
    </xf>
    <xf numFmtId="181" fontId="36" fillId="0" borderId="0" xfId="0" applyNumberFormat="1" applyFont="1" applyFill="1" applyBorder="1" applyAlignment="1">
      <alignment horizontal="left" vertical="center" shrinkToFit="1"/>
    </xf>
    <xf numFmtId="0" fontId="0" fillId="0" borderId="0" xfId="0">
      <alignment vertical="center"/>
    </xf>
    <xf numFmtId="179" fontId="36" fillId="0" borderId="0" xfId="0" applyNumberFormat="1" applyFont="1" applyFill="1" applyBorder="1" applyAlignment="1">
      <alignment horizontal="right" vertical="center"/>
    </xf>
    <xf numFmtId="0" fontId="0" fillId="0" borderId="0" xfId="0">
      <alignment vertical="center"/>
    </xf>
    <xf numFmtId="0" fontId="0" fillId="0" borderId="10" xfId="0" applyBorder="1">
      <alignment vertical="center"/>
    </xf>
    <xf numFmtId="0" fontId="0" fillId="0" borderId="0" xfId="0" applyBorder="1">
      <alignment vertical="center"/>
    </xf>
    <xf numFmtId="0" fontId="0" fillId="0" borderId="11" xfId="0" applyBorder="1">
      <alignment vertical="center"/>
    </xf>
    <xf numFmtId="0" fontId="0" fillId="0" borderId="12" xfId="0" applyBorder="1">
      <alignment vertical="center"/>
    </xf>
    <xf numFmtId="0" fontId="0" fillId="0" borderId="13" xfId="0" applyBorder="1">
      <alignment vertical="center"/>
    </xf>
    <xf numFmtId="0" fontId="0" fillId="0" borderId="14" xfId="0" applyBorder="1">
      <alignment vertical="center"/>
    </xf>
    <xf numFmtId="0" fontId="34" fillId="0" borderId="0" xfId="0" applyFont="1" applyFill="1" applyAlignment="1">
      <alignment vertical="center"/>
    </xf>
    <xf numFmtId="0" fontId="17" fillId="0" borderId="0" xfId="0" applyFont="1" applyBorder="1">
      <alignment vertical="center"/>
    </xf>
    <xf numFmtId="0" fontId="13" fillId="25" borderId="16" xfId="0" applyFont="1" applyFill="1" applyBorder="1">
      <alignment vertical="center"/>
    </xf>
    <xf numFmtId="0" fontId="39" fillId="25" borderId="16" xfId="0" applyFont="1" applyFill="1" applyBorder="1">
      <alignment vertical="center"/>
    </xf>
    <xf numFmtId="0" fontId="49" fillId="26" borderId="20" xfId="0" applyFont="1" applyFill="1" applyBorder="1">
      <alignment vertical="center"/>
    </xf>
    <xf numFmtId="0" fontId="11" fillId="26" borderId="21" xfId="0" applyFont="1" applyFill="1" applyBorder="1">
      <alignment vertical="center"/>
    </xf>
    <xf numFmtId="0" fontId="11" fillId="26" borderId="22" xfId="0" applyFont="1" applyFill="1" applyBorder="1">
      <alignment vertical="center"/>
    </xf>
    <xf numFmtId="0" fontId="36" fillId="0" borderId="0" xfId="0" applyFont="1" applyBorder="1">
      <alignment vertical="center"/>
    </xf>
    <xf numFmtId="0" fontId="0" fillId="0" borderId="21" xfId="0" applyBorder="1">
      <alignment vertical="center"/>
    </xf>
    <xf numFmtId="0" fontId="51" fillId="0" borderId="0" xfId="0" applyFont="1" applyBorder="1">
      <alignment vertical="center"/>
    </xf>
    <xf numFmtId="0" fontId="0" fillId="0" borderId="0" xfId="0" applyAlignment="1">
      <alignment horizontal="center" vertical="center"/>
    </xf>
    <xf numFmtId="0" fontId="55" fillId="0" borderId="0" xfId="0" applyFont="1" applyAlignment="1">
      <alignment horizontal="center" vertical="center"/>
    </xf>
    <xf numFmtId="179" fontId="11" fillId="0" borderId="0" xfId="0" applyNumberFormat="1" applyFont="1" applyFill="1" applyAlignment="1">
      <alignment horizontal="center" vertical="center" wrapText="1"/>
    </xf>
    <xf numFmtId="179" fontId="11" fillId="0" borderId="0" xfId="28" applyNumberFormat="1" applyFont="1" applyFill="1" applyAlignment="1">
      <alignment horizontal="center" vertical="center" wrapText="1"/>
    </xf>
    <xf numFmtId="0" fontId="11" fillId="0" borderId="0" xfId="0" applyFont="1">
      <alignment vertical="center"/>
    </xf>
    <xf numFmtId="0" fontId="11" fillId="0" borderId="12" xfId="0" applyFont="1" applyFill="1" applyBorder="1">
      <alignment vertical="center"/>
    </xf>
    <xf numFmtId="0" fontId="11" fillId="0" borderId="0" xfId="0" applyFont="1" applyAlignment="1">
      <alignment horizontal="center" vertical="center"/>
    </xf>
    <xf numFmtId="0" fontId="34" fillId="0" borderId="0" xfId="0" applyFont="1" applyFill="1" applyBorder="1" applyAlignment="1">
      <alignment vertical="center"/>
    </xf>
    <xf numFmtId="0" fontId="38" fillId="0" borderId="0" xfId="0" applyFont="1" applyFill="1" applyBorder="1" applyAlignment="1">
      <alignment vertical="center"/>
    </xf>
    <xf numFmtId="0" fontId="36" fillId="0" borderId="36" xfId="47" applyFont="1" applyFill="1" applyBorder="1" applyAlignment="1">
      <alignment horizontal="right" vertical="center"/>
    </xf>
    <xf numFmtId="177" fontId="36" fillId="0" borderId="0" xfId="28" applyNumberFormat="1" applyFont="1" applyFill="1" applyBorder="1" applyAlignment="1">
      <alignment horizontal="right" vertical="center" shrinkToFit="1"/>
    </xf>
    <xf numFmtId="0" fontId="0" fillId="0" borderId="39" xfId="0" applyBorder="1">
      <alignment vertical="center"/>
    </xf>
    <xf numFmtId="0" fontId="36" fillId="0" borderId="28" xfId="47" applyFont="1" applyFill="1" applyBorder="1" applyAlignment="1">
      <alignment horizontal="right" vertical="center"/>
    </xf>
    <xf numFmtId="0" fontId="44" fillId="0" borderId="0" xfId="0" applyFont="1" applyBorder="1">
      <alignment vertical="center"/>
    </xf>
    <xf numFmtId="0" fontId="36" fillId="0" borderId="41" xfId="47" applyFont="1" applyFill="1" applyBorder="1" applyAlignment="1">
      <alignment horizontal="right" vertical="center"/>
    </xf>
    <xf numFmtId="0" fontId="36" fillId="0" borderId="55" xfId="47" applyFont="1" applyFill="1" applyBorder="1" applyAlignment="1">
      <alignment horizontal="right" vertical="center"/>
    </xf>
    <xf numFmtId="0" fontId="36" fillId="0" borderId="0" xfId="0" applyFont="1">
      <alignment vertical="center"/>
    </xf>
    <xf numFmtId="9" fontId="0" fillId="0" borderId="0" xfId="0" applyNumberFormat="1">
      <alignment vertical="center"/>
    </xf>
    <xf numFmtId="0" fontId="0" fillId="0" borderId="0" xfId="0" applyFont="1" applyBorder="1">
      <alignment vertical="center"/>
    </xf>
    <xf numFmtId="180" fontId="31" fillId="0" borderId="0" xfId="0" applyNumberFormat="1" applyFont="1" applyFill="1" applyBorder="1" applyAlignment="1">
      <alignment vertical="center"/>
    </xf>
    <xf numFmtId="0" fontId="0" fillId="0" borderId="0" xfId="0" applyFill="1" applyAlignment="1">
      <alignment vertical="center"/>
    </xf>
    <xf numFmtId="0" fontId="70" fillId="0" borderId="0" xfId="0" applyFont="1" applyBorder="1" applyAlignment="1">
      <alignment vertical="center"/>
    </xf>
    <xf numFmtId="0" fontId="0" fillId="0" borderId="11" xfId="0" applyFont="1" applyBorder="1">
      <alignment vertical="center"/>
    </xf>
    <xf numFmtId="0" fontId="38" fillId="0" borderId="0" xfId="0" applyFont="1" applyFill="1" applyAlignment="1">
      <alignment vertical="center"/>
    </xf>
    <xf numFmtId="0" fontId="0" fillId="0" borderId="0" xfId="0" applyFont="1">
      <alignment vertical="center"/>
    </xf>
    <xf numFmtId="0" fontId="72" fillId="0" borderId="0" xfId="0" applyFont="1" applyBorder="1">
      <alignment vertical="center"/>
    </xf>
    <xf numFmtId="0" fontId="51" fillId="0" borderId="0" xfId="0" applyFont="1" applyFill="1" applyBorder="1">
      <alignment vertical="center"/>
    </xf>
    <xf numFmtId="0" fontId="36" fillId="0" borderId="0" xfId="0" applyFont="1" applyFill="1" applyBorder="1">
      <alignment vertical="center"/>
    </xf>
    <xf numFmtId="179" fontId="11" fillId="0" borderId="17" xfId="0" applyNumberFormat="1" applyFont="1" applyFill="1" applyBorder="1" applyAlignment="1">
      <alignment horizontal="center" vertical="center" wrapText="1"/>
    </xf>
    <xf numFmtId="179" fontId="11" fillId="0" borderId="17" xfId="28" applyNumberFormat="1" applyFont="1" applyFill="1" applyBorder="1" applyAlignment="1">
      <alignment horizontal="center" vertical="center" wrapText="1"/>
    </xf>
    <xf numFmtId="0" fontId="0" fillId="0" borderId="0" xfId="0">
      <alignment vertical="center"/>
    </xf>
    <xf numFmtId="0" fontId="0" fillId="0" borderId="0" xfId="0" applyBorder="1">
      <alignment vertical="center"/>
    </xf>
    <xf numFmtId="0" fontId="0" fillId="0" borderId="0" xfId="0" applyFill="1">
      <alignment vertical="center"/>
    </xf>
    <xf numFmtId="0" fontId="0" fillId="0" borderId="81" xfId="0" applyBorder="1">
      <alignment vertical="center"/>
    </xf>
    <xf numFmtId="0" fontId="31" fillId="0" borderId="0" xfId="0" applyFont="1" applyAlignment="1">
      <alignment vertical="center" readingOrder="1"/>
    </xf>
    <xf numFmtId="0" fontId="34" fillId="0" borderId="12" xfId="0" applyFont="1" applyFill="1" applyBorder="1" applyAlignment="1">
      <alignment vertical="center"/>
    </xf>
    <xf numFmtId="0" fontId="46" fillId="0" borderId="0" xfId="0" applyFont="1" applyAlignment="1">
      <alignment horizontal="center" vertical="center"/>
    </xf>
    <xf numFmtId="0" fontId="0" fillId="0" borderId="0" xfId="0" applyAlignment="1">
      <alignment vertical="center"/>
    </xf>
    <xf numFmtId="0" fontId="0" fillId="0" borderId="0" xfId="0" applyBorder="1" applyAlignment="1">
      <alignment vertical="center"/>
    </xf>
    <xf numFmtId="0" fontId="0" fillId="0" borderId="0" xfId="0" applyAlignment="1">
      <alignment vertical="center"/>
    </xf>
    <xf numFmtId="0" fontId="0" fillId="0" borderId="12" xfId="0" applyBorder="1" applyAlignment="1">
      <alignment vertical="center"/>
    </xf>
    <xf numFmtId="0" fontId="50" fillId="0" borderId="0" xfId="0" applyFont="1" applyBorder="1" applyAlignment="1">
      <alignment vertical="center"/>
    </xf>
    <xf numFmtId="0" fontId="76" fillId="0" borderId="0" xfId="0" applyFont="1" applyFill="1" applyBorder="1" applyAlignment="1">
      <alignment vertical="center"/>
    </xf>
    <xf numFmtId="0" fontId="70" fillId="0" borderId="0" xfId="0" applyFont="1" applyFill="1" applyBorder="1" applyAlignment="1">
      <alignment vertical="center"/>
    </xf>
    <xf numFmtId="49" fontId="76" fillId="0" borderId="0" xfId="0" applyNumberFormat="1" applyFont="1" applyFill="1" applyBorder="1" applyAlignment="1">
      <alignment vertical="center"/>
    </xf>
    <xf numFmtId="0" fontId="77" fillId="0" borderId="0" xfId="0" applyFont="1" applyFill="1" applyBorder="1" applyAlignment="1">
      <alignment vertical="center"/>
    </xf>
    <xf numFmtId="49" fontId="70" fillId="0" borderId="0" xfId="0" applyNumberFormat="1" applyFont="1">
      <alignment vertical="center"/>
    </xf>
    <xf numFmtId="0" fontId="70" fillId="0" borderId="0" xfId="0" applyFont="1">
      <alignment vertical="center"/>
    </xf>
    <xf numFmtId="0" fontId="0" fillId="0" borderId="0" xfId="0" applyFont="1" applyFill="1" applyBorder="1" applyAlignment="1">
      <alignment vertical="center"/>
    </xf>
    <xf numFmtId="49" fontId="0" fillId="0" borderId="0" xfId="0" applyNumberFormat="1" applyFont="1" applyFill="1" applyBorder="1" applyAlignment="1">
      <alignment vertical="center"/>
    </xf>
    <xf numFmtId="0" fontId="32" fillId="0" borderId="0" xfId="0" applyFont="1" applyFill="1" applyBorder="1" applyAlignment="1">
      <alignment vertical="center"/>
    </xf>
    <xf numFmtId="0" fontId="0" fillId="0" borderId="0" xfId="0" applyFont="1" applyFill="1" applyBorder="1" applyAlignment="1">
      <alignment horizontal="center" vertical="center"/>
    </xf>
    <xf numFmtId="180" fontId="80" fillId="0" borderId="0" xfId="28" applyNumberFormat="1" applyFont="1" applyFill="1" applyBorder="1" applyAlignment="1">
      <alignment horizontal="center" vertical="center" wrapText="1"/>
    </xf>
    <xf numFmtId="180" fontId="0" fillId="0" borderId="0" xfId="0" applyNumberFormat="1" applyFont="1" applyFill="1" applyBorder="1" applyAlignment="1">
      <alignment vertical="center"/>
    </xf>
    <xf numFmtId="0" fontId="0" fillId="0" borderId="0" xfId="0" applyFont="1" applyFill="1" applyBorder="1" applyAlignment="1">
      <alignment horizontal="right" vertical="center"/>
    </xf>
    <xf numFmtId="0" fontId="81" fillId="0" borderId="0" xfId="0" applyFont="1" applyFill="1" applyBorder="1" applyAlignment="1">
      <alignment vertical="center"/>
    </xf>
    <xf numFmtId="38" fontId="32" fillId="0" borderId="0" xfId="0" applyNumberFormat="1" applyFont="1" applyFill="1" applyBorder="1" applyAlignment="1">
      <alignment vertical="center"/>
    </xf>
    <xf numFmtId="179" fontId="0" fillId="0" borderId="0" xfId="28" applyNumberFormat="1" applyFont="1">
      <alignment vertical="center"/>
    </xf>
    <xf numFmtId="0" fontId="64" fillId="0" borderId="0" xfId="0" applyFont="1" applyFill="1" applyBorder="1">
      <alignment vertical="center"/>
    </xf>
    <xf numFmtId="179" fontId="17" fillId="0" borderId="0" xfId="28" applyNumberFormat="1" applyFont="1" applyFill="1" applyBorder="1" applyAlignment="1">
      <alignment vertical="center"/>
    </xf>
    <xf numFmtId="180" fontId="32" fillId="0" borderId="0" xfId="0" applyNumberFormat="1" applyFont="1" applyFill="1" applyBorder="1" applyAlignment="1">
      <alignment vertical="center"/>
    </xf>
    <xf numFmtId="0" fontId="17" fillId="0" borderId="0" xfId="0" applyFont="1" applyFill="1" applyBorder="1" applyAlignment="1">
      <alignment vertical="center"/>
    </xf>
    <xf numFmtId="180" fontId="17" fillId="0" borderId="0" xfId="0" applyNumberFormat="1" applyFont="1" applyFill="1" applyBorder="1" applyAlignment="1">
      <alignment vertical="center"/>
    </xf>
    <xf numFmtId="181" fontId="32" fillId="0" borderId="0" xfId="0" applyNumberFormat="1" applyFont="1" applyFill="1" applyBorder="1" applyAlignment="1">
      <alignment vertical="center"/>
    </xf>
    <xf numFmtId="49" fontId="32" fillId="0" borderId="0" xfId="0" applyNumberFormat="1" applyFont="1" applyFill="1" applyBorder="1" applyAlignment="1">
      <alignment vertical="center"/>
    </xf>
    <xf numFmtId="185" fontId="32" fillId="0" borderId="0" xfId="131" applyNumberFormat="1" applyFont="1" applyFill="1" applyBorder="1" applyAlignment="1">
      <alignment vertical="center"/>
    </xf>
    <xf numFmtId="180" fontId="32" fillId="0" borderId="0" xfId="28" applyNumberFormat="1" applyFont="1" applyFill="1" applyBorder="1" applyAlignment="1">
      <alignment vertical="center"/>
    </xf>
    <xf numFmtId="0" fontId="32" fillId="0" borderId="0" xfId="0" applyFont="1" applyFill="1" applyBorder="1" applyAlignment="1">
      <alignment horizontal="right" vertical="center"/>
    </xf>
    <xf numFmtId="0" fontId="0" fillId="0" borderId="11" xfId="0" applyFill="1" applyBorder="1">
      <alignment vertical="center"/>
    </xf>
    <xf numFmtId="185" fontId="32" fillId="0" borderId="0" xfId="131" applyNumberFormat="1" applyFont="1" applyFill="1" applyBorder="1" applyAlignment="1">
      <alignment vertical="center" shrinkToFit="1"/>
    </xf>
    <xf numFmtId="49" fontId="32" fillId="0" borderId="0" xfId="0" applyNumberFormat="1" applyFont="1" applyFill="1" applyBorder="1" applyAlignment="1">
      <alignment horizontal="right" vertical="center"/>
    </xf>
    <xf numFmtId="180" fontId="32" fillId="0" borderId="0" xfId="0" applyNumberFormat="1" applyFont="1" applyFill="1" applyBorder="1" applyAlignment="1">
      <alignment horizontal="right" vertical="center"/>
    </xf>
    <xf numFmtId="0" fontId="32" fillId="0" borderId="0" xfId="130" applyFont="1" applyFill="1" applyBorder="1" applyAlignment="1">
      <alignment vertical="center"/>
    </xf>
    <xf numFmtId="0" fontId="0" fillId="0" borderId="0" xfId="0" applyFont="1" applyFill="1">
      <alignment vertical="center"/>
    </xf>
    <xf numFmtId="180" fontId="80" fillId="0" borderId="0" xfId="28" applyNumberFormat="1" applyFont="1" applyFill="1" applyBorder="1" applyAlignment="1">
      <alignment horizontal="center" vertical="center"/>
    </xf>
    <xf numFmtId="180" fontId="0" fillId="0" borderId="0" xfId="0" applyNumberFormat="1" applyFont="1" applyFill="1" applyBorder="1" applyAlignment="1">
      <alignment horizontal="center" vertical="center" wrapText="1"/>
    </xf>
    <xf numFmtId="180" fontId="0" fillId="0" borderId="0" xfId="28" applyNumberFormat="1" applyFont="1" applyFill="1" applyBorder="1" applyAlignment="1">
      <alignment horizontal="center" vertical="center" wrapText="1"/>
    </xf>
    <xf numFmtId="0" fontId="0" fillId="0" borderId="0" xfId="47" applyFont="1" applyFill="1" applyBorder="1" applyAlignment="1">
      <alignment horizontal="left" vertical="center"/>
    </xf>
    <xf numFmtId="49" fontId="0" fillId="0" borderId="0" xfId="0" applyNumberFormat="1" applyFont="1" applyFill="1" applyBorder="1" applyAlignment="1">
      <alignment vertical="center" shrinkToFit="1"/>
    </xf>
    <xf numFmtId="180" fontId="0" fillId="0" borderId="0" xfId="28" applyNumberFormat="1" applyFont="1" applyFill="1" applyBorder="1" applyAlignment="1">
      <alignment vertical="center"/>
    </xf>
    <xf numFmtId="179" fontId="32" fillId="0" borderId="0" xfId="28" applyNumberFormat="1" applyFont="1" applyFill="1" applyBorder="1" applyAlignment="1">
      <alignment vertical="center"/>
    </xf>
    <xf numFmtId="0" fontId="44" fillId="0" borderId="0" xfId="0" applyFont="1" applyFill="1" applyBorder="1" applyAlignment="1">
      <alignment vertical="center"/>
    </xf>
    <xf numFmtId="0" fontId="0" fillId="0" borderId="0" xfId="0" applyFont="1" applyFill="1" applyBorder="1" applyAlignment="1"/>
    <xf numFmtId="0" fontId="0" fillId="0" borderId="0" xfId="0" applyFont="1" applyFill="1" applyAlignment="1">
      <alignment vertical="center"/>
    </xf>
    <xf numFmtId="0" fontId="31" fillId="0" borderId="0" xfId="0" applyFont="1" applyFill="1" applyBorder="1" applyAlignment="1">
      <alignment vertical="center"/>
    </xf>
    <xf numFmtId="0" fontId="36" fillId="0" borderId="0" xfId="0" applyFont="1" applyFill="1" applyBorder="1" applyAlignment="1">
      <alignment vertical="center"/>
    </xf>
    <xf numFmtId="179" fontId="80" fillId="0" borderId="0" xfId="69" applyNumberFormat="1" applyFont="1" applyFill="1" applyBorder="1" applyAlignment="1">
      <alignment vertical="center"/>
    </xf>
    <xf numFmtId="179" fontId="0" fillId="0" borderId="0" xfId="28" applyNumberFormat="1" applyFont="1" applyFill="1" applyBorder="1" applyAlignment="1">
      <alignment vertical="center"/>
    </xf>
    <xf numFmtId="179" fontId="0" fillId="0" borderId="0" xfId="28" applyNumberFormat="1" applyFont="1" applyFill="1" applyBorder="1" applyAlignment="1"/>
    <xf numFmtId="10" fontId="0" fillId="0" borderId="0" xfId="0" applyNumberFormat="1" applyFont="1" applyFill="1" applyBorder="1" applyAlignment="1">
      <alignment vertical="center"/>
    </xf>
    <xf numFmtId="0" fontId="17" fillId="0" borderId="0" xfId="0" applyFont="1" applyFill="1">
      <alignment vertical="center"/>
    </xf>
    <xf numFmtId="49" fontId="17" fillId="0" borderId="0" xfId="0" applyNumberFormat="1" applyFont="1" applyFill="1">
      <alignment vertical="center"/>
    </xf>
    <xf numFmtId="179" fontId="17" fillId="0" borderId="0" xfId="28" applyNumberFormat="1" applyFont="1" applyFill="1">
      <alignment vertical="center"/>
    </xf>
    <xf numFmtId="180" fontId="17" fillId="0" borderId="0" xfId="0" applyNumberFormat="1" applyFont="1" applyFill="1">
      <alignment vertical="center"/>
    </xf>
    <xf numFmtId="176" fontId="32" fillId="0" borderId="0" xfId="0" applyNumberFormat="1" applyFont="1" applyFill="1" applyBorder="1" applyAlignment="1">
      <alignment vertical="center"/>
    </xf>
    <xf numFmtId="179" fontId="0" fillId="0" borderId="0" xfId="28" applyNumberFormat="1" applyFont="1" applyFill="1">
      <alignment vertical="center"/>
    </xf>
    <xf numFmtId="38" fontId="82" fillId="0" borderId="0" xfId="131" applyFont="1" applyFill="1" applyBorder="1" applyAlignment="1"/>
    <xf numFmtId="0" fontId="32" fillId="0" borderId="0" xfId="43" applyFont="1" applyFill="1" applyBorder="1" applyAlignment="1"/>
    <xf numFmtId="0" fontId="83" fillId="0" borderId="0" xfId="0" applyFont="1" applyFill="1" applyBorder="1" applyAlignment="1">
      <alignment vertical="center"/>
    </xf>
    <xf numFmtId="38" fontId="83" fillId="0" borderId="0" xfId="131" applyFont="1" applyFill="1" applyBorder="1" applyAlignment="1">
      <alignment vertical="center"/>
    </xf>
    <xf numFmtId="0" fontId="0" fillId="0" borderId="0" xfId="0" applyAlignment="1">
      <alignment vertical="center"/>
    </xf>
    <xf numFmtId="0" fontId="84" fillId="0" borderId="0" xfId="0" applyFont="1" applyBorder="1">
      <alignment vertical="center"/>
    </xf>
    <xf numFmtId="49" fontId="84" fillId="0" borderId="0" xfId="0" applyNumberFormat="1" applyFont="1" applyBorder="1">
      <alignment vertical="center"/>
    </xf>
    <xf numFmtId="0" fontId="85" fillId="0" borderId="0" xfId="47" applyFont="1" applyFill="1" applyBorder="1" applyAlignment="1">
      <alignment horizontal="left" vertical="center"/>
    </xf>
    <xf numFmtId="177" fontId="85" fillId="0" borderId="0" xfId="28" applyNumberFormat="1" applyFont="1" applyFill="1" applyBorder="1" applyAlignment="1">
      <alignment horizontal="right" vertical="center" shrinkToFit="1"/>
    </xf>
    <xf numFmtId="0" fontId="84" fillId="0" borderId="0" xfId="70" applyFont="1" applyBorder="1">
      <alignment vertical="center"/>
    </xf>
    <xf numFmtId="9" fontId="84" fillId="0" borderId="0" xfId="0" applyNumberFormat="1" applyFont="1" applyBorder="1">
      <alignment vertical="center"/>
    </xf>
    <xf numFmtId="0" fontId="84" fillId="0" borderId="0" xfId="0" applyNumberFormat="1" applyFont="1" applyFill="1" applyBorder="1" applyAlignment="1">
      <alignment vertical="center"/>
    </xf>
    <xf numFmtId="0" fontId="86" fillId="0" borderId="0" xfId="0" applyFont="1" applyBorder="1">
      <alignment vertical="center"/>
    </xf>
    <xf numFmtId="49" fontId="86" fillId="0" borderId="0" xfId="0" applyNumberFormat="1" applyFont="1" applyBorder="1">
      <alignment vertical="center"/>
    </xf>
    <xf numFmtId="10" fontId="84" fillId="0" borderId="0" xfId="0" applyNumberFormat="1" applyFont="1" applyBorder="1">
      <alignment vertical="center"/>
    </xf>
    <xf numFmtId="0" fontId="85" fillId="0" borderId="0" xfId="47" applyFont="1" applyFill="1" applyBorder="1" applyAlignment="1">
      <alignment vertical="center"/>
    </xf>
    <xf numFmtId="0" fontId="84" fillId="0" borderId="0" xfId="0" applyFont="1" applyFill="1" applyBorder="1">
      <alignment vertical="center"/>
    </xf>
    <xf numFmtId="0" fontId="85" fillId="27" borderId="0" xfId="47" applyFont="1" applyFill="1" applyBorder="1" applyAlignment="1">
      <alignment horizontal="center" vertical="center"/>
    </xf>
    <xf numFmtId="49" fontId="85" fillId="27" borderId="0" xfId="47" applyNumberFormat="1" applyFont="1" applyFill="1" applyBorder="1" applyAlignment="1">
      <alignment horizontal="center" vertical="center" shrinkToFit="1"/>
    </xf>
    <xf numFmtId="0" fontId="85" fillId="0" borderId="0" xfId="47" applyFont="1" applyFill="1" applyBorder="1" applyAlignment="1">
      <alignment horizontal="center" vertical="center"/>
    </xf>
    <xf numFmtId="0" fontId="84" fillId="0" borderId="0" xfId="0" applyFont="1" applyBorder="1" applyAlignment="1">
      <alignment vertical="center" wrapText="1"/>
    </xf>
    <xf numFmtId="0" fontId="87" fillId="0" borderId="0" xfId="47" applyFont="1" applyFill="1" applyBorder="1" applyAlignment="1">
      <alignment horizontal="center" vertical="center"/>
    </xf>
    <xf numFmtId="179" fontId="84" fillId="0" borderId="0" xfId="28" applyNumberFormat="1" applyFont="1" applyFill="1" applyBorder="1" applyAlignment="1">
      <alignment vertical="center"/>
    </xf>
    <xf numFmtId="0" fontId="84" fillId="0" borderId="0" xfId="0" applyFont="1" applyFill="1" applyBorder="1" applyAlignment="1">
      <alignment vertical="center"/>
    </xf>
    <xf numFmtId="0" fontId="84" fillId="0" borderId="0" xfId="128" applyFont="1" applyFill="1" applyBorder="1">
      <alignment vertical="center"/>
    </xf>
    <xf numFmtId="179" fontId="84" fillId="0" borderId="0" xfId="128" applyNumberFormat="1" applyFont="1" applyFill="1" applyBorder="1">
      <alignment vertical="center"/>
    </xf>
    <xf numFmtId="0" fontId="84" fillId="0" borderId="0" xfId="0" applyNumberFormat="1" applyFont="1" applyFill="1" applyBorder="1">
      <alignment vertical="center"/>
    </xf>
    <xf numFmtId="9" fontId="84" fillId="0" borderId="0" xfId="0" applyNumberFormat="1" applyFont="1" applyFill="1" applyBorder="1">
      <alignment vertical="center"/>
    </xf>
    <xf numFmtId="0" fontId="84" fillId="0" borderId="0" xfId="0" applyFont="1" applyFill="1" applyBorder="1" applyAlignment="1">
      <alignment vertical="center" wrapText="1"/>
    </xf>
    <xf numFmtId="49" fontId="84" fillId="0" borderId="0" xfId="0" applyNumberFormat="1" applyFont="1" applyFill="1" applyBorder="1">
      <alignment vertical="center"/>
    </xf>
    <xf numFmtId="183" fontId="84" fillId="0" borderId="0" xfId="0" applyNumberFormat="1" applyFont="1" applyFill="1" applyBorder="1" applyAlignment="1">
      <alignment vertical="center"/>
    </xf>
    <xf numFmtId="49" fontId="84" fillId="0" borderId="0" xfId="0" applyNumberFormat="1" applyFont="1" applyFill="1" applyBorder="1" applyAlignment="1">
      <alignment vertical="center"/>
    </xf>
    <xf numFmtId="0" fontId="86" fillId="0" borderId="0" xfId="0" applyFont="1" applyFill="1" applyBorder="1" applyAlignment="1">
      <alignment vertical="center"/>
    </xf>
    <xf numFmtId="0" fontId="88" fillId="0" borderId="0" xfId="0" applyFont="1" applyBorder="1">
      <alignment vertical="center"/>
    </xf>
    <xf numFmtId="179" fontId="85" fillId="0" borderId="0" xfId="28" applyNumberFormat="1" applyFont="1" applyFill="1" applyBorder="1" applyAlignment="1">
      <alignment horizontal="center" vertical="center"/>
    </xf>
    <xf numFmtId="0" fontId="70" fillId="0" borderId="0" xfId="0" applyFont="1" applyBorder="1">
      <alignment vertical="center"/>
    </xf>
    <xf numFmtId="0" fontId="84" fillId="0" borderId="0" xfId="0" applyFont="1">
      <alignment vertical="center"/>
    </xf>
    <xf numFmtId="0" fontId="84" fillId="0" borderId="38" xfId="0" applyFont="1" applyFill="1" applyBorder="1" applyAlignment="1">
      <alignment vertical="center"/>
    </xf>
    <xf numFmtId="0" fontId="0" fillId="0" borderId="0" xfId="0" applyAlignment="1">
      <alignment vertical="center"/>
    </xf>
    <xf numFmtId="0" fontId="0" fillId="0" borderId="12" xfId="0" applyBorder="1" applyAlignment="1">
      <alignment vertical="center"/>
    </xf>
    <xf numFmtId="0" fontId="13" fillId="0" borderId="0" xfId="0" applyFont="1" applyFill="1" applyBorder="1">
      <alignment vertical="center"/>
    </xf>
    <xf numFmtId="0" fontId="0" fillId="0" borderId="0" xfId="0" applyAlignment="1">
      <alignment vertical="center"/>
    </xf>
    <xf numFmtId="0" fontId="0" fillId="0" borderId="0" xfId="0" applyAlignment="1">
      <alignment horizontal="right" vertical="center"/>
    </xf>
    <xf numFmtId="0" fontId="45" fillId="0" borderId="0" xfId="0" applyFont="1" applyAlignment="1">
      <alignment horizontal="center" vertical="center" wrapText="1"/>
    </xf>
    <xf numFmtId="0" fontId="45" fillId="0" borderId="0" xfId="0" applyFont="1" applyAlignment="1">
      <alignment horizontal="center" vertical="center"/>
    </xf>
    <xf numFmtId="0" fontId="46" fillId="0" borderId="0" xfId="0" applyFont="1" applyAlignment="1">
      <alignment horizontal="center" vertical="center"/>
    </xf>
    <xf numFmtId="0" fontId="0" fillId="0" borderId="20" xfId="0" applyFill="1" applyBorder="1" applyAlignment="1">
      <alignment horizontal="center" vertical="center"/>
    </xf>
    <xf numFmtId="0" fontId="0" fillId="0" borderId="21" xfId="0" applyFill="1" applyBorder="1" applyAlignment="1">
      <alignment horizontal="center" vertical="center"/>
    </xf>
    <xf numFmtId="0" fontId="0" fillId="0" borderId="22" xfId="0" applyFill="1"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33" fillId="0" borderId="0" xfId="0" applyFont="1" applyAlignment="1">
      <alignment horizontal="center" vertical="center"/>
    </xf>
    <xf numFmtId="0" fontId="0" fillId="0" borderId="0" xfId="0" applyAlignment="1">
      <alignment vertical="center"/>
    </xf>
    <xf numFmtId="0" fontId="60" fillId="27" borderId="25" xfId="0" applyFont="1" applyFill="1" applyBorder="1" applyAlignment="1">
      <alignment horizontal="center" vertical="center" wrapText="1"/>
    </xf>
    <xf numFmtId="0" fontId="60" fillId="27" borderId="26" xfId="0" applyFont="1" applyFill="1" applyBorder="1" applyAlignment="1">
      <alignment horizontal="center" vertical="center"/>
    </xf>
    <xf numFmtId="0" fontId="60" fillId="27" borderId="27" xfId="0" applyFont="1" applyFill="1" applyBorder="1" applyAlignment="1">
      <alignment horizontal="center" vertical="center"/>
    </xf>
    <xf numFmtId="0" fontId="60" fillId="27" borderId="13" xfId="0" applyFont="1" applyFill="1" applyBorder="1" applyAlignment="1">
      <alignment horizontal="center" vertical="center"/>
    </xf>
    <xf numFmtId="0" fontId="60" fillId="27" borderId="10" xfId="0" applyFont="1" applyFill="1" applyBorder="1" applyAlignment="1">
      <alignment horizontal="center" vertical="center"/>
    </xf>
    <xf numFmtId="0" fontId="60" fillId="27" borderId="14" xfId="0" applyFont="1" applyFill="1" applyBorder="1" applyAlignment="1">
      <alignment horizontal="center" vertical="center"/>
    </xf>
    <xf numFmtId="0" fontId="0" fillId="0" borderId="0" xfId="0" applyAlignment="1">
      <alignment horizontal="right" vertical="center"/>
    </xf>
    <xf numFmtId="0" fontId="11" fillId="0" borderId="0" xfId="0" applyFont="1" applyAlignment="1">
      <alignment horizontal="right" vertical="center"/>
    </xf>
    <xf numFmtId="0" fontId="34" fillId="25" borderId="25" xfId="0" applyFont="1" applyFill="1" applyBorder="1" applyAlignment="1">
      <alignment vertical="center"/>
    </xf>
    <xf numFmtId="0" fontId="0" fillId="0" borderId="26" xfId="0" applyBorder="1" applyAlignment="1">
      <alignment vertical="center"/>
    </xf>
    <xf numFmtId="0" fontId="0" fillId="0" borderId="27" xfId="0" applyBorder="1" applyAlignment="1">
      <alignment vertical="center"/>
    </xf>
    <xf numFmtId="0" fontId="0" fillId="0" borderId="11" xfId="0" applyBorder="1" applyAlignment="1">
      <alignment vertical="center"/>
    </xf>
    <xf numFmtId="0" fontId="0" fillId="0" borderId="0" xfId="0" applyBorder="1" applyAlignment="1">
      <alignment vertical="center"/>
    </xf>
    <xf numFmtId="0" fontId="0" fillId="0" borderId="12" xfId="0" applyBorder="1" applyAlignment="1">
      <alignment vertical="center"/>
    </xf>
    <xf numFmtId="0" fontId="36" fillId="27" borderId="28" xfId="0" applyFont="1" applyFill="1" applyBorder="1" applyAlignment="1">
      <alignment horizontal="center" vertical="center"/>
    </xf>
    <xf numFmtId="0" fontId="36" fillId="27" borderId="30" xfId="0" applyFont="1" applyFill="1" applyBorder="1" applyAlignment="1">
      <alignment horizontal="center" vertical="center"/>
    </xf>
    <xf numFmtId="0" fontId="36" fillId="27" borderId="29" xfId="0" applyFont="1" applyFill="1" applyBorder="1" applyAlignment="1">
      <alignment horizontal="center" vertical="center"/>
    </xf>
    <xf numFmtId="180" fontId="36" fillId="0" borderId="28" xfId="0" applyNumberFormat="1" applyFont="1" applyBorder="1" applyAlignment="1">
      <alignment horizontal="right" vertical="center"/>
    </xf>
    <xf numFmtId="180" fontId="36" fillId="0" borderId="30" xfId="0" applyNumberFormat="1" applyFont="1" applyBorder="1" applyAlignment="1">
      <alignment horizontal="right" vertical="center"/>
    </xf>
    <xf numFmtId="180" fontId="36" fillId="0" borderId="29" xfId="0" applyNumberFormat="1" applyFont="1" applyBorder="1" applyAlignment="1">
      <alignment horizontal="right" vertical="center"/>
    </xf>
    <xf numFmtId="180" fontId="36" fillId="0" borderId="28" xfId="0" applyNumberFormat="1" applyFont="1" applyFill="1" applyBorder="1" applyAlignment="1">
      <alignment horizontal="right" vertical="center"/>
    </xf>
    <xf numFmtId="180" fontId="36" fillId="0" borderId="30" xfId="0" applyNumberFormat="1" applyFont="1" applyFill="1" applyBorder="1" applyAlignment="1">
      <alignment horizontal="right" vertical="center"/>
    </xf>
    <xf numFmtId="180" fontId="36" fillId="0" borderId="29" xfId="0" applyNumberFormat="1" applyFont="1" applyFill="1" applyBorder="1" applyAlignment="1">
      <alignment horizontal="right" vertical="center"/>
    </xf>
    <xf numFmtId="0" fontId="38" fillId="27" borderId="0" xfId="0" applyFont="1" applyFill="1" applyAlignment="1">
      <alignment vertical="center"/>
    </xf>
    <xf numFmtId="0" fontId="38" fillId="27" borderId="0" xfId="0" applyFont="1" applyFill="1" applyAlignment="1">
      <alignment horizontal="left" vertical="center"/>
    </xf>
    <xf numFmtId="0" fontId="78" fillId="28" borderId="0" xfId="0" applyFont="1" applyFill="1" applyAlignment="1">
      <alignment horizontal="left" vertical="center"/>
    </xf>
    <xf numFmtId="0" fontId="38" fillId="27" borderId="26" xfId="0" applyFont="1" applyFill="1" applyBorder="1" applyAlignment="1">
      <alignment vertical="center"/>
    </xf>
    <xf numFmtId="0" fontId="34" fillId="25" borderId="26" xfId="0" applyFont="1" applyFill="1" applyBorder="1" applyAlignment="1">
      <alignment vertical="center"/>
    </xf>
    <xf numFmtId="0" fontId="34" fillId="25" borderId="27" xfId="0" applyFont="1" applyFill="1" applyBorder="1" applyAlignment="1">
      <alignment vertical="center"/>
    </xf>
    <xf numFmtId="0" fontId="34" fillId="25" borderId="11" xfId="0" applyFont="1" applyFill="1" applyBorder="1" applyAlignment="1">
      <alignment vertical="center"/>
    </xf>
    <xf numFmtId="0" fontId="34" fillId="25" borderId="0" xfId="0" applyFont="1" applyFill="1" applyBorder="1" applyAlignment="1">
      <alignment vertical="center"/>
    </xf>
    <xf numFmtId="0" fontId="34" fillId="25" borderId="12" xfId="0" applyFont="1" applyFill="1" applyBorder="1" applyAlignment="1">
      <alignment vertical="center"/>
    </xf>
    <xf numFmtId="0" fontId="47" fillId="0" borderId="0" xfId="0" applyNumberFormat="1" applyFont="1" applyFill="1" applyAlignment="1">
      <alignment horizontal="center" vertical="center"/>
    </xf>
    <xf numFmtId="49" fontId="0" fillId="0" borderId="0" xfId="0" applyNumberFormat="1" applyFill="1" applyAlignment="1">
      <alignment horizontal="center" vertical="center"/>
    </xf>
    <xf numFmtId="0" fontId="0" fillId="0" borderId="0" xfId="0" applyFill="1" applyAlignment="1">
      <alignment horizontal="center" vertical="center"/>
    </xf>
    <xf numFmtId="0" fontId="0" fillId="27" borderId="34" xfId="0" applyFill="1" applyBorder="1" applyAlignment="1">
      <alignment vertical="center"/>
    </xf>
    <xf numFmtId="0" fontId="0" fillId="27" borderId="18" xfId="0" applyFill="1" applyBorder="1" applyAlignment="1">
      <alignment vertical="center"/>
    </xf>
    <xf numFmtId="0" fontId="0" fillId="27" borderId="35" xfId="0" applyFill="1" applyBorder="1" applyAlignment="1">
      <alignment vertical="center"/>
    </xf>
    <xf numFmtId="0" fontId="36" fillId="27" borderId="34" xfId="0" applyFont="1" applyFill="1" applyBorder="1" applyAlignment="1">
      <alignment horizontal="center" vertical="center"/>
    </xf>
    <xf numFmtId="0" fontId="36" fillId="27" borderId="35" xfId="0" applyFont="1" applyFill="1" applyBorder="1" applyAlignment="1">
      <alignment horizontal="center" vertical="center"/>
    </xf>
    <xf numFmtId="0" fontId="36" fillId="27" borderId="18" xfId="0" applyFont="1" applyFill="1" applyBorder="1" applyAlignment="1">
      <alignment horizontal="center" vertical="center"/>
    </xf>
    <xf numFmtId="0" fontId="0" fillId="27" borderId="36" xfId="0" applyFill="1" applyBorder="1" applyAlignment="1">
      <alignment vertical="center"/>
    </xf>
    <xf numFmtId="0" fontId="0" fillId="27" borderId="17" xfId="0" applyFill="1" applyBorder="1" applyAlignment="1">
      <alignment vertical="center"/>
    </xf>
    <xf numFmtId="0" fontId="0" fillId="27" borderId="37" xfId="0" applyFill="1" applyBorder="1" applyAlignment="1">
      <alignment vertical="center"/>
    </xf>
    <xf numFmtId="0" fontId="31" fillId="27" borderId="28" xfId="0" applyFont="1" applyFill="1" applyBorder="1" applyAlignment="1">
      <alignment horizontal="center" vertical="center" wrapText="1"/>
    </xf>
    <xf numFmtId="0" fontId="31" fillId="27" borderId="30" xfId="0" applyFont="1" applyFill="1" applyBorder="1" applyAlignment="1">
      <alignment horizontal="center" vertical="center" wrapText="1"/>
    </xf>
    <xf numFmtId="0" fontId="31" fillId="27" borderId="29" xfId="0" applyFont="1" applyFill="1" applyBorder="1" applyAlignment="1">
      <alignment horizontal="center" vertical="center" wrapText="1"/>
    </xf>
    <xf numFmtId="0" fontId="36" fillId="27" borderId="36" xfId="0" applyFont="1" applyFill="1" applyBorder="1" applyAlignment="1">
      <alignment horizontal="center" vertical="center"/>
    </xf>
    <xf numFmtId="0" fontId="36" fillId="27" borderId="37" xfId="0" applyFont="1" applyFill="1" applyBorder="1" applyAlignment="1">
      <alignment horizontal="center" vertical="center"/>
    </xf>
    <xf numFmtId="0" fontId="36" fillId="27" borderId="17" xfId="0" applyFont="1" applyFill="1" applyBorder="1" applyAlignment="1">
      <alignment horizontal="center" vertical="center"/>
    </xf>
    <xf numFmtId="0" fontId="36" fillId="0" borderId="28" xfId="0" applyFont="1" applyFill="1" applyBorder="1" applyAlignment="1">
      <alignment vertical="center" wrapText="1"/>
    </xf>
    <xf numFmtId="0" fontId="36" fillId="0" borderId="30" xfId="0" applyFont="1" applyFill="1" applyBorder="1" applyAlignment="1">
      <alignment vertical="center" wrapText="1"/>
    </xf>
    <xf numFmtId="0" fontId="36" fillId="0" borderId="29" xfId="0" applyFont="1" applyFill="1" applyBorder="1" applyAlignment="1">
      <alignment vertical="center" wrapText="1"/>
    </xf>
    <xf numFmtId="0" fontId="36" fillId="0" borderId="28" xfId="0" applyFont="1" applyFill="1" applyBorder="1" applyAlignment="1">
      <alignment vertical="center"/>
    </xf>
    <xf numFmtId="0" fontId="36" fillId="0" borderId="30" xfId="0" applyFont="1" applyFill="1" applyBorder="1" applyAlignment="1">
      <alignment vertical="center"/>
    </xf>
    <xf numFmtId="0" fontId="36" fillId="0" borderId="29" xfId="0" applyFont="1" applyFill="1" applyBorder="1" applyAlignment="1">
      <alignment vertical="center"/>
    </xf>
    <xf numFmtId="0" fontId="36" fillId="0" borderId="28" xfId="0" applyFont="1" applyFill="1" applyBorder="1" applyAlignment="1">
      <alignment horizontal="right" vertical="center"/>
    </xf>
    <xf numFmtId="0" fontId="36" fillId="0" borderId="30" xfId="0" applyFont="1" applyFill="1" applyBorder="1" applyAlignment="1">
      <alignment horizontal="right" vertical="center"/>
    </xf>
    <xf numFmtId="0" fontId="36" fillId="0" borderId="29" xfId="0" applyFont="1" applyFill="1" applyBorder="1" applyAlignment="1">
      <alignment horizontal="right" vertical="center"/>
    </xf>
    <xf numFmtId="3" fontId="36" fillId="0" borderId="28" xfId="0" applyNumberFormat="1" applyFont="1" applyFill="1" applyBorder="1" applyAlignment="1">
      <alignment vertical="center"/>
    </xf>
    <xf numFmtId="3" fontId="36" fillId="0" borderId="30" xfId="0" applyNumberFormat="1" applyFont="1" applyFill="1" applyBorder="1" applyAlignment="1">
      <alignment vertical="center"/>
    </xf>
    <xf numFmtId="3" fontId="36" fillId="0" borderId="29" xfId="0" applyNumberFormat="1" applyFont="1" applyFill="1" applyBorder="1" applyAlignment="1">
      <alignment vertical="center"/>
    </xf>
    <xf numFmtId="3" fontId="36" fillId="0" borderId="28" xfId="0" applyNumberFormat="1" applyFont="1" applyFill="1" applyBorder="1" applyAlignment="1">
      <alignment horizontal="right" vertical="center" wrapText="1"/>
    </xf>
    <xf numFmtId="3" fontId="36" fillId="0" borderId="30" xfId="0" applyNumberFormat="1" applyFont="1" applyFill="1" applyBorder="1" applyAlignment="1">
      <alignment horizontal="right" vertical="center" wrapText="1"/>
    </xf>
    <xf numFmtId="3" fontId="36" fillId="0" borderId="29" xfId="0" applyNumberFormat="1" applyFont="1" applyFill="1" applyBorder="1" applyAlignment="1">
      <alignment horizontal="right" vertical="center" wrapText="1"/>
    </xf>
    <xf numFmtId="0" fontId="69" fillId="25" borderId="16" xfId="0" applyFont="1" applyFill="1" applyBorder="1">
      <alignment vertical="center"/>
    </xf>
    <xf numFmtId="0" fontId="36" fillId="27" borderId="34" xfId="47" applyFont="1" applyFill="1" applyBorder="1" applyAlignment="1">
      <alignment horizontal="center" vertical="center"/>
    </xf>
    <xf numFmtId="0" fontId="11" fillId="0" borderId="18" xfId="0" applyFont="1" applyBorder="1" applyAlignment="1">
      <alignment horizontal="center" vertical="center"/>
    </xf>
    <xf numFmtId="0" fontId="11" fillId="0" borderId="50" xfId="0" applyFont="1" applyBorder="1" applyAlignment="1">
      <alignment horizontal="center" vertical="center"/>
    </xf>
    <xf numFmtId="49" fontId="36" fillId="27" borderId="30" xfId="47" applyNumberFormat="1" applyFont="1" applyFill="1" applyBorder="1" applyAlignment="1">
      <alignment horizontal="center" vertical="center"/>
    </xf>
    <xf numFmtId="0" fontId="11" fillId="0" borderId="30" xfId="0" applyFont="1" applyBorder="1" applyAlignment="1">
      <alignment horizontal="center" vertical="center"/>
    </xf>
    <xf numFmtId="0" fontId="11" fillId="0" borderId="45" xfId="0" applyFont="1" applyBorder="1" applyAlignment="1">
      <alignment horizontal="center" vertical="center"/>
    </xf>
    <xf numFmtId="49" fontId="36" fillId="27" borderId="47" xfId="47" applyNumberFormat="1" applyFont="1" applyFill="1" applyBorder="1" applyAlignment="1">
      <alignment horizontal="center" vertical="center" wrapText="1"/>
    </xf>
    <xf numFmtId="49" fontId="36" fillId="27" borderId="30" xfId="47" applyNumberFormat="1" applyFont="1" applyFill="1" applyBorder="1" applyAlignment="1">
      <alignment horizontal="center" vertical="center" wrapText="1"/>
    </xf>
    <xf numFmtId="49" fontId="36" fillId="27" borderId="29" xfId="47" applyNumberFormat="1" applyFont="1" applyFill="1" applyBorder="1" applyAlignment="1">
      <alignment horizontal="center" vertical="center"/>
    </xf>
    <xf numFmtId="0" fontId="11" fillId="0" borderId="36" xfId="0" applyFont="1" applyBorder="1" applyAlignment="1">
      <alignment horizontal="center" vertical="center"/>
    </xf>
    <xf numFmtId="0" fontId="11" fillId="0" borderId="17" xfId="0" applyFont="1" applyBorder="1" applyAlignment="1">
      <alignment horizontal="center" vertical="center"/>
    </xf>
    <xf numFmtId="0" fontId="11" fillId="0" borderId="44" xfId="0" applyFont="1" applyBorder="1" applyAlignment="1">
      <alignment horizontal="center" vertical="center"/>
    </xf>
    <xf numFmtId="49" fontId="36" fillId="27" borderId="47" xfId="47" applyNumberFormat="1" applyFont="1" applyFill="1" applyBorder="1" applyAlignment="1">
      <alignment horizontal="center" vertical="center" shrinkToFit="1"/>
    </xf>
    <xf numFmtId="0" fontId="11" fillId="0" borderId="30" xfId="0" applyNumberFormat="1" applyFont="1" applyBorder="1" applyAlignment="1">
      <alignment horizontal="center" vertical="center" shrinkToFit="1"/>
    </xf>
    <xf numFmtId="0" fontId="11" fillId="0" borderId="45" xfId="0" applyNumberFormat="1" applyFont="1" applyBorder="1" applyAlignment="1">
      <alignment horizontal="center" vertical="center" shrinkToFit="1"/>
    </xf>
    <xf numFmtId="0" fontId="36" fillId="27" borderId="30" xfId="47" applyNumberFormat="1" applyFont="1" applyFill="1" applyBorder="1" applyAlignment="1">
      <alignment horizontal="center" vertical="center" shrinkToFit="1"/>
    </xf>
    <xf numFmtId="0" fontId="36" fillId="27" borderId="29" xfId="47" applyNumberFormat="1" applyFont="1" applyFill="1" applyBorder="1" applyAlignment="1">
      <alignment horizontal="center" vertical="center" shrinkToFit="1"/>
    </xf>
    <xf numFmtId="0" fontId="36" fillId="29" borderId="28" xfId="47" applyNumberFormat="1" applyFont="1" applyFill="1" applyBorder="1" applyAlignment="1">
      <alignment horizontal="center" vertical="center" shrinkToFit="1"/>
    </xf>
    <xf numFmtId="0" fontId="36" fillId="29" borderId="30" xfId="47" applyNumberFormat="1" applyFont="1" applyFill="1" applyBorder="1" applyAlignment="1">
      <alignment horizontal="center" vertical="center" shrinkToFit="1"/>
    </xf>
    <xf numFmtId="0" fontId="36" fillId="29" borderId="29" xfId="47" applyNumberFormat="1" applyFont="1" applyFill="1" applyBorder="1" applyAlignment="1">
      <alignment horizontal="center" vertical="center" shrinkToFit="1"/>
    </xf>
    <xf numFmtId="0" fontId="36" fillId="27" borderId="28" xfId="47" applyFont="1" applyFill="1" applyBorder="1" applyAlignment="1">
      <alignment horizontal="center" vertical="center" shrinkToFit="1"/>
    </xf>
    <xf numFmtId="0" fontId="36" fillId="27" borderId="30" xfId="47" applyFont="1" applyFill="1" applyBorder="1" applyAlignment="1">
      <alignment horizontal="center" vertical="center" shrinkToFit="1"/>
    </xf>
    <xf numFmtId="0" fontId="36" fillId="27" borderId="45" xfId="47" applyFont="1" applyFill="1" applyBorder="1" applyAlignment="1">
      <alignment horizontal="center" vertical="center" shrinkToFit="1"/>
    </xf>
    <xf numFmtId="49" fontId="36" fillId="27" borderId="28" xfId="47" applyNumberFormat="1" applyFont="1" applyFill="1" applyBorder="1" applyAlignment="1">
      <alignment horizontal="center" vertical="center" shrinkToFit="1"/>
    </xf>
    <xf numFmtId="0" fontId="36" fillId="27" borderId="29" xfId="47" applyFont="1" applyFill="1" applyBorder="1" applyAlignment="1">
      <alignment horizontal="center" vertical="center" shrinkToFit="1"/>
    </xf>
    <xf numFmtId="0" fontId="36" fillId="0" borderId="41" xfId="47" applyFont="1" applyFill="1" applyBorder="1" applyAlignment="1">
      <alignment horizontal="left" vertical="center"/>
    </xf>
    <xf numFmtId="0" fontId="36" fillId="0" borderId="42" xfId="47" applyFont="1" applyFill="1" applyBorder="1" applyAlignment="1">
      <alignment horizontal="left" vertical="center"/>
    </xf>
    <xf numFmtId="0" fontId="36" fillId="0" borderId="46" xfId="47" applyFont="1" applyFill="1" applyBorder="1" applyAlignment="1">
      <alignment horizontal="left" vertical="center"/>
    </xf>
    <xf numFmtId="176" fontId="36" fillId="0" borderId="42" xfId="47" applyNumberFormat="1" applyFont="1" applyFill="1" applyBorder="1" applyAlignment="1">
      <alignment horizontal="right" vertical="center" shrinkToFit="1"/>
    </xf>
    <xf numFmtId="176" fontId="36" fillId="0" borderId="46" xfId="47" applyNumberFormat="1" applyFont="1" applyFill="1" applyBorder="1" applyAlignment="1">
      <alignment horizontal="right" vertical="center" shrinkToFit="1"/>
    </xf>
    <xf numFmtId="0" fontId="36" fillId="0" borderId="48" xfId="0" applyFont="1" applyFill="1" applyBorder="1" applyAlignment="1">
      <alignment horizontal="right" wrapText="1"/>
    </xf>
    <xf numFmtId="0" fontId="36" fillId="0" borderId="42" xfId="0" applyFont="1" applyFill="1" applyBorder="1" applyAlignment="1">
      <alignment horizontal="right" wrapText="1"/>
    </xf>
    <xf numFmtId="0" fontId="36" fillId="0" borderId="43" xfId="0" applyFont="1" applyFill="1" applyBorder="1" applyAlignment="1">
      <alignment horizontal="right" wrapText="1"/>
    </xf>
    <xf numFmtId="0" fontId="36" fillId="0" borderId="41" xfId="0" applyFont="1" applyFill="1" applyBorder="1" applyAlignment="1">
      <alignment horizontal="right" wrapText="1"/>
    </xf>
    <xf numFmtId="0" fontId="36" fillId="0" borderId="46" xfId="0" applyFont="1" applyFill="1" applyBorder="1" applyAlignment="1">
      <alignment horizontal="right" wrapText="1"/>
    </xf>
    <xf numFmtId="177" fontId="36" fillId="0" borderId="42" xfId="28" applyNumberFormat="1" applyFont="1" applyFill="1" applyBorder="1" applyAlignment="1">
      <alignment horizontal="right" vertical="center" shrinkToFit="1"/>
    </xf>
    <xf numFmtId="177" fontId="36" fillId="0" borderId="43" xfId="28" applyNumberFormat="1" applyFont="1" applyFill="1" applyBorder="1" applyAlignment="1">
      <alignment horizontal="right" vertical="center" shrinkToFit="1"/>
    </xf>
    <xf numFmtId="177" fontId="36" fillId="0" borderId="41" xfId="28" applyNumberFormat="1" applyFont="1" applyFill="1" applyBorder="1" applyAlignment="1">
      <alignment horizontal="right" vertical="center" shrinkToFit="1"/>
    </xf>
    <xf numFmtId="0" fontId="36" fillId="0" borderId="17" xfId="47" applyFont="1" applyFill="1" applyBorder="1" applyAlignment="1">
      <alignment horizontal="left" vertical="center"/>
    </xf>
    <xf numFmtId="0" fontId="36" fillId="0" borderId="44" xfId="47" applyFont="1" applyFill="1" applyBorder="1" applyAlignment="1">
      <alignment horizontal="left" vertical="center"/>
    </xf>
    <xf numFmtId="176" fontId="36" fillId="0" borderId="17" xfId="47" applyNumberFormat="1" applyFont="1" applyFill="1" applyBorder="1" applyAlignment="1">
      <alignment horizontal="right" vertical="center" shrinkToFit="1"/>
    </xf>
    <xf numFmtId="176" fontId="36" fillId="0" borderId="44" xfId="47" applyNumberFormat="1" applyFont="1" applyFill="1" applyBorder="1" applyAlignment="1">
      <alignment horizontal="right" vertical="center" shrinkToFit="1"/>
    </xf>
    <xf numFmtId="177" fontId="36" fillId="0" borderId="49" xfId="28" applyNumberFormat="1" applyFont="1" applyFill="1" applyBorder="1" applyAlignment="1">
      <alignment horizontal="right" vertical="center" shrinkToFit="1"/>
    </xf>
    <xf numFmtId="177" fontId="36" fillId="0" borderId="17" xfId="28" applyNumberFormat="1" applyFont="1" applyFill="1" applyBorder="1" applyAlignment="1">
      <alignment horizontal="right" vertical="center" shrinkToFit="1"/>
    </xf>
    <xf numFmtId="177" fontId="36" fillId="0" borderId="37" xfId="28" applyNumberFormat="1" applyFont="1" applyFill="1" applyBorder="1" applyAlignment="1">
      <alignment horizontal="right" vertical="center" shrinkToFit="1"/>
    </xf>
    <xf numFmtId="177" fontId="36" fillId="0" borderId="36" xfId="28" applyNumberFormat="1" applyFont="1" applyFill="1" applyBorder="1" applyAlignment="1">
      <alignment horizontal="right" vertical="center" shrinkToFit="1"/>
    </xf>
    <xf numFmtId="0" fontId="36" fillId="0" borderId="30" xfId="47" applyFont="1" applyFill="1" applyBorder="1" applyAlignment="1">
      <alignment horizontal="left" vertical="center"/>
    </xf>
    <xf numFmtId="0" fontId="36" fillId="0" borderId="45" xfId="47" applyFont="1" applyFill="1" applyBorder="1" applyAlignment="1">
      <alignment horizontal="left" vertical="center"/>
    </xf>
    <xf numFmtId="176" fontId="36" fillId="0" borderId="30" xfId="47" applyNumberFormat="1" applyFont="1" applyFill="1" applyBorder="1" applyAlignment="1">
      <alignment horizontal="right" vertical="center" shrinkToFit="1"/>
    </xf>
    <xf numFmtId="176" fontId="36" fillId="0" borderId="45" xfId="47" applyNumberFormat="1" applyFont="1" applyFill="1" applyBorder="1" applyAlignment="1">
      <alignment horizontal="right" vertical="center" shrinkToFit="1"/>
    </xf>
    <xf numFmtId="177" fontId="36" fillId="0" borderId="47" xfId="28" applyNumberFormat="1" applyFont="1" applyFill="1" applyBorder="1" applyAlignment="1">
      <alignment horizontal="right" vertical="center" shrinkToFit="1"/>
    </xf>
    <xf numFmtId="177" fontId="36" fillId="0" borderId="30" xfId="28" applyNumberFormat="1" applyFont="1" applyFill="1" applyBorder="1" applyAlignment="1">
      <alignment horizontal="right" vertical="center" shrinkToFit="1"/>
    </xf>
    <xf numFmtId="177" fontId="36" fillId="0" borderId="29" xfId="28" applyNumberFormat="1" applyFont="1" applyFill="1" applyBorder="1" applyAlignment="1">
      <alignment horizontal="right" vertical="center" shrinkToFit="1"/>
    </xf>
    <xf numFmtId="177" fontId="36" fillId="0" borderId="28" xfId="28" applyNumberFormat="1" applyFont="1" applyFill="1" applyBorder="1" applyAlignment="1">
      <alignment horizontal="right" vertical="center" shrinkToFit="1"/>
    </xf>
    <xf numFmtId="177" fontId="36" fillId="0" borderId="45" xfId="28" applyNumberFormat="1" applyFont="1" applyFill="1" applyBorder="1" applyAlignment="1">
      <alignment horizontal="right" vertical="center" shrinkToFit="1"/>
    </xf>
    <xf numFmtId="177" fontId="36" fillId="0" borderId="48" xfId="28" applyNumberFormat="1" applyFont="1" applyFill="1" applyBorder="1" applyAlignment="1">
      <alignment horizontal="right" vertical="center" shrinkToFit="1"/>
    </xf>
    <xf numFmtId="177" fontId="36" fillId="0" borderId="46" xfId="28" applyNumberFormat="1" applyFont="1" applyFill="1" applyBorder="1" applyAlignment="1">
      <alignment horizontal="right" vertical="center" shrinkToFit="1"/>
    </xf>
    <xf numFmtId="0" fontId="36" fillId="0" borderId="19" xfId="47" applyFont="1" applyFill="1" applyBorder="1" applyAlignment="1">
      <alignment horizontal="center" vertical="center" textRotation="255" wrapText="1"/>
    </xf>
    <xf numFmtId="0" fontId="36" fillId="0" borderId="23" xfId="47" applyFont="1" applyFill="1" applyBorder="1" applyAlignment="1">
      <alignment horizontal="center" vertical="center" textRotation="255" wrapText="1"/>
    </xf>
    <xf numFmtId="0" fontId="36" fillId="0" borderId="36" xfId="47" applyFont="1" applyFill="1" applyBorder="1" applyAlignment="1">
      <alignment horizontal="left" vertical="center"/>
    </xf>
    <xf numFmtId="177" fontId="36" fillId="0" borderId="44" xfId="28" applyNumberFormat="1" applyFont="1" applyFill="1" applyBorder="1" applyAlignment="1">
      <alignment horizontal="right" vertical="center" shrinkToFit="1"/>
    </xf>
    <xf numFmtId="0" fontId="36" fillId="0" borderId="28" xfId="47" applyFont="1" applyFill="1" applyBorder="1" applyAlignment="1">
      <alignment horizontal="left" vertical="center"/>
    </xf>
    <xf numFmtId="0" fontId="36" fillId="0" borderId="36" xfId="47" applyFont="1" applyFill="1" applyBorder="1" applyAlignment="1">
      <alignment horizontal="center" vertical="center" textRotation="255" wrapText="1"/>
    </xf>
    <xf numFmtId="0" fontId="36" fillId="0" borderId="37" xfId="47" applyFont="1" applyFill="1" applyBorder="1" applyAlignment="1">
      <alignment horizontal="center" vertical="center" textRotation="255" wrapText="1"/>
    </xf>
    <xf numFmtId="0" fontId="31" fillId="0" borderId="0" xfId="0" applyFont="1">
      <alignment vertical="center"/>
    </xf>
    <xf numFmtId="0" fontId="11" fillId="25" borderId="0" xfId="0" applyFont="1" applyFill="1" applyBorder="1">
      <alignment vertical="center"/>
    </xf>
    <xf numFmtId="0" fontId="31" fillId="0" borderId="0" xfId="0" applyFont="1" applyAlignment="1"/>
    <xf numFmtId="49" fontId="36" fillId="27" borderId="28" xfId="0" applyNumberFormat="1" applyFont="1" applyFill="1" applyBorder="1" applyAlignment="1">
      <alignment horizontal="center" vertical="center" shrinkToFit="1"/>
    </xf>
    <xf numFmtId="0" fontId="36" fillId="27" borderId="30" xfId="0" applyNumberFormat="1" applyFont="1" applyFill="1" applyBorder="1" applyAlignment="1">
      <alignment horizontal="center" vertical="center" shrinkToFit="1"/>
    </xf>
    <xf numFmtId="0" fontId="36" fillId="27" borderId="29" xfId="0" applyNumberFormat="1" applyFont="1" applyFill="1" applyBorder="1" applyAlignment="1">
      <alignment horizontal="center" vertical="center" shrinkToFit="1"/>
    </xf>
    <xf numFmtId="0" fontId="32" fillId="0" borderId="0" xfId="0" applyFont="1" applyFill="1" applyBorder="1" applyAlignment="1">
      <alignment horizontal="center" vertical="center" shrinkToFit="1"/>
    </xf>
    <xf numFmtId="0" fontId="36" fillId="27" borderId="28" xfId="0" applyNumberFormat="1" applyFont="1" applyFill="1" applyBorder="1" applyAlignment="1">
      <alignment horizontal="center" vertical="center" shrinkToFit="1"/>
    </xf>
    <xf numFmtId="0" fontId="36" fillId="27" borderId="28" xfId="0" applyFont="1" applyFill="1" applyBorder="1" applyAlignment="1">
      <alignment horizontal="center" vertical="center" shrinkToFit="1"/>
    </xf>
    <xf numFmtId="0" fontId="36" fillId="0" borderId="30" xfId="0" applyFont="1" applyBorder="1" applyAlignment="1">
      <alignment vertical="center" shrinkToFit="1"/>
    </xf>
    <xf numFmtId="0" fontId="36" fillId="0" borderId="29" xfId="0" applyFont="1" applyBorder="1" applyAlignment="1">
      <alignment vertical="center" shrinkToFit="1"/>
    </xf>
    <xf numFmtId="179" fontId="36" fillId="0" borderId="31" xfId="0" applyNumberFormat="1" applyFont="1" applyFill="1" applyBorder="1" applyAlignment="1">
      <alignment horizontal="center" vertical="center"/>
    </xf>
    <xf numFmtId="179" fontId="36" fillId="0" borderId="32" xfId="0" applyNumberFormat="1" applyFont="1" applyFill="1" applyBorder="1" applyAlignment="1">
      <alignment horizontal="center" vertical="center"/>
    </xf>
    <xf numFmtId="179" fontId="36" fillId="0" borderId="33" xfId="0" applyNumberFormat="1" applyFont="1" applyFill="1" applyBorder="1" applyAlignment="1">
      <alignment horizontal="center" vertical="center"/>
    </xf>
    <xf numFmtId="179" fontId="36" fillId="0" borderId="28" xfId="0" applyNumberFormat="1" applyFont="1" applyFill="1" applyBorder="1" applyAlignment="1">
      <alignment horizontal="center" vertical="center"/>
    </xf>
    <xf numFmtId="179" fontId="36" fillId="0" borderId="30" xfId="0" applyNumberFormat="1" applyFont="1" applyFill="1" applyBorder="1" applyAlignment="1">
      <alignment horizontal="center" vertical="center"/>
    </xf>
    <xf numFmtId="179" fontId="36" fillId="0" borderId="29" xfId="0" applyNumberFormat="1" applyFont="1" applyFill="1" applyBorder="1" applyAlignment="1">
      <alignment horizontal="center" vertical="center"/>
    </xf>
    <xf numFmtId="0" fontId="0" fillId="0" borderId="30" xfId="0" applyFill="1" applyBorder="1">
      <alignment vertical="center"/>
    </xf>
    <xf numFmtId="0" fontId="0" fillId="0" borderId="29" xfId="0" applyFill="1" applyBorder="1">
      <alignment vertical="center"/>
    </xf>
    <xf numFmtId="0" fontId="11" fillId="0" borderId="0" xfId="0" applyFont="1" applyBorder="1">
      <alignment vertical="center"/>
    </xf>
    <xf numFmtId="0" fontId="36" fillId="27" borderId="18" xfId="47" applyFont="1" applyFill="1" applyBorder="1" applyAlignment="1">
      <alignment horizontal="center" vertical="center"/>
    </xf>
    <xf numFmtId="49" fontId="36" fillId="27" borderId="47" xfId="47" applyNumberFormat="1" applyFont="1" applyFill="1" applyBorder="1" applyAlignment="1">
      <alignment horizontal="center" vertical="center"/>
    </xf>
    <xf numFmtId="49" fontId="36" fillId="27" borderId="45" xfId="47" applyNumberFormat="1" applyFont="1" applyFill="1" applyBorder="1" applyAlignment="1">
      <alignment horizontal="center" vertical="center"/>
    </xf>
    <xf numFmtId="49" fontId="36" fillId="27" borderId="56" xfId="47" applyNumberFormat="1" applyFont="1" applyFill="1" applyBorder="1" applyAlignment="1">
      <alignment horizontal="center" vertical="center" wrapText="1"/>
    </xf>
    <xf numFmtId="49" fontId="36" fillId="27" borderId="18" xfId="47" applyNumberFormat="1" applyFont="1" applyFill="1" applyBorder="1" applyAlignment="1">
      <alignment horizontal="center" vertical="center" wrapText="1"/>
    </xf>
    <xf numFmtId="49" fontId="36" fillId="27" borderId="50" xfId="47" applyNumberFormat="1" applyFont="1" applyFill="1" applyBorder="1" applyAlignment="1">
      <alignment horizontal="center" vertical="center" wrapText="1"/>
    </xf>
    <xf numFmtId="0" fontId="36" fillId="27" borderId="36" xfId="47" applyFont="1" applyFill="1" applyBorder="1" applyAlignment="1">
      <alignment horizontal="center" vertical="center"/>
    </xf>
    <xf numFmtId="0" fontId="36" fillId="27" borderId="17" xfId="47" applyFont="1" applyFill="1" applyBorder="1" applyAlignment="1">
      <alignment horizontal="center" vertical="center"/>
    </xf>
    <xf numFmtId="49" fontId="36" fillId="27" borderId="30" xfId="47" applyNumberFormat="1" applyFont="1" applyFill="1" applyBorder="1" applyAlignment="1">
      <alignment horizontal="center" vertical="center" shrinkToFit="1"/>
    </xf>
    <xf numFmtId="49" fontId="36" fillId="27" borderId="45" xfId="47" applyNumberFormat="1" applyFont="1" applyFill="1" applyBorder="1" applyAlignment="1">
      <alignment horizontal="center" vertical="center" shrinkToFit="1"/>
    </xf>
    <xf numFmtId="0" fontId="36" fillId="27" borderId="71" xfId="47" applyNumberFormat="1" applyFont="1" applyFill="1" applyBorder="1" applyAlignment="1">
      <alignment horizontal="center" vertical="center" shrinkToFit="1"/>
    </xf>
    <xf numFmtId="49" fontId="66" fillId="30" borderId="68" xfId="47" applyNumberFormat="1" applyFont="1" applyFill="1" applyBorder="1" applyAlignment="1">
      <alignment horizontal="center" vertical="center"/>
    </xf>
    <xf numFmtId="0" fontId="66" fillId="30" borderId="83" xfId="47" applyNumberFormat="1" applyFont="1" applyFill="1" applyBorder="1" applyAlignment="1">
      <alignment horizontal="center" vertical="center"/>
    </xf>
    <xf numFmtId="0" fontId="66" fillId="30" borderId="69" xfId="47" applyNumberFormat="1" applyFont="1" applyFill="1" applyBorder="1" applyAlignment="1">
      <alignment horizontal="center" vertical="center"/>
    </xf>
    <xf numFmtId="0" fontId="36" fillId="27" borderId="28" xfId="47" applyNumberFormat="1" applyFont="1" applyFill="1" applyBorder="1" applyAlignment="1">
      <alignment horizontal="center" vertical="center" shrinkToFit="1"/>
    </xf>
    <xf numFmtId="0" fontId="36" fillId="27" borderId="45" xfId="47" applyNumberFormat="1" applyFont="1" applyFill="1" applyBorder="1" applyAlignment="1">
      <alignment horizontal="center" vertical="center" shrinkToFit="1"/>
    </xf>
    <xf numFmtId="0" fontId="36" fillId="0" borderId="41" xfId="47" applyFont="1" applyFill="1" applyBorder="1" applyAlignment="1">
      <alignment horizontal="center" vertical="center"/>
    </xf>
    <xf numFmtId="0" fontId="36" fillId="0" borderId="42" xfId="47" applyFont="1" applyFill="1" applyBorder="1" applyAlignment="1">
      <alignment horizontal="center" vertical="center"/>
    </xf>
    <xf numFmtId="176" fontId="36" fillId="0" borderId="48" xfId="47" applyNumberFormat="1" applyFont="1" applyFill="1" applyBorder="1" applyAlignment="1">
      <alignment horizontal="right" vertical="center" shrinkToFit="1"/>
    </xf>
    <xf numFmtId="0" fontId="36" fillId="0" borderId="84" xfId="0" applyFont="1" applyFill="1" applyBorder="1" applyAlignment="1">
      <alignment horizontal="right" wrapText="1"/>
    </xf>
    <xf numFmtId="0" fontId="36" fillId="0" borderId="85" xfId="0" applyFont="1" applyFill="1" applyBorder="1" applyAlignment="1">
      <alignment horizontal="right" wrapText="1"/>
    </xf>
    <xf numFmtId="0" fontId="36" fillId="0" borderId="59" xfId="47" applyFont="1" applyFill="1" applyBorder="1" applyAlignment="1">
      <alignment horizontal="left" vertical="center"/>
    </xf>
    <xf numFmtId="176" fontId="36" fillId="0" borderId="74" xfId="47" applyNumberFormat="1" applyFont="1" applyFill="1" applyBorder="1" applyAlignment="1">
      <alignment horizontal="right" vertical="center" shrinkToFit="1"/>
    </xf>
    <xf numFmtId="176" fontId="36" fillId="0" borderId="59" xfId="47" applyNumberFormat="1" applyFont="1" applyFill="1" applyBorder="1" applyAlignment="1">
      <alignment horizontal="right" vertical="center" shrinkToFit="1"/>
    </xf>
    <xf numFmtId="176" fontId="36" fillId="0" borderId="75" xfId="47" applyNumberFormat="1" applyFont="1" applyFill="1" applyBorder="1" applyAlignment="1">
      <alignment horizontal="right" vertical="center" shrinkToFit="1"/>
    </xf>
    <xf numFmtId="177" fontId="36" fillId="0" borderId="80" xfId="28" applyNumberFormat="1" applyFont="1" applyFill="1" applyBorder="1" applyAlignment="1">
      <alignment horizontal="right" vertical="center" shrinkToFit="1"/>
    </xf>
    <xf numFmtId="177" fontId="36" fillId="0" borderId="79" xfId="28" applyNumberFormat="1" applyFont="1" applyFill="1" applyBorder="1" applyAlignment="1">
      <alignment horizontal="right" vertical="center" shrinkToFit="1"/>
    </xf>
    <xf numFmtId="176" fontId="36" fillId="0" borderId="47" xfId="47" applyNumberFormat="1" applyFont="1" applyFill="1" applyBorder="1" applyAlignment="1">
      <alignment horizontal="right" vertical="center" shrinkToFit="1"/>
    </xf>
    <xf numFmtId="177" fontId="36" fillId="0" borderId="70" xfId="28" applyNumberFormat="1" applyFont="1" applyFill="1" applyBorder="1" applyAlignment="1">
      <alignment horizontal="right" vertical="center" shrinkToFit="1"/>
    </xf>
    <xf numFmtId="177" fontId="36" fillId="0" borderId="71" xfId="28" applyNumberFormat="1" applyFont="1" applyFill="1" applyBorder="1" applyAlignment="1">
      <alignment horizontal="right" vertical="center" shrinkToFit="1"/>
    </xf>
    <xf numFmtId="177" fontId="36" fillId="0" borderId="84" xfId="28" applyNumberFormat="1" applyFont="1" applyFill="1" applyBorder="1" applyAlignment="1">
      <alignment horizontal="right" vertical="center" shrinkToFit="1"/>
    </xf>
    <xf numFmtId="177" fontId="36" fillId="0" borderId="85" xfId="28" applyNumberFormat="1" applyFont="1" applyFill="1" applyBorder="1" applyAlignment="1">
      <alignment horizontal="right" vertical="center" shrinkToFit="1"/>
    </xf>
    <xf numFmtId="0" fontId="36" fillId="0" borderId="58" xfId="47" applyFont="1" applyFill="1" applyBorder="1" applyAlignment="1">
      <alignment horizontal="center" vertical="center"/>
    </xf>
    <xf numFmtId="0" fontId="36" fillId="0" borderId="59" xfId="47" applyFont="1" applyFill="1" applyBorder="1" applyAlignment="1">
      <alignment horizontal="center" vertical="center"/>
    </xf>
    <xf numFmtId="177" fontId="36" fillId="0" borderId="86" xfId="28" applyNumberFormat="1" applyFont="1" applyFill="1" applyBorder="1" applyAlignment="1">
      <alignment horizontal="right" vertical="center" shrinkToFit="1"/>
    </xf>
    <xf numFmtId="177" fontId="36" fillId="0" borderId="59" xfId="28" applyNumberFormat="1" applyFont="1" applyFill="1" applyBorder="1" applyAlignment="1">
      <alignment horizontal="right" vertical="center" shrinkToFit="1"/>
    </xf>
    <xf numFmtId="177" fontId="36" fillId="0" borderId="87" xfId="28" applyNumberFormat="1" applyFont="1" applyFill="1" applyBorder="1" applyAlignment="1">
      <alignment horizontal="right" vertical="center" shrinkToFit="1"/>
    </xf>
    <xf numFmtId="0" fontId="36" fillId="0" borderId="28" xfId="47" applyFont="1" applyFill="1" applyBorder="1" applyAlignment="1">
      <alignment horizontal="center" vertical="center"/>
    </xf>
    <xf numFmtId="0" fontId="36" fillId="0" borderId="30" xfId="47" applyFont="1" applyFill="1" applyBorder="1" applyAlignment="1">
      <alignment horizontal="center" vertical="center"/>
    </xf>
    <xf numFmtId="177" fontId="36" fillId="0" borderId="72" xfId="28" applyNumberFormat="1" applyFont="1" applyFill="1" applyBorder="1" applyAlignment="1">
      <alignment horizontal="right" vertical="center" shrinkToFit="1"/>
    </xf>
    <xf numFmtId="177" fontId="36" fillId="0" borderId="88" xfId="28" applyNumberFormat="1" applyFont="1" applyFill="1" applyBorder="1" applyAlignment="1">
      <alignment horizontal="right" vertical="center" shrinkToFit="1"/>
    </xf>
    <xf numFmtId="177" fontId="36" fillId="0" borderId="73" xfId="28" applyNumberFormat="1" applyFont="1" applyFill="1" applyBorder="1" applyAlignment="1">
      <alignment horizontal="right" vertical="center" shrinkToFit="1"/>
    </xf>
    <xf numFmtId="49" fontId="66" fillId="30" borderId="31" xfId="0" applyNumberFormat="1" applyFont="1" applyFill="1" applyBorder="1" applyAlignment="1">
      <alignment horizontal="center" vertical="center" shrinkToFit="1"/>
    </xf>
    <xf numFmtId="0" fontId="66" fillId="30" borderId="32" xfId="0" applyFont="1" applyFill="1" applyBorder="1" applyAlignment="1">
      <alignment horizontal="center" vertical="center" shrinkToFit="1"/>
    </xf>
    <xf numFmtId="0" fontId="66" fillId="30" borderId="33" xfId="0" applyFont="1" applyFill="1" applyBorder="1" applyAlignment="1">
      <alignment horizontal="center" vertical="center" shrinkToFit="1"/>
    </xf>
    <xf numFmtId="0" fontId="36" fillId="27" borderId="30" xfId="0" applyFont="1" applyFill="1" applyBorder="1" applyAlignment="1">
      <alignment horizontal="center" vertical="center" shrinkToFit="1"/>
    </xf>
    <xf numFmtId="0" fontId="36" fillId="27" borderId="29" xfId="0" applyFont="1" applyFill="1" applyBorder="1" applyAlignment="1">
      <alignment horizontal="center" vertical="center" shrinkToFit="1"/>
    </xf>
    <xf numFmtId="0" fontId="31" fillId="0" borderId="0" xfId="0" applyFont="1" applyAlignment="1">
      <alignment vertical="center"/>
    </xf>
    <xf numFmtId="0" fontId="31" fillId="0" borderId="0" xfId="0" applyFont="1" applyAlignment="1">
      <alignment vertical="top"/>
    </xf>
    <xf numFmtId="0" fontId="40" fillId="27" borderId="36" xfId="47" applyFont="1" applyFill="1" applyBorder="1" applyAlignment="1">
      <alignment horizontal="center" vertical="center"/>
    </xf>
    <xf numFmtId="0" fontId="36" fillId="27" borderId="17" xfId="47" applyFont="1" applyFill="1" applyBorder="1" applyAlignment="1">
      <alignment horizontal="center" vertical="center"/>
    </xf>
    <xf numFmtId="0" fontId="36" fillId="27" borderId="45" xfId="47" applyFont="1" applyFill="1" applyBorder="1" applyAlignment="1">
      <alignment horizontal="center" vertical="center"/>
    </xf>
    <xf numFmtId="0" fontId="36" fillId="27" borderId="17" xfId="47" applyFont="1" applyFill="1" applyBorder="1" applyAlignment="1">
      <alignment horizontal="center" vertical="center" shrinkToFit="1"/>
    </xf>
    <xf numFmtId="0" fontId="36" fillId="27" borderId="37" xfId="47" applyFont="1" applyFill="1" applyBorder="1" applyAlignment="1">
      <alignment horizontal="center" vertical="center" shrinkToFit="1"/>
    </xf>
    <xf numFmtId="176" fontId="36" fillId="0" borderId="43" xfId="47" applyNumberFormat="1" applyFont="1" applyFill="1" applyBorder="1" applyAlignment="1">
      <alignment horizontal="right" vertical="center" shrinkToFit="1"/>
    </xf>
    <xf numFmtId="176" fontId="36" fillId="0" borderId="60" xfId="47" applyNumberFormat="1" applyFont="1" applyFill="1" applyBorder="1" applyAlignment="1">
      <alignment horizontal="right" vertical="center" shrinkToFit="1"/>
    </xf>
    <xf numFmtId="177" fontId="36" fillId="0" borderId="58" xfId="28" applyNumberFormat="1" applyFont="1" applyFill="1" applyBorder="1" applyAlignment="1">
      <alignment horizontal="right" vertical="center" shrinkToFit="1"/>
    </xf>
    <xf numFmtId="177" fontId="36" fillId="0" borderId="75" xfId="28" applyNumberFormat="1" applyFont="1" applyFill="1" applyBorder="1" applyAlignment="1">
      <alignment horizontal="right" vertical="center" shrinkToFit="1"/>
    </xf>
    <xf numFmtId="177" fontId="36" fillId="0" borderId="60" xfId="28" applyNumberFormat="1" applyFont="1" applyFill="1" applyBorder="1" applyAlignment="1">
      <alignment horizontal="right" vertical="center" shrinkToFit="1"/>
    </xf>
    <xf numFmtId="0" fontId="36" fillId="0" borderId="19" xfId="47" applyFont="1" applyFill="1" applyBorder="1" applyAlignment="1">
      <alignment horizontal="center" vertical="center" textRotation="255"/>
    </xf>
    <xf numFmtId="0" fontId="36" fillId="0" borderId="23" xfId="47" applyFont="1" applyFill="1" applyBorder="1" applyAlignment="1">
      <alignment horizontal="center" vertical="center" textRotation="255"/>
    </xf>
    <xf numFmtId="0" fontId="36" fillId="0" borderId="36" xfId="47" applyFont="1" applyFill="1" applyBorder="1" applyAlignment="1">
      <alignment vertical="center"/>
    </xf>
    <xf numFmtId="0" fontId="36" fillId="0" borderId="17" xfId="47" applyFont="1" applyFill="1" applyBorder="1" applyAlignment="1">
      <alignment vertical="center"/>
    </xf>
    <xf numFmtId="0" fontId="36" fillId="0" borderId="44" xfId="47" applyFont="1" applyFill="1" applyBorder="1" applyAlignment="1">
      <alignment vertical="center"/>
    </xf>
    <xf numFmtId="0" fontId="36" fillId="0" borderId="28" xfId="47" applyFont="1" applyFill="1" applyBorder="1" applyAlignment="1">
      <alignment vertical="center"/>
    </xf>
    <xf numFmtId="0" fontId="36" fillId="0" borderId="30" xfId="47" applyFont="1" applyFill="1" applyBorder="1" applyAlignment="1">
      <alignment vertical="center"/>
    </xf>
    <xf numFmtId="0" fontId="36" fillId="0" borderId="45" xfId="47" applyFont="1" applyFill="1" applyBorder="1" applyAlignment="1">
      <alignment vertical="center"/>
    </xf>
    <xf numFmtId="176" fontId="36" fillId="0" borderId="29" xfId="47" applyNumberFormat="1" applyFont="1" applyFill="1" applyBorder="1" applyAlignment="1">
      <alignment horizontal="right" vertical="center" shrinkToFit="1"/>
    </xf>
    <xf numFmtId="0" fontId="36" fillId="0" borderId="36" xfId="47" applyFont="1" applyFill="1" applyBorder="1" applyAlignment="1">
      <alignment horizontal="center" vertical="center" textRotation="255"/>
    </xf>
    <xf numFmtId="0" fontId="36" fillId="0" borderId="37" xfId="47" applyFont="1" applyFill="1" applyBorder="1" applyAlignment="1">
      <alignment horizontal="center" vertical="center" textRotation="255"/>
    </xf>
    <xf numFmtId="0" fontId="0" fillId="0" borderId="18" xfId="0" applyBorder="1">
      <alignment vertical="center"/>
    </xf>
    <xf numFmtId="0" fontId="0" fillId="0" borderId="0" xfId="0" applyAlignment="1">
      <alignment vertical="top"/>
    </xf>
    <xf numFmtId="0" fontId="36" fillId="0" borderId="40" xfId="47" applyFont="1" applyFill="1" applyBorder="1" applyAlignment="1">
      <alignment horizontal="left" vertical="center"/>
    </xf>
    <xf numFmtId="0" fontId="36" fillId="0" borderId="51" xfId="47" applyFont="1" applyFill="1" applyBorder="1" applyAlignment="1">
      <alignment horizontal="left" vertical="center"/>
    </xf>
    <xf numFmtId="176" fontId="36" fillId="0" borderId="48" xfId="0" applyNumberFormat="1" applyFont="1" applyFill="1" applyBorder="1" applyAlignment="1">
      <alignment horizontal="right" vertical="center"/>
    </xf>
    <xf numFmtId="176" fontId="36" fillId="0" borderId="42" xfId="0" applyNumberFormat="1" applyFont="1" applyFill="1" applyBorder="1" applyAlignment="1">
      <alignment horizontal="right" vertical="center"/>
    </xf>
    <xf numFmtId="176" fontId="36" fillId="0" borderId="43" xfId="0" applyNumberFormat="1" applyFont="1" applyFill="1" applyBorder="1" applyAlignment="1">
      <alignment horizontal="right" vertical="center"/>
    </xf>
    <xf numFmtId="176" fontId="36" fillId="0" borderId="48" xfId="0" applyNumberFormat="1" applyFont="1" applyFill="1" applyBorder="1">
      <alignment vertical="center"/>
    </xf>
    <xf numFmtId="176" fontId="36" fillId="0" borderId="42" xfId="0" applyNumberFormat="1" applyFont="1" applyFill="1" applyBorder="1">
      <alignment vertical="center"/>
    </xf>
    <xf numFmtId="176" fontId="36" fillId="0" borderId="43" xfId="0" applyNumberFormat="1" applyFont="1" applyFill="1" applyBorder="1">
      <alignment vertical="center"/>
    </xf>
    <xf numFmtId="0" fontId="36" fillId="0" borderId="52" xfId="47" applyFont="1" applyFill="1" applyBorder="1" applyAlignment="1">
      <alignment horizontal="left" vertical="center"/>
    </xf>
    <xf numFmtId="0" fontId="36" fillId="0" borderId="53" xfId="47" applyFont="1" applyFill="1" applyBorder="1" applyAlignment="1">
      <alignment horizontal="left" vertical="center"/>
    </xf>
    <xf numFmtId="176" fontId="36" fillId="0" borderId="76" xfId="0" applyNumberFormat="1" applyFont="1" applyFill="1" applyBorder="1" applyAlignment="1">
      <alignment horizontal="right" vertical="center"/>
    </xf>
    <xf numFmtId="176" fontId="36" fillId="0" borderId="52" xfId="0" applyNumberFormat="1" applyFont="1" applyFill="1" applyBorder="1" applyAlignment="1">
      <alignment horizontal="right" vertical="center"/>
    </xf>
    <xf numFmtId="176" fontId="36" fillId="0" borderId="54" xfId="0" applyNumberFormat="1" applyFont="1" applyFill="1" applyBorder="1" applyAlignment="1">
      <alignment horizontal="right" vertical="center"/>
    </xf>
    <xf numFmtId="177" fontId="36" fillId="0" borderId="55" xfId="28" applyNumberFormat="1" applyFont="1" applyFill="1" applyBorder="1" applyAlignment="1">
      <alignment horizontal="right" vertical="center" shrinkToFit="1"/>
    </xf>
    <xf numFmtId="177" fontId="36" fillId="0" borderId="52" xfId="28" applyNumberFormat="1" applyFont="1" applyFill="1" applyBorder="1" applyAlignment="1">
      <alignment horizontal="right" vertical="center" shrinkToFit="1"/>
    </xf>
    <xf numFmtId="177" fontId="36" fillId="0" borderId="53" xfId="28" applyNumberFormat="1" applyFont="1" applyFill="1" applyBorder="1" applyAlignment="1">
      <alignment horizontal="right" vertical="center" shrinkToFit="1"/>
    </xf>
    <xf numFmtId="176" fontId="36" fillId="0" borderId="76" xfId="0" applyNumberFormat="1" applyFont="1" applyFill="1" applyBorder="1">
      <alignment vertical="center"/>
    </xf>
    <xf numFmtId="176" fontId="36" fillId="0" borderId="52" xfId="0" applyNumberFormat="1" applyFont="1" applyFill="1" applyBorder="1">
      <alignment vertical="center"/>
    </xf>
    <xf numFmtId="176" fontId="36" fillId="0" borderId="54" xfId="0" applyNumberFormat="1" applyFont="1" applyFill="1" applyBorder="1">
      <alignment vertical="center"/>
    </xf>
    <xf numFmtId="177" fontId="36" fillId="0" borderId="54" xfId="28" applyNumberFormat="1" applyFont="1" applyFill="1" applyBorder="1" applyAlignment="1">
      <alignment horizontal="right" vertical="center" shrinkToFit="1"/>
    </xf>
    <xf numFmtId="0" fontId="36" fillId="0" borderId="36" xfId="47" applyFont="1" applyFill="1" applyBorder="1" applyAlignment="1">
      <alignment horizontal="center" vertical="center"/>
    </xf>
    <xf numFmtId="0" fontId="36" fillId="0" borderId="17" xfId="47" applyFont="1" applyFill="1" applyBorder="1" applyAlignment="1">
      <alignment horizontal="center" vertical="center"/>
    </xf>
    <xf numFmtId="0" fontId="36" fillId="0" borderId="44" xfId="47" applyFont="1" applyFill="1" applyBorder="1" applyAlignment="1">
      <alignment horizontal="center" vertical="center"/>
    </xf>
    <xf numFmtId="0" fontId="36" fillId="0" borderId="45" xfId="47" applyFont="1" applyFill="1" applyBorder="1" applyAlignment="1">
      <alignment horizontal="center" vertical="center"/>
    </xf>
    <xf numFmtId="0" fontId="32" fillId="0" borderId="0" xfId="0" applyNumberFormat="1" applyFont="1" applyFill="1" applyBorder="1" applyAlignment="1">
      <alignment horizontal="center" vertical="center" shrinkToFit="1"/>
    </xf>
    <xf numFmtId="0" fontId="36" fillId="27" borderId="50" xfId="47" applyFont="1" applyFill="1" applyBorder="1" applyAlignment="1">
      <alignment horizontal="center" vertical="center"/>
    </xf>
    <xf numFmtId="49" fontId="36" fillId="29" borderId="56" xfId="47" applyNumberFormat="1" applyFont="1" applyFill="1" applyBorder="1" applyAlignment="1">
      <alignment horizontal="center" vertical="center" shrinkToFit="1"/>
    </xf>
    <xf numFmtId="0" fontId="36" fillId="29" borderId="18" xfId="47" applyNumberFormat="1" applyFont="1" applyFill="1" applyBorder="1" applyAlignment="1">
      <alignment horizontal="center" vertical="center" shrinkToFit="1"/>
    </xf>
    <xf numFmtId="0" fontId="36" fillId="29" borderId="50" xfId="47" applyNumberFormat="1" applyFont="1" applyFill="1" applyBorder="1" applyAlignment="1">
      <alignment horizontal="center" vertical="center" shrinkToFit="1"/>
    </xf>
    <xf numFmtId="49" fontId="36" fillId="29" borderId="56" xfId="0" applyNumberFormat="1" applyFont="1" applyFill="1" applyBorder="1" applyAlignment="1">
      <alignment horizontal="center" vertical="center" shrinkToFit="1"/>
    </xf>
    <xf numFmtId="0" fontId="36" fillId="29" borderId="18" xfId="0" applyNumberFormat="1" applyFont="1" applyFill="1" applyBorder="1" applyAlignment="1">
      <alignment horizontal="center" vertical="center" shrinkToFit="1"/>
    </xf>
    <xf numFmtId="0" fontId="36" fillId="29" borderId="50" xfId="0" applyNumberFormat="1" applyFont="1" applyFill="1" applyBorder="1" applyAlignment="1">
      <alignment horizontal="center" vertical="center" shrinkToFit="1"/>
    </xf>
    <xf numFmtId="0" fontId="36" fillId="29" borderId="56" xfId="0" applyFont="1" applyFill="1" applyBorder="1" applyAlignment="1">
      <alignment horizontal="center" vertical="center" shrinkToFit="1"/>
    </xf>
    <xf numFmtId="0" fontId="36" fillId="29" borderId="18" xfId="0" applyFont="1" applyFill="1" applyBorder="1" applyAlignment="1">
      <alignment horizontal="center" vertical="center" shrinkToFit="1"/>
    </xf>
    <xf numFmtId="0" fontId="36" fillId="29" borderId="35" xfId="0" applyFont="1" applyFill="1" applyBorder="1" applyAlignment="1">
      <alignment horizontal="center" vertical="center" shrinkToFit="1"/>
    </xf>
    <xf numFmtId="49" fontId="68" fillId="30" borderId="28" xfId="47" applyNumberFormat="1" applyFont="1" applyFill="1" applyBorder="1" applyAlignment="1">
      <alignment horizontal="center" vertical="center"/>
    </xf>
    <xf numFmtId="49" fontId="68" fillId="30" borderId="30" xfId="47" applyNumberFormat="1" applyFont="1" applyFill="1" applyBorder="1" applyAlignment="1">
      <alignment horizontal="center" vertical="center"/>
    </xf>
    <xf numFmtId="49" fontId="68" fillId="30" borderId="29" xfId="47" applyNumberFormat="1" applyFont="1" applyFill="1" applyBorder="1" applyAlignment="1">
      <alignment horizontal="center" vertical="center"/>
    </xf>
    <xf numFmtId="0" fontId="36" fillId="27" borderId="44" xfId="47" applyFont="1" applyFill="1" applyBorder="1" applyAlignment="1">
      <alignment horizontal="center" vertical="center"/>
    </xf>
    <xf numFmtId="0" fontId="36" fillId="29" borderId="49" xfId="47" applyNumberFormat="1" applyFont="1" applyFill="1" applyBorder="1" applyAlignment="1">
      <alignment horizontal="center" vertical="center" shrinkToFit="1"/>
    </xf>
    <xf numFmtId="0" fontId="36" fillId="29" borderId="17" xfId="47" applyNumberFormat="1" applyFont="1" applyFill="1" applyBorder="1" applyAlignment="1">
      <alignment horizontal="center" vertical="center" shrinkToFit="1"/>
    </xf>
    <xf numFmtId="0" fontId="36" fillId="29" borderId="44" xfId="47" applyNumberFormat="1" applyFont="1" applyFill="1" applyBorder="1" applyAlignment="1">
      <alignment horizontal="center" vertical="center" shrinkToFit="1"/>
    </xf>
    <xf numFmtId="0" fontId="36" fillId="29" borderId="49" xfId="0" applyNumberFormat="1" applyFont="1" applyFill="1" applyBorder="1" applyAlignment="1">
      <alignment horizontal="center" vertical="center" shrinkToFit="1"/>
    </xf>
    <xf numFmtId="0" fontId="36" fillId="29" borderId="17" xfId="0" applyNumberFormat="1" applyFont="1" applyFill="1" applyBorder="1" applyAlignment="1">
      <alignment horizontal="center" vertical="center" shrinkToFit="1"/>
    </xf>
    <xf numFmtId="0" fontId="36" fillId="29" borderId="44" xfId="0" applyNumberFormat="1" applyFont="1" applyFill="1" applyBorder="1" applyAlignment="1">
      <alignment horizontal="center" vertical="center" shrinkToFit="1"/>
    </xf>
    <xf numFmtId="0" fontId="36" fillId="29" borderId="49" xfId="0" applyFont="1" applyFill="1" applyBorder="1" applyAlignment="1">
      <alignment horizontal="center" vertical="center" shrinkToFit="1"/>
    </xf>
    <xf numFmtId="0" fontId="36" fillId="29" borderId="17" xfId="0" applyFont="1" applyFill="1" applyBorder="1" applyAlignment="1">
      <alignment horizontal="center" vertical="center" shrinkToFit="1"/>
    </xf>
    <xf numFmtId="0" fontId="36" fillId="29" borderId="37" xfId="0" applyFont="1" applyFill="1" applyBorder="1" applyAlignment="1">
      <alignment horizontal="center" vertical="center" shrinkToFit="1"/>
    </xf>
    <xf numFmtId="49" fontId="68" fillId="30" borderId="28" xfId="47" applyNumberFormat="1" applyFont="1" applyFill="1" applyBorder="1" applyAlignment="1">
      <alignment horizontal="center" vertical="center" shrinkToFit="1"/>
    </xf>
    <xf numFmtId="0" fontId="68" fillId="30" borderId="30" xfId="47" applyNumberFormat="1" applyFont="1" applyFill="1" applyBorder="1" applyAlignment="1">
      <alignment horizontal="center" vertical="center" shrinkToFit="1"/>
    </xf>
    <xf numFmtId="0" fontId="68" fillId="30" borderId="29" xfId="47" applyNumberFormat="1" applyFont="1" applyFill="1" applyBorder="1" applyAlignment="1">
      <alignment horizontal="center" vertical="center" shrinkToFit="1"/>
    </xf>
    <xf numFmtId="49" fontId="68" fillId="30" borderId="30" xfId="47" applyNumberFormat="1" applyFont="1" applyFill="1" applyBorder="1" applyAlignment="1">
      <alignment horizontal="center" vertical="center" shrinkToFit="1"/>
    </xf>
    <xf numFmtId="49" fontId="68" fillId="30" borderId="29" xfId="47" applyNumberFormat="1" applyFont="1" applyFill="1" applyBorder="1" applyAlignment="1">
      <alignment horizontal="center" vertical="center" shrinkToFit="1"/>
    </xf>
    <xf numFmtId="0" fontId="0" fillId="0" borderId="30" xfId="0" applyFill="1" applyBorder="1" applyAlignment="1">
      <alignment horizontal="right" vertical="center" shrinkToFit="1"/>
    </xf>
    <xf numFmtId="0" fontId="0" fillId="0" borderId="29" xfId="0" applyFill="1" applyBorder="1" applyAlignment="1">
      <alignment horizontal="right" vertical="center" shrinkToFit="1"/>
    </xf>
    <xf numFmtId="179" fontId="36" fillId="0" borderId="28" xfId="28" applyNumberFormat="1" applyFont="1" applyFill="1" applyBorder="1" applyAlignment="1">
      <alignment horizontal="right" vertical="center" shrinkToFit="1"/>
    </xf>
    <xf numFmtId="179" fontId="36" fillId="0" borderId="30" xfId="28" applyNumberFormat="1" applyFont="1" applyFill="1" applyBorder="1" applyAlignment="1">
      <alignment horizontal="right" vertical="center" shrinkToFit="1"/>
    </xf>
    <xf numFmtId="179" fontId="36" fillId="0" borderId="29" xfId="28" applyNumberFormat="1" applyFont="1" applyFill="1" applyBorder="1" applyAlignment="1">
      <alignment horizontal="right" vertical="center" shrinkToFit="1"/>
    </xf>
    <xf numFmtId="0" fontId="60" fillId="0" borderId="0" xfId="0" applyFont="1">
      <alignment vertical="center"/>
    </xf>
    <xf numFmtId="0" fontId="32" fillId="0" borderId="0" xfId="0" applyFont="1" applyAlignment="1">
      <alignment vertical="top"/>
    </xf>
    <xf numFmtId="0" fontId="36" fillId="29" borderId="34" xfId="0" applyFont="1" applyFill="1" applyBorder="1" applyAlignment="1">
      <alignment horizontal="center" vertical="center"/>
    </xf>
    <xf numFmtId="0" fontId="36" fillId="29" borderId="35" xfId="0" applyFont="1" applyFill="1" applyBorder="1" applyAlignment="1">
      <alignment horizontal="center" vertical="center"/>
    </xf>
    <xf numFmtId="0" fontId="53" fillId="27" borderId="19" xfId="0" applyFont="1" applyFill="1" applyBorder="1" applyAlignment="1">
      <alignment horizontal="center" vertical="center"/>
    </xf>
    <xf numFmtId="0" fontId="36" fillId="27" borderId="0" xfId="0" applyFont="1" applyFill="1" applyBorder="1" applyAlignment="1">
      <alignment horizontal="center" vertical="center"/>
    </xf>
    <xf numFmtId="0" fontId="36" fillId="27" borderId="23" xfId="0" applyFont="1" applyFill="1" applyBorder="1" applyAlignment="1">
      <alignment horizontal="center" vertical="center"/>
    </xf>
    <xf numFmtId="0" fontId="75" fillId="30" borderId="36" xfId="0" applyFont="1" applyFill="1" applyBorder="1" applyAlignment="1">
      <alignment horizontal="center" vertical="center"/>
    </xf>
    <xf numFmtId="0" fontId="66" fillId="30" borderId="17" xfId="0" applyFont="1" applyFill="1" applyBorder="1" applyAlignment="1">
      <alignment horizontal="center" vertical="center"/>
    </xf>
    <xf numFmtId="0" fontId="66" fillId="30" borderId="0" xfId="0" applyFont="1" applyFill="1" applyBorder="1" applyAlignment="1">
      <alignment horizontal="center" vertical="center"/>
    </xf>
    <xf numFmtId="0" fontId="66" fillId="30" borderId="23" xfId="0" applyFont="1" applyFill="1" applyBorder="1" applyAlignment="1">
      <alignment horizontal="center" vertical="center"/>
    </xf>
    <xf numFmtId="0" fontId="36" fillId="29" borderId="36" xfId="0" applyFont="1" applyFill="1" applyBorder="1" applyAlignment="1">
      <alignment horizontal="center" vertical="center"/>
    </xf>
    <xf numFmtId="0" fontId="36" fillId="29" borderId="37" xfId="0" applyFont="1" applyFill="1" applyBorder="1" applyAlignment="1">
      <alignment horizontal="center" vertical="center"/>
    </xf>
    <xf numFmtId="0" fontId="31" fillId="27" borderId="28" xfId="0" applyFont="1" applyFill="1" applyBorder="1" applyAlignment="1">
      <alignment horizontal="center" vertical="center"/>
    </xf>
    <xf numFmtId="0" fontId="31" fillId="27" borderId="29" xfId="0" applyFont="1" applyFill="1" applyBorder="1" applyAlignment="1">
      <alignment horizontal="center" vertical="center"/>
    </xf>
    <xf numFmtId="0" fontId="65" fillId="27" borderId="28" xfId="0" applyFont="1" applyFill="1" applyBorder="1" applyAlignment="1">
      <alignment horizontal="center" vertical="center"/>
    </xf>
    <xf numFmtId="0" fontId="65" fillId="27" borderId="29" xfId="0" applyFont="1" applyFill="1" applyBorder="1" applyAlignment="1">
      <alignment horizontal="center" vertical="center"/>
    </xf>
    <xf numFmtId="0" fontId="31" fillId="27" borderId="30" xfId="0" applyFont="1" applyFill="1" applyBorder="1" applyAlignment="1">
      <alignment horizontal="center" vertical="center"/>
    </xf>
    <xf numFmtId="49" fontId="31" fillId="29" borderId="68" xfId="0" applyNumberFormat="1" applyFont="1" applyFill="1" applyBorder="1" applyAlignment="1">
      <alignment horizontal="center" vertical="center" shrinkToFit="1"/>
    </xf>
    <xf numFmtId="0" fontId="31" fillId="29" borderId="69" xfId="0" applyFont="1" applyFill="1" applyBorder="1" applyAlignment="1">
      <alignment horizontal="center" vertical="center" shrinkToFit="1"/>
    </xf>
    <xf numFmtId="0" fontId="73" fillId="30" borderId="70" xfId="0" applyFont="1" applyFill="1" applyBorder="1" applyAlignment="1">
      <alignment horizontal="center" vertical="center"/>
    </xf>
    <xf numFmtId="0" fontId="73" fillId="30" borderId="29" xfId="0" applyFont="1" applyFill="1" applyBorder="1" applyAlignment="1">
      <alignment horizontal="center" vertical="center"/>
    </xf>
    <xf numFmtId="0" fontId="74" fillId="30" borderId="28" xfId="0" applyFont="1" applyFill="1" applyBorder="1" applyAlignment="1">
      <alignment horizontal="center" vertical="center"/>
    </xf>
    <xf numFmtId="0" fontId="74" fillId="30" borderId="29" xfId="0" applyFont="1" applyFill="1" applyBorder="1" applyAlignment="1">
      <alignment horizontal="center" vertical="center"/>
    </xf>
    <xf numFmtId="0" fontId="73" fillId="30" borderId="36" xfId="0" applyFont="1" applyFill="1" applyBorder="1" applyAlignment="1">
      <alignment horizontal="center" vertical="center"/>
    </xf>
    <xf numFmtId="0" fontId="73" fillId="30" borderId="37" xfId="0" applyFont="1" applyFill="1" applyBorder="1" applyAlignment="1">
      <alignment horizontal="center" vertical="center"/>
    </xf>
    <xf numFmtId="0" fontId="74" fillId="30" borderId="36" xfId="0" applyFont="1" applyFill="1" applyBorder="1" applyAlignment="1">
      <alignment horizontal="center" vertical="center"/>
    </xf>
    <xf numFmtId="0" fontId="74" fillId="30" borderId="37" xfId="0" applyFont="1" applyFill="1" applyBorder="1" applyAlignment="1">
      <alignment horizontal="center" vertical="center"/>
    </xf>
    <xf numFmtId="0" fontId="73" fillId="30" borderId="17" xfId="0" applyFont="1" applyFill="1" applyBorder="1" applyAlignment="1">
      <alignment horizontal="center" vertical="center"/>
    </xf>
    <xf numFmtId="49" fontId="73" fillId="30" borderId="68" xfId="0" applyNumberFormat="1" applyFont="1" applyFill="1" applyBorder="1" applyAlignment="1">
      <alignment horizontal="center" vertical="center" shrinkToFit="1"/>
    </xf>
    <xf numFmtId="0" fontId="73" fillId="30" borderId="69" xfId="0" applyFont="1" applyFill="1" applyBorder="1" applyAlignment="1">
      <alignment horizontal="center" vertical="center" shrinkToFit="1"/>
    </xf>
    <xf numFmtId="180" fontId="36" fillId="0" borderId="28" xfId="0" applyNumberFormat="1" applyFont="1" applyFill="1" applyBorder="1" applyAlignment="1">
      <alignment horizontal="left" vertical="center"/>
    </xf>
    <xf numFmtId="180" fontId="36" fillId="0" borderId="29" xfId="0" applyNumberFormat="1" applyFont="1" applyFill="1" applyBorder="1" applyAlignment="1">
      <alignment horizontal="left" vertical="center"/>
    </xf>
    <xf numFmtId="179" fontId="36" fillId="0" borderId="70" xfId="28" applyNumberFormat="1" applyFont="1" applyFill="1" applyBorder="1" applyAlignment="1">
      <alignment horizontal="right" vertical="center"/>
    </xf>
    <xf numFmtId="179" fontId="36" fillId="0" borderId="71" xfId="28" applyNumberFormat="1" applyFont="1" applyFill="1" applyBorder="1" applyAlignment="1">
      <alignment horizontal="right" vertical="center"/>
    </xf>
    <xf numFmtId="179" fontId="36" fillId="0" borderId="72" xfId="28" applyNumberFormat="1" applyFont="1" applyFill="1" applyBorder="1" applyAlignment="1">
      <alignment horizontal="right" vertical="center"/>
    </xf>
    <xf numFmtId="179" fontId="36" fillId="0" borderId="73" xfId="28" applyNumberFormat="1" applyFont="1" applyFill="1" applyBorder="1" applyAlignment="1">
      <alignment horizontal="right" vertical="center"/>
    </xf>
    <xf numFmtId="0" fontId="0" fillId="29" borderId="34" xfId="0" applyFill="1" applyBorder="1" applyAlignment="1">
      <alignment horizontal="center" vertical="center"/>
    </xf>
    <xf numFmtId="0" fontId="0" fillId="29" borderId="18" xfId="0" applyFill="1" applyBorder="1" applyAlignment="1">
      <alignment horizontal="center" vertical="center"/>
    </xf>
    <xf numFmtId="49" fontId="36" fillId="27" borderId="34" xfId="0" applyNumberFormat="1" applyFont="1" applyFill="1" applyBorder="1" applyAlignment="1">
      <alignment horizontal="center" vertical="center" shrinkToFit="1"/>
    </xf>
    <xf numFmtId="0" fontId="36" fillId="27" borderId="18" xfId="0" applyNumberFormat="1" applyFont="1" applyFill="1" applyBorder="1" applyAlignment="1">
      <alignment horizontal="center" vertical="center" shrinkToFit="1"/>
    </xf>
    <xf numFmtId="0" fontId="36" fillId="27" borderId="35" xfId="0" applyNumberFormat="1" applyFont="1" applyFill="1" applyBorder="1" applyAlignment="1">
      <alignment horizontal="center" vertical="center" shrinkToFit="1"/>
    </xf>
    <xf numFmtId="0" fontId="36" fillId="27" borderId="34" xfId="0" applyNumberFormat="1" applyFont="1" applyFill="1" applyBorder="1" applyAlignment="1">
      <alignment horizontal="center" vertical="center" shrinkToFit="1"/>
    </xf>
    <xf numFmtId="49" fontId="66" fillId="30" borderId="28" xfId="0" applyNumberFormat="1" applyFont="1" applyFill="1" applyBorder="1" applyAlignment="1">
      <alignment horizontal="center" vertical="center"/>
    </xf>
    <xf numFmtId="49" fontId="66" fillId="30" borderId="30" xfId="0" applyNumberFormat="1" applyFont="1" applyFill="1" applyBorder="1" applyAlignment="1">
      <alignment horizontal="center" vertical="center"/>
    </xf>
    <xf numFmtId="49" fontId="66" fillId="30" borderId="29" xfId="0" applyNumberFormat="1" applyFont="1" applyFill="1" applyBorder="1" applyAlignment="1">
      <alignment horizontal="center" vertical="center"/>
    </xf>
    <xf numFmtId="0" fontId="0" fillId="29" borderId="36" xfId="0" applyFill="1" applyBorder="1" applyAlignment="1">
      <alignment horizontal="center" vertical="center"/>
    </xf>
    <xf numFmtId="0" fontId="0" fillId="29" borderId="17" xfId="0" applyFill="1" applyBorder="1" applyAlignment="1">
      <alignment horizontal="center" vertical="center"/>
    </xf>
    <xf numFmtId="0" fontId="36" fillId="27" borderId="36" xfId="0" applyNumberFormat="1" applyFont="1" applyFill="1" applyBorder="1" applyAlignment="1">
      <alignment horizontal="center" vertical="center" shrinkToFit="1"/>
    </xf>
    <xf numFmtId="0" fontId="36" fillId="27" borderId="17" xfId="0" applyNumberFormat="1" applyFont="1" applyFill="1" applyBorder="1" applyAlignment="1">
      <alignment horizontal="center" vertical="center" shrinkToFit="1"/>
    </xf>
    <xf numFmtId="0" fontId="36" fillId="27" borderId="37" xfId="0" applyNumberFormat="1" applyFont="1" applyFill="1" applyBorder="1" applyAlignment="1">
      <alignment horizontal="center" vertical="center" shrinkToFit="1"/>
    </xf>
    <xf numFmtId="49" fontId="66" fillId="30" borderId="28" xfId="0" applyNumberFormat="1" applyFont="1" applyFill="1" applyBorder="1" applyAlignment="1">
      <alignment horizontal="center" vertical="center" shrinkToFit="1"/>
    </xf>
    <xf numFmtId="0" fontId="66" fillId="30" borderId="30" xfId="0" applyNumberFormat="1" applyFont="1" applyFill="1" applyBorder="1" applyAlignment="1">
      <alignment horizontal="center" vertical="center" shrinkToFit="1"/>
    </xf>
    <xf numFmtId="0" fontId="66" fillId="30" borderId="29" xfId="0" applyNumberFormat="1" applyFont="1" applyFill="1" applyBorder="1" applyAlignment="1">
      <alignment horizontal="center" vertical="center" shrinkToFit="1"/>
    </xf>
    <xf numFmtId="0" fontId="66" fillId="30" borderId="36" xfId="0" applyFont="1" applyFill="1" applyBorder="1" applyAlignment="1">
      <alignment horizontal="center" vertical="center"/>
    </xf>
    <xf numFmtId="0" fontId="66" fillId="30" borderId="37" xfId="0" applyFont="1" applyFill="1" applyBorder="1" applyAlignment="1">
      <alignment horizontal="center" vertical="center"/>
    </xf>
    <xf numFmtId="181" fontId="36" fillId="0" borderId="38" xfId="0" applyNumberFormat="1" applyFont="1" applyFill="1" applyBorder="1" applyAlignment="1">
      <alignment horizontal="center" vertical="center" shrinkToFit="1"/>
    </xf>
    <xf numFmtId="181" fontId="36" fillId="0" borderId="38" xfId="0" applyNumberFormat="1" applyFont="1" applyFill="1" applyBorder="1" applyAlignment="1">
      <alignment horizontal="right" vertical="center" shrinkToFit="1"/>
    </xf>
    <xf numFmtId="181" fontId="0" fillId="0" borderId="38" xfId="0" applyNumberFormat="1" applyFill="1" applyBorder="1" applyAlignment="1">
      <alignment horizontal="right" vertical="center" shrinkToFit="1"/>
    </xf>
    <xf numFmtId="0" fontId="32" fillId="0" borderId="0" xfId="0" applyFont="1" applyAlignment="1"/>
    <xf numFmtId="0" fontId="32" fillId="0" borderId="0" xfId="0" applyFont="1">
      <alignment vertical="center"/>
    </xf>
    <xf numFmtId="0" fontId="12" fillId="0" borderId="0" xfId="47" applyFont="1" applyAlignment="1">
      <alignment horizontal="left" vertical="center"/>
    </xf>
    <xf numFmtId="0" fontId="36" fillId="0" borderId="30" xfId="0" applyFont="1" applyBorder="1" applyAlignment="1">
      <alignment vertical="center"/>
    </xf>
    <xf numFmtId="49" fontId="31" fillId="27" borderId="61" xfId="0" applyNumberFormat="1" applyFont="1" applyFill="1" applyBorder="1" applyAlignment="1">
      <alignment horizontal="center" vertical="center" shrinkToFit="1"/>
    </xf>
    <xf numFmtId="0" fontId="31" fillId="27" borderId="62" xfId="0" applyFont="1" applyFill="1" applyBorder="1" applyAlignment="1">
      <alignment horizontal="center" vertical="center" shrinkToFit="1"/>
    </xf>
    <xf numFmtId="0" fontId="31" fillId="27" borderId="63" xfId="0" applyFont="1" applyFill="1" applyBorder="1" applyAlignment="1">
      <alignment horizontal="center" vertical="center" shrinkToFit="1"/>
    </xf>
    <xf numFmtId="0" fontId="66" fillId="30" borderId="70" xfId="0" applyFont="1" applyFill="1" applyBorder="1" applyAlignment="1">
      <alignment horizontal="center" vertical="center" shrinkToFit="1"/>
    </xf>
    <xf numFmtId="0" fontId="66" fillId="30" borderId="30" xfId="0" applyFont="1" applyFill="1" applyBorder="1" applyAlignment="1">
      <alignment horizontal="center" vertical="center" shrinkToFit="1"/>
    </xf>
    <xf numFmtId="0" fontId="66" fillId="30" borderId="30" xfId="0" applyFont="1" applyFill="1" applyBorder="1" applyAlignment="1">
      <alignment vertical="center" shrinkToFit="1"/>
    </xf>
    <xf numFmtId="0" fontId="66" fillId="30" borderId="71" xfId="0" applyFont="1" applyFill="1" applyBorder="1" applyAlignment="1">
      <alignment vertical="center" shrinkToFit="1"/>
    </xf>
    <xf numFmtId="49" fontId="73" fillId="30" borderId="61" xfId="0" applyNumberFormat="1" applyFont="1" applyFill="1" applyBorder="1" applyAlignment="1">
      <alignment horizontal="center" vertical="center" shrinkToFit="1"/>
    </xf>
    <xf numFmtId="0" fontId="73" fillId="30" borderId="62" xfId="0" applyFont="1" applyFill="1" applyBorder="1" applyAlignment="1">
      <alignment horizontal="center" vertical="center" shrinkToFit="1"/>
    </xf>
    <xf numFmtId="0" fontId="73" fillId="30" borderId="63" xfId="0" applyFont="1" applyFill="1" applyBorder="1" applyAlignment="1">
      <alignment horizontal="center" vertical="center" shrinkToFit="1"/>
    </xf>
    <xf numFmtId="0" fontId="31" fillId="27" borderId="64" xfId="0" applyFont="1" applyFill="1" applyBorder="1" applyAlignment="1">
      <alignment horizontal="center" vertical="center" shrinkToFit="1"/>
    </xf>
    <xf numFmtId="0" fontId="31" fillId="27" borderId="0" xfId="0" applyFont="1" applyFill="1" applyBorder="1" applyAlignment="1">
      <alignment horizontal="center" vertical="center" shrinkToFit="1"/>
    </xf>
    <xf numFmtId="0" fontId="31" fillId="27" borderId="65" xfId="0" applyFont="1" applyFill="1" applyBorder="1" applyAlignment="1">
      <alignment horizontal="center" vertical="center" shrinkToFit="1"/>
    </xf>
    <xf numFmtId="0" fontId="73" fillId="30" borderId="30" xfId="0" applyFont="1" applyFill="1" applyBorder="1" applyAlignment="1">
      <alignment horizontal="center" vertical="center"/>
    </xf>
    <xf numFmtId="0" fontId="73" fillId="30" borderId="28" xfId="0" applyFont="1" applyFill="1" applyBorder="1" applyAlignment="1">
      <alignment horizontal="center" vertical="center"/>
    </xf>
    <xf numFmtId="0" fontId="73" fillId="30" borderId="64" xfId="0" applyFont="1" applyFill="1" applyBorder="1" applyAlignment="1">
      <alignment horizontal="center" vertical="center" shrinkToFit="1"/>
    </xf>
    <xf numFmtId="0" fontId="73" fillId="30" borderId="0" xfId="0" applyFont="1" applyFill="1" applyBorder="1" applyAlignment="1">
      <alignment horizontal="center" vertical="center" shrinkToFit="1"/>
    </xf>
    <xf numFmtId="0" fontId="73" fillId="30" borderId="65" xfId="0" applyFont="1" applyFill="1" applyBorder="1" applyAlignment="1">
      <alignment horizontal="center" vertical="center" shrinkToFit="1"/>
    </xf>
    <xf numFmtId="181" fontId="0" fillId="0" borderId="66" xfId="0" applyNumberFormat="1" applyFill="1" applyBorder="1" applyAlignment="1">
      <alignment horizontal="center" vertical="center"/>
    </xf>
    <xf numFmtId="0" fontId="0" fillId="0" borderId="57" xfId="0" applyFill="1" applyBorder="1" applyAlignment="1">
      <alignment horizontal="center" vertical="center"/>
    </xf>
    <xf numFmtId="0" fontId="0" fillId="0" borderId="67" xfId="0" applyFill="1" applyBorder="1" applyAlignment="1">
      <alignment horizontal="center" vertical="center"/>
    </xf>
    <xf numFmtId="0" fontId="36" fillId="0" borderId="17" xfId="0" applyFont="1" applyBorder="1">
      <alignment vertical="center"/>
    </xf>
    <xf numFmtId="0" fontId="0" fillId="27" borderId="17" xfId="0" applyFill="1" applyBorder="1" applyAlignment="1">
      <alignment horizontal="center" vertical="center"/>
    </xf>
    <xf numFmtId="0" fontId="0" fillId="0" borderId="17" xfId="0" applyBorder="1" applyAlignment="1">
      <alignment vertical="center"/>
    </xf>
    <xf numFmtId="0" fontId="0" fillId="0" borderId="37" xfId="0" applyBorder="1" applyAlignment="1">
      <alignment vertical="center"/>
    </xf>
    <xf numFmtId="0" fontId="0" fillId="27" borderId="30" xfId="0" applyNumberFormat="1" applyFill="1" applyBorder="1" applyAlignment="1">
      <alignment horizontal="center" vertical="center" shrinkToFit="1"/>
    </xf>
    <xf numFmtId="0" fontId="0" fillId="0" borderId="30" xfId="0" applyNumberFormat="1" applyBorder="1" applyAlignment="1">
      <alignment vertical="center" shrinkToFit="1"/>
    </xf>
    <xf numFmtId="0" fontId="0" fillId="0" borderId="29" xfId="0" applyNumberFormat="1" applyBorder="1" applyAlignment="1">
      <alignment vertical="center" shrinkToFit="1"/>
    </xf>
    <xf numFmtId="179" fontId="56" fillId="25" borderId="0" xfId="0" applyNumberFormat="1" applyFont="1" applyFill="1" applyBorder="1" applyAlignment="1">
      <alignment horizontal="center" vertical="center" wrapText="1"/>
    </xf>
    <xf numFmtId="0" fontId="32" fillId="0" borderId="0" xfId="0" applyFont="1" applyAlignment="1">
      <alignment vertical="center"/>
    </xf>
    <xf numFmtId="181" fontId="36" fillId="0" borderId="19" xfId="0" applyNumberFormat="1" applyFont="1" applyFill="1" applyBorder="1" applyAlignment="1">
      <alignment horizontal="center" vertical="center"/>
    </xf>
    <xf numFmtId="181" fontId="36" fillId="0" borderId="0" xfId="0" applyNumberFormat="1" applyFont="1" applyFill="1" applyBorder="1" applyAlignment="1">
      <alignment horizontal="center" vertical="center"/>
    </xf>
    <xf numFmtId="0" fontId="0" fillId="0" borderId="23" xfId="0" applyBorder="1" applyAlignment="1">
      <alignment vertical="center"/>
    </xf>
    <xf numFmtId="179" fontId="53" fillId="0" borderId="28" xfId="28" applyNumberFormat="1" applyFont="1" applyFill="1" applyBorder="1" applyAlignment="1">
      <alignment horizontal="right" vertical="center"/>
    </xf>
    <xf numFmtId="179" fontId="53" fillId="0" borderId="30" xfId="28" applyNumberFormat="1" applyFont="1" applyFill="1" applyBorder="1" applyAlignment="1">
      <alignment horizontal="right" vertical="center"/>
    </xf>
    <xf numFmtId="179" fontId="53" fillId="0" borderId="29" xfId="28" applyNumberFormat="1" applyFont="1" applyFill="1" applyBorder="1" applyAlignment="1">
      <alignment horizontal="right" vertical="center"/>
    </xf>
    <xf numFmtId="0" fontId="0" fillId="0" borderId="19" xfId="0" applyBorder="1">
      <alignment vertical="center"/>
    </xf>
    <xf numFmtId="0" fontId="40" fillId="0" borderId="0" xfId="0" applyFont="1">
      <alignment vertical="center"/>
    </xf>
    <xf numFmtId="0" fontId="0" fillId="0" borderId="30" xfId="0" applyBorder="1" applyAlignment="1">
      <alignment vertical="center"/>
    </xf>
    <xf numFmtId="0" fontId="0" fillId="0" borderId="29" xfId="0" applyBorder="1" applyAlignment="1">
      <alignment vertical="center"/>
    </xf>
    <xf numFmtId="0" fontId="31" fillId="27" borderId="38" xfId="0" applyFont="1" applyFill="1" applyBorder="1" applyAlignment="1">
      <alignment horizontal="center" vertical="center"/>
    </xf>
    <xf numFmtId="180" fontId="31" fillId="0" borderId="28" xfId="0" applyNumberFormat="1" applyFont="1" applyBorder="1" applyAlignment="1">
      <alignment horizontal="center" vertical="center"/>
    </xf>
    <xf numFmtId="180" fontId="31" fillId="0" borderId="29" xfId="0" applyNumberFormat="1" applyFont="1" applyBorder="1" applyAlignment="1">
      <alignment horizontal="center" vertical="center"/>
    </xf>
    <xf numFmtId="180" fontId="31" fillId="0" borderId="28" xfId="0" applyNumberFormat="1" applyFont="1" applyFill="1" applyBorder="1" applyAlignment="1">
      <alignment vertical="center"/>
    </xf>
    <xf numFmtId="180" fontId="31" fillId="0" borderId="29" xfId="0" applyNumberFormat="1" applyFont="1" applyFill="1" applyBorder="1" applyAlignment="1">
      <alignment vertical="center"/>
    </xf>
    <xf numFmtId="180" fontId="31" fillId="0" borderId="28" xfId="0" applyNumberFormat="1" applyFont="1" applyFill="1" applyBorder="1" applyAlignment="1">
      <alignment horizontal="center" vertical="center"/>
    </xf>
    <xf numFmtId="180" fontId="31" fillId="0" borderId="29" xfId="0" applyNumberFormat="1" applyFont="1" applyFill="1" applyBorder="1" applyAlignment="1">
      <alignment horizontal="center" vertical="center"/>
    </xf>
    <xf numFmtId="0" fontId="0" fillId="0" borderId="24" xfId="0" applyFill="1" applyBorder="1">
      <alignment vertical="center"/>
    </xf>
    <xf numFmtId="49" fontId="0" fillId="0" borderId="0" xfId="0" applyNumberFormat="1" applyAlignment="1">
      <alignment horizontal="right" vertical="center"/>
    </xf>
    <xf numFmtId="180" fontId="0" fillId="0" borderId="0" xfId="0" applyNumberFormat="1" applyAlignment="1">
      <alignment vertical="center"/>
    </xf>
    <xf numFmtId="180" fontId="0" fillId="0" borderId="0" xfId="0" applyNumberFormat="1">
      <alignment vertical="center"/>
    </xf>
    <xf numFmtId="0" fontId="0" fillId="25" borderId="0" xfId="0" applyFill="1">
      <alignment vertical="center"/>
    </xf>
    <xf numFmtId="0" fontId="36" fillId="27" borderId="28" xfId="0" applyNumberFormat="1" applyFont="1" applyFill="1" applyBorder="1" applyAlignment="1">
      <alignment horizontal="center" vertical="center"/>
    </xf>
    <xf numFmtId="0" fontId="36" fillId="27" borderId="30" xfId="0" applyNumberFormat="1" applyFont="1" applyFill="1" applyBorder="1" applyAlignment="1">
      <alignment horizontal="center" vertical="center"/>
    </xf>
    <xf numFmtId="0" fontId="36" fillId="27" borderId="29" xfId="0" applyNumberFormat="1" applyFont="1" applyFill="1" applyBorder="1" applyAlignment="1">
      <alignment horizontal="center" vertical="center"/>
    </xf>
    <xf numFmtId="181" fontId="36" fillId="0" borderId="28" xfId="0" applyNumberFormat="1" applyFont="1" applyFill="1" applyBorder="1" applyAlignment="1">
      <alignment horizontal="left" vertical="center" shrinkToFit="1"/>
    </xf>
    <xf numFmtId="181" fontId="36" fillId="0" borderId="30" xfId="0" applyNumberFormat="1" applyFont="1" applyFill="1" applyBorder="1" applyAlignment="1">
      <alignment horizontal="left" vertical="center" shrinkToFit="1"/>
    </xf>
    <xf numFmtId="181" fontId="36" fillId="0" borderId="29" xfId="0" applyNumberFormat="1" applyFont="1" applyFill="1" applyBorder="1" applyAlignment="1">
      <alignment horizontal="left" vertical="center" shrinkToFit="1"/>
    </xf>
    <xf numFmtId="176" fontId="41" fillId="0" borderId="28" xfId="46" applyNumberFormat="1" applyFont="1" applyFill="1" applyBorder="1" applyAlignment="1">
      <alignment horizontal="right" vertical="center" shrinkToFit="1"/>
    </xf>
    <xf numFmtId="176" fontId="41" fillId="0" borderId="29" xfId="46" applyNumberFormat="1" applyFont="1" applyFill="1" applyBorder="1" applyAlignment="1">
      <alignment horizontal="right" vertical="center" shrinkToFit="1"/>
    </xf>
    <xf numFmtId="179" fontId="41" fillId="0" borderId="28" xfId="28" applyNumberFormat="1" applyFont="1" applyFill="1" applyBorder="1" applyAlignment="1">
      <alignment horizontal="right" vertical="center" shrinkToFit="1"/>
    </xf>
    <xf numFmtId="179" fontId="41" fillId="0" borderId="29" xfId="28" applyNumberFormat="1" applyFont="1" applyFill="1" applyBorder="1" applyAlignment="1">
      <alignment horizontal="right" vertical="center" shrinkToFit="1"/>
    </xf>
    <xf numFmtId="178" fontId="41" fillId="0" borderId="28" xfId="46" applyNumberFormat="1" applyFont="1" applyFill="1" applyBorder="1" applyAlignment="1">
      <alignment horizontal="right" vertical="center" shrinkToFit="1"/>
    </xf>
    <xf numFmtId="178" fontId="41" fillId="0" borderId="29" xfId="46" applyNumberFormat="1" applyFont="1" applyFill="1" applyBorder="1" applyAlignment="1">
      <alignment horizontal="right" vertical="center" shrinkToFit="1"/>
    </xf>
    <xf numFmtId="0" fontId="36" fillId="27" borderId="38" xfId="0" applyFont="1" applyFill="1" applyBorder="1" applyAlignment="1">
      <alignment horizontal="center" vertical="center"/>
    </xf>
    <xf numFmtId="0" fontId="0" fillId="27" borderId="38" xfId="0" applyFill="1" applyBorder="1" applyAlignment="1">
      <alignment horizontal="center" vertical="center"/>
    </xf>
    <xf numFmtId="0" fontId="0" fillId="27" borderId="29" xfId="0" applyNumberFormat="1" applyFill="1" applyBorder="1" applyAlignment="1">
      <alignment horizontal="center" vertical="center" shrinkToFit="1"/>
    </xf>
    <xf numFmtId="0" fontId="36" fillId="27" borderId="38" xfId="0" applyNumberFormat="1" applyFont="1" applyFill="1" applyBorder="1" applyAlignment="1">
      <alignment horizontal="center" vertical="center"/>
    </xf>
    <xf numFmtId="0" fontId="0" fillId="27" borderId="38" xfId="0" applyNumberFormat="1" applyFill="1" applyBorder="1" applyAlignment="1">
      <alignment horizontal="center" vertical="center"/>
    </xf>
    <xf numFmtId="181" fontId="36" fillId="0" borderId="38" xfId="0" applyNumberFormat="1" applyFont="1" applyFill="1" applyBorder="1" applyAlignment="1">
      <alignment horizontal="left" vertical="center" shrinkToFit="1"/>
    </xf>
    <xf numFmtId="0" fontId="65" fillId="27" borderId="38" xfId="0" applyFont="1" applyFill="1" applyBorder="1" applyAlignment="1">
      <alignment horizontal="center" vertical="center"/>
    </xf>
    <xf numFmtId="49" fontId="36" fillId="27" borderId="38" xfId="0" applyNumberFormat="1" applyFont="1" applyFill="1" applyBorder="1" applyAlignment="1">
      <alignment horizontal="center" vertical="center"/>
    </xf>
    <xf numFmtId="0" fontId="0" fillId="29" borderId="77" xfId="0" applyFill="1" applyBorder="1" applyAlignment="1">
      <alignment horizontal="center" vertical="center"/>
    </xf>
    <xf numFmtId="0" fontId="36" fillId="27" borderId="77" xfId="0" applyFont="1" applyFill="1" applyBorder="1" applyAlignment="1">
      <alignment horizontal="center" vertical="center"/>
    </xf>
    <xf numFmtId="0" fontId="0" fillId="29" borderId="78" xfId="0" applyFill="1" applyBorder="1" applyAlignment="1">
      <alignment horizontal="center" vertical="center"/>
    </xf>
    <xf numFmtId="0" fontId="36" fillId="27" borderId="78" xfId="0" applyFont="1" applyFill="1" applyBorder="1" applyAlignment="1">
      <alignment horizontal="center" vertical="center"/>
    </xf>
    <xf numFmtId="0" fontId="66" fillId="30" borderId="29" xfId="0" applyFont="1" applyFill="1" applyBorder="1" applyAlignment="1">
      <alignment horizontal="center" vertical="center" shrinkToFit="1"/>
    </xf>
    <xf numFmtId="0" fontId="66" fillId="30" borderId="71" xfId="0" applyFont="1" applyFill="1" applyBorder="1" applyAlignment="1">
      <alignment horizontal="center" vertical="center" shrinkToFit="1"/>
    </xf>
    <xf numFmtId="179" fontId="53" fillId="0" borderId="19" xfId="28" applyNumberFormat="1" applyFont="1" applyFill="1" applyBorder="1" applyAlignment="1">
      <alignment horizontal="right" vertical="center"/>
    </xf>
    <xf numFmtId="179" fontId="54" fillId="0" borderId="0" xfId="28" applyNumberFormat="1" applyFont="1" applyFill="1" applyBorder="1" applyAlignment="1">
      <alignment horizontal="right" vertical="center"/>
    </xf>
    <xf numFmtId="179" fontId="54" fillId="0" borderId="0" xfId="28" applyNumberFormat="1" applyFont="1" applyFill="1" applyAlignment="1">
      <alignment vertical="center"/>
    </xf>
    <xf numFmtId="179" fontId="54" fillId="0" borderId="23" xfId="28" applyNumberFormat="1" applyFont="1" applyFill="1" applyBorder="1" applyAlignment="1">
      <alignment vertical="center"/>
    </xf>
    <xf numFmtId="0" fontId="0" fillId="27" borderId="30" xfId="0" applyFill="1" applyBorder="1" applyAlignment="1">
      <alignment horizontal="center" vertical="center" shrinkToFit="1"/>
    </xf>
    <xf numFmtId="0" fontId="0" fillId="27" borderId="29" xfId="0" applyFill="1" applyBorder="1" applyAlignment="1">
      <alignment horizontal="center" vertical="center" shrinkToFit="1"/>
    </xf>
    <xf numFmtId="0" fontId="0" fillId="0" borderId="0" xfId="0" applyFill="1" applyAlignment="1">
      <alignment vertical="center"/>
    </xf>
    <xf numFmtId="0" fontId="0" fillId="0" borderId="23" xfId="0" applyFill="1" applyBorder="1" applyAlignment="1">
      <alignment vertical="center"/>
    </xf>
    <xf numFmtId="176" fontId="41" fillId="31" borderId="29" xfId="46" applyNumberFormat="1" applyFont="1" applyFill="1" applyBorder="1" applyAlignment="1">
      <alignment horizontal="right" vertical="center" shrinkToFit="1"/>
    </xf>
    <xf numFmtId="178" fontId="41" fillId="31" borderId="29" xfId="46" applyNumberFormat="1" applyFont="1" applyFill="1" applyBorder="1" applyAlignment="1">
      <alignment horizontal="right" vertical="center" shrinkToFit="1"/>
    </xf>
    <xf numFmtId="0" fontId="73" fillId="30" borderId="17" xfId="0" applyFont="1" applyFill="1" applyBorder="1" applyAlignment="1">
      <alignment horizontal="center" vertical="center" wrapText="1"/>
    </xf>
    <xf numFmtId="0" fontId="66" fillId="30" borderId="61" xfId="0" applyNumberFormat="1" applyFont="1" applyFill="1" applyBorder="1" applyAlignment="1">
      <alignment horizontal="center" vertical="center" wrapText="1" shrinkToFit="1"/>
    </xf>
    <xf numFmtId="0" fontId="66" fillId="30" borderId="62" xfId="0" applyNumberFormat="1" applyFont="1" applyFill="1" applyBorder="1" applyAlignment="1">
      <alignment horizontal="center" vertical="center" wrapText="1" shrinkToFit="1"/>
    </xf>
    <xf numFmtId="0" fontId="66" fillId="30" borderId="63" xfId="0" applyNumberFormat="1" applyFont="1" applyFill="1" applyBorder="1" applyAlignment="1">
      <alignment horizontal="center" vertical="center" wrapText="1" shrinkToFit="1"/>
    </xf>
    <xf numFmtId="0" fontId="66" fillId="30" borderId="80" xfId="0" applyNumberFormat="1" applyFont="1" applyFill="1" applyBorder="1" applyAlignment="1">
      <alignment horizontal="center" vertical="center" wrapText="1" shrinkToFit="1"/>
    </xf>
    <xf numFmtId="0" fontId="66" fillId="30" borderId="17" xfId="0" applyNumberFormat="1" applyFont="1" applyFill="1" applyBorder="1" applyAlignment="1">
      <alignment horizontal="center" vertical="center" wrapText="1" shrinkToFit="1"/>
    </xf>
    <xf numFmtId="0" fontId="66" fillId="30" borderId="79" xfId="0" applyNumberFormat="1" applyFont="1" applyFill="1" applyBorder="1" applyAlignment="1">
      <alignment horizontal="center" vertical="center" wrapText="1" shrinkToFit="1"/>
    </xf>
    <xf numFmtId="184" fontId="36" fillId="0" borderId="70" xfId="0" applyNumberFormat="1" applyFont="1" applyFill="1" applyBorder="1" applyAlignment="1">
      <alignment horizontal="center" vertical="center"/>
    </xf>
    <xf numFmtId="184" fontId="36" fillId="0" borderId="30" xfId="0" applyNumberFormat="1" applyFont="1" applyFill="1" applyBorder="1" applyAlignment="1">
      <alignment horizontal="center" vertical="center"/>
    </xf>
    <xf numFmtId="184" fontId="36" fillId="0" borderId="71" xfId="0" applyNumberFormat="1" applyFont="1" applyFill="1" applyBorder="1" applyAlignment="1">
      <alignment horizontal="center" vertical="center"/>
    </xf>
    <xf numFmtId="180" fontId="36" fillId="0" borderId="71" xfId="0" applyNumberFormat="1" applyFont="1" applyFill="1" applyBorder="1" applyAlignment="1">
      <alignment horizontal="right" vertical="center"/>
    </xf>
    <xf numFmtId="184" fontId="36" fillId="0" borderId="72" xfId="0" applyNumberFormat="1" applyFont="1" applyFill="1" applyBorder="1" applyAlignment="1">
      <alignment horizontal="center" vertical="center"/>
    </xf>
    <xf numFmtId="184" fontId="36" fillId="0" borderId="88" xfId="0" applyNumberFormat="1" applyFont="1" applyFill="1" applyBorder="1" applyAlignment="1">
      <alignment horizontal="center" vertical="center"/>
    </xf>
    <xf numFmtId="184" fontId="36" fillId="0" borderId="73" xfId="0" applyNumberFormat="1" applyFont="1" applyFill="1" applyBorder="1" applyAlignment="1">
      <alignment horizontal="center" vertical="center"/>
    </xf>
    <xf numFmtId="0" fontId="44" fillId="0" borderId="0" xfId="0" applyFont="1">
      <alignment vertical="center"/>
    </xf>
    <xf numFmtId="0" fontId="73" fillId="30" borderId="28" xfId="0" applyFont="1" applyFill="1" applyBorder="1" applyAlignment="1">
      <alignment horizontal="center" vertical="center" wrapText="1"/>
    </xf>
    <xf numFmtId="0" fontId="73" fillId="30" borderId="30" xfId="0" applyFont="1" applyFill="1" applyBorder="1" applyAlignment="1">
      <alignment horizontal="center" vertical="center" wrapText="1"/>
    </xf>
    <xf numFmtId="0" fontId="73" fillId="30" borderId="71" xfId="0" applyFont="1" applyFill="1" applyBorder="1" applyAlignment="1">
      <alignment horizontal="center" vertical="center" wrapText="1"/>
    </xf>
    <xf numFmtId="0" fontId="73" fillId="30" borderId="61" xfId="0" applyNumberFormat="1" applyFont="1" applyFill="1" applyBorder="1" applyAlignment="1">
      <alignment horizontal="center" vertical="center" wrapText="1" shrinkToFit="1"/>
    </xf>
    <xf numFmtId="0" fontId="73" fillId="30" borderId="63" xfId="0" applyNumberFormat="1" applyFont="1" applyFill="1" applyBorder="1" applyAlignment="1">
      <alignment horizontal="center" vertical="center" wrapText="1" shrinkToFit="1"/>
    </xf>
    <xf numFmtId="0" fontId="73" fillId="30" borderId="71" xfId="0" applyFont="1" applyFill="1" applyBorder="1" applyAlignment="1">
      <alignment horizontal="center" vertical="center"/>
    </xf>
    <xf numFmtId="0" fontId="73" fillId="30" borderId="80" xfId="0" applyNumberFormat="1" applyFont="1" applyFill="1" applyBorder="1" applyAlignment="1">
      <alignment horizontal="center" vertical="center" wrapText="1" shrinkToFit="1"/>
    </xf>
    <xf numFmtId="0" fontId="73" fillId="30" borderId="79" xfId="0" applyNumberFormat="1" applyFont="1" applyFill="1" applyBorder="1" applyAlignment="1">
      <alignment horizontal="center" vertical="center" wrapText="1" shrinkToFit="1"/>
    </xf>
    <xf numFmtId="180" fontId="31" fillId="0" borderId="28" xfId="0" applyNumberFormat="1" applyFont="1" applyFill="1" applyBorder="1" applyAlignment="1">
      <alignment horizontal="left" vertical="center"/>
    </xf>
    <xf numFmtId="180" fontId="31" fillId="0" borderId="30" xfId="0" applyNumberFormat="1" applyFont="1" applyFill="1" applyBorder="1" applyAlignment="1">
      <alignment horizontal="left" vertical="center"/>
    </xf>
    <xf numFmtId="180" fontId="31" fillId="0" borderId="29" xfId="0" applyNumberFormat="1" applyFont="1" applyFill="1" applyBorder="1" applyAlignment="1">
      <alignment horizontal="left" vertical="center"/>
    </xf>
    <xf numFmtId="180" fontId="31" fillId="0" borderId="36" xfId="0" applyNumberFormat="1" applyFont="1" applyFill="1" applyBorder="1" applyAlignment="1">
      <alignment horizontal="left" vertical="center"/>
    </xf>
    <xf numFmtId="180" fontId="31" fillId="0" borderId="17" xfId="0" applyNumberFormat="1" applyFont="1" applyFill="1" applyBorder="1" applyAlignment="1">
      <alignment horizontal="left" vertical="center"/>
    </xf>
    <xf numFmtId="180" fontId="31" fillId="0" borderId="37" xfId="0" applyNumberFormat="1" applyFont="1" applyFill="1" applyBorder="1" applyAlignment="1">
      <alignment horizontal="left" vertical="center"/>
    </xf>
    <xf numFmtId="0" fontId="31" fillId="0" borderId="36" xfId="0" applyFont="1" applyBorder="1" applyAlignment="1">
      <alignment horizontal="left" vertical="center"/>
    </xf>
    <xf numFmtId="0" fontId="31" fillId="0" borderId="17" xfId="0" applyFont="1" applyBorder="1" applyAlignment="1">
      <alignment horizontal="left" vertical="center"/>
    </xf>
    <xf numFmtId="0" fontId="31" fillId="0" borderId="37" xfId="0" applyFont="1" applyBorder="1" applyAlignment="1">
      <alignment horizontal="left" vertical="center"/>
    </xf>
    <xf numFmtId="184" fontId="36" fillId="0" borderId="80" xfId="0" applyNumberFormat="1" applyFont="1" applyFill="1" applyBorder="1" applyAlignment="1">
      <alignment horizontal="center" vertical="center"/>
    </xf>
    <xf numFmtId="184" fontId="36" fillId="0" borderId="79" xfId="0" applyNumberFormat="1" applyFont="1" applyFill="1" applyBorder="1" applyAlignment="1">
      <alignment horizontal="center" vertical="center"/>
    </xf>
    <xf numFmtId="184" fontId="36" fillId="0" borderId="66" xfId="0" applyNumberFormat="1" applyFont="1" applyFill="1" applyBorder="1" applyAlignment="1">
      <alignment horizontal="center" vertical="center"/>
    </xf>
    <xf numFmtId="184" fontId="36" fillId="0" borderId="67" xfId="0" applyNumberFormat="1" applyFont="1" applyFill="1" applyBorder="1" applyAlignment="1">
      <alignment horizontal="center" vertical="center"/>
    </xf>
    <xf numFmtId="0" fontId="31" fillId="0" borderId="0" xfId="0" applyFont="1" applyAlignment="1">
      <alignment horizontal="left" vertical="center"/>
    </xf>
    <xf numFmtId="0" fontId="31" fillId="0" borderId="0" xfId="0" applyFont="1" applyBorder="1" applyAlignment="1">
      <alignment horizontal="left" vertical="center"/>
    </xf>
    <xf numFmtId="0" fontId="73" fillId="30" borderId="36" xfId="0" applyFont="1" applyFill="1" applyBorder="1" applyAlignment="1">
      <alignment horizontal="center" vertical="center" wrapText="1"/>
    </xf>
    <xf numFmtId="0" fontId="73" fillId="30" borderId="79" xfId="0" applyFont="1" applyFill="1" applyBorder="1" applyAlignment="1">
      <alignment horizontal="center" vertical="center" wrapText="1"/>
    </xf>
    <xf numFmtId="0" fontId="79" fillId="25" borderId="16" xfId="0" applyFont="1" applyFill="1" applyBorder="1">
      <alignment vertical="center"/>
    </xf>
    <xf numFmtId="0" fontId="39" fillId="25" borderId="82" xfId="0" applyFont="1" applyFill="1" applyBorder="1">
      <alignment vertical="center"/>
    </xf>
    <xf numFmtId="0" fontId="13" fillId="25" borderId="82" xfId="0" applyFont="1" applyFill="1" applyBorder="1">
      <alignment vertical="center"/>
    </xf>
    <xf numFmtId="0" fontId="31" fillId="0" borderId="28" xfId="0" applyFont="1" applyBorder="1" applyAlignment="1">
      <alignment horizontal="left" vertical="center"/>
    </xf>
    <xf numFmtId="0" fontId="31" fillId="0" borderId="30" xfId="0" applyFont="1" applyBorder="1" applyAlignment="1">
      <alignment horizontal="left" vertical="center"/>
    </xf>
    <xf numFmtId="0" fontId="31" fillId="0" borderId="29" xfId="0" applyFont="1" applyBorder="1" applyAlignment="1">
      <alignment horizontal="left" vertical="center"/>
    </xf>
    <xf numFmtId="0" fontId="73" fillId="30" borderId="34" xfId="0" applyFont="1" applyFill="1" applyBorder="1" applyAlignment="1">
      <alignment horizontal="center" vertical="center"/>
    </xf>
    <xf numFmtId="0" fontId="73" fillId="30" borderId="18" xfId="0" applyFont="1" applyFill="1" applyBorder="1" applyAlignment="1">
      <alignment horizontal="center" vertical="center"/>
    </xf>
    <xf numFmtId="0" fontId="73" fillId="30" borderId="35" xfId="0" applyFont="1" applyFill="1" applyBorder="1" applyAlignment="1">
      <alignment horizontal="center" vertical="center"/>
    </xf>
    <xf numFmtId="0" fontId="31" fillId="0" borderId="18" xfId="0" applyFont="1" applyBorder="1" applyAlignment="1">
      <alignment horizontal="left" vertical="center"/>
    </xf>
    <xf numFmtId="180" fontId="36" fillId="0" borderId="18" xfId="0" applyNumberFormat="1" applyFont="1" applyFill="1" applyBorder="1" applyAlignment="1">
      <alignment horizontal="left" vertical="center"/>
    </xf>
    <xf numFmtId="180" fontId="36" fillId="0" borderId="35" xfId="0" applyNumberFormat="1" applyFont="1" applyFill="1" applyBorder="1" applyAlignment="1">
      <alignment horizontal="left" vertical="center"/>
    </xf>
    <xf numFmtId="180" fontId="36" fillId="0" borderId="30" xfId="0" applyNumberFormat="1" applyFont="1" applyFill="1" applyBorder="1" applyAlignment="1">
      <alignment horizontal="left" vertical="center"/>
    </xf>
    <xf numFmtId="49" fontId="36" fillId="29" borderId="18" xfId="47" applyNumberFormat="1" applyFont="1" applyFill="1" applyBorder="1" applyAlignment="1">
      <alignment horizontal="center" vertical="center" shrinkToFit="1"/>
    </xf>
    <xf numFmtId="49" fontId="36" fillId="29" borderId="50" xfId="47" applyNumberFormat="1" applyFont="1" applyFill="1" applyBorder="1" applyAlignment="1">
      <alignment horizontal="center" vertical="center" shrinkToFit="1"/>
    </xf>
    <xf numFmtId="49" fontId="36" fillId="29" borderId="56" xfId="0" applyNumberFormat="1" applyFont="1" applyFill="1" applyBorder="1" applyAlignment="1">
      <alignment horizontal="center" vertical="center"/>
    </xf>
    <xf numFmtId="49" fontId="36" fillId="29" borderId="18" xfId="0" applyNumberFormat="1" applyFont="1" applyFill="1" applyBorder="1" applyAlignment="1">
      <alignment horizontal="center" vertical="center"/>
    </xf>
    <xf numFmtId="49" fontId="36" fillId="29" borderId="50" xfId="0" applyNumberFormat="1" applyFont="1" applyFill="1" applyBorder="1" applyAlignment="1">
      <alignment horizontal="center" vertical="center"/>
    </xf>
    <xf numFmtId="0" fontId="36" fillId="29" borderId="56" xfId="0" applyFont="1" applyFill="1" applyBorder="1" applyAlignment="1">
      <alignment horizontal="center" vertical="center"/>
    </xf>
    <xf numFmtId="0" fontId="36" fillId="29" borderId="18" xfId="0" applyFont="1" applyFill="1" applyBorder="1" applyAlignment="1">
      <alignment horizontal="center" vertical="center"/>
    </xf>
    <xf numFmtId="0" fontId="64" fillId="0" borderId="0" xfId="0" applyFont="1" applyFill="1">
      <alignment vertical="center"/>
    </xf>
    <xf numFmtId="49" fontId="36" fillId="29" borderId="49" xfId="47" applyNumberFormat="1" applyFont="1" applyFill="1" applyBorder="1" applyAlignment="1">
      <alignment horizontal="center" vertical="center" shrinkToFit="1"/>
    </xf>
    <xf numFmtId="49" fontId="36" fillId="29" borderId="17" xfId="47" applyNumberFormat="1" applyFont="1" applyFill="1" applyBorder="1" applyAlignment="1">
      <alignment horizontal="center" vertical="center" shrinkToFit="1"/>
    </xf>
    <xf numFmtId="49" fontId="36" fillId="29" borderId="44" xfId="47" applyNumberFormat="1" applyFont="1" applyFill="1" applyBorder="1" applyAlignment="1">
      <alignment horizontal="center" vertical="center" shrinkToFit="1"/>
    </xf>
    <xf numFmtId="49" fontId="36" fillId="29" borderId="49" xfId="0" applyNumberFormat="1" applyFont="1" applyFill="1" applyBorder="1" applyAlignment="1">
      <alignment horizontal="center" vertical="center"/>
    </xf>
    <xf numFmtId="49" fontId="36" fillId="29" borderId="17" xfId="0" applyNumberFormat="1" applyFont="1" applyFill="1" applyBorder="1" applyAlignment="1">
      <alignment horizontal="center" vertical="center"/>
    </xf>
    <xf numFmtId="49" fontId="36" fillId="29" borderId="44" xfId="0" applyNumberFormat="1" applyFont="1" applyFill="1" applyBorder="1" applyAlignment="1">
      <alignment horizontal="center" vertical="center"/>
    </xf>
    <xf numFmtId="0" fontId="36" fillId="29" borderId="49" xfId="0" applyFont="1" applyFill="1" applyBorder="1" applyAlignment="1">
      <alignment horizontal="center" vertical="center"/>
    </xf>
    <xf numFmtId="0" fontId="36" fillId="29" borderId="17" xfId="0" applyFont="1" applyFill="1" applyBorder="1" applyAlignment="1">
      <alignment horizontal="center" vertical="center"/>
    </xf>
    <xf numFmtId="0" fontId="0" fillId="0" borderId="30" xfId="0" applyBorder="1" applyAlignment="1">
      <alignment horizontal="right" vertical="center" shrinkToFit="1"/>
    </xf>
    <xf numFmtId="0" fontId="0" fillId="0" borderId="29" xfId="0" applyBorder="1" applyAlignment="1">
      <alignment horizontal="right" vertical="center" shrinkToFit="1"/>
    </xf>
    <xf numFmtId="180" fontId="36" fillId="32" borderId="29" xfId="0" applyNumberFormat="1" applyFont="1" applyFill="1" applyBorder="1" applyAlignment="1">
      <alignment horizontal="left" vertical="center"/>
    </xf>
    <xf numFmtId="0" fontId="36" fillId="29" borderId="18" xfId="0" applyNumberFormat="1" applyFont="1" applyFill="1" applyBorder="1" applyAlignment="1">
      <alignment horizontal="center" vertical="center"/>
    </xf>
    <xf numFmtId="0" fontId="36" fillId="29" borderId="50" xfId="0" applyNumberFormat="1" applyFont="1" applyFill="1" applyBorder="1" applyAlignment="1">
      <alignment horizontal="center" vertical="center"/>
    </xf>
    <xf numFmtId="0" fontId="36" fillId="29" borderId="49" xfId="0" applyNumberFormat="1" applyFont="1" applyFill="1" applyBorder="1" applyAlignment="1">
      <alignment horizontal="center" vertical="center"/>
    </xf>
    <xf numFmtId="0" fontId="36" fillId="29" borderId="17" xfId="0" applyNumberFormat="1" applyFont="1" applyFill="1" applyBorder="1" applyAlignment="1">
      <alignment horizontal="center" vertical="center"/>
    </xf>
    <xf numFmtId="0" fontId="36" fillId="29" borderId="44" xfId="0" applyNumberFormat="1" applyFont="1" applyFill="1" applyBorder="1" applyAlignment="1">
      <alignment horizontal="center" vertical="center"/>
    </xf>
    <xf numFmtId="0" fontId="40" fillId="27" borderId="38" xfId="47" applyFont="1" applyFill="1" applyBorder="1" applyAlignment="1">
      <alignment horizontal="center" vertical="center"/>
    </xf>
    <xf numFmtId="0" fontId="0" fillId="0" borderId="38" xfId="0" applyBorder="1" applyAlignment="1">
      <alignment vertical="center"/>
    </xf>
    <xf numFmtId="0" fontId="0" fillId="0" borderId="31" xfId="0" applyBorder="1" applyAlignment="1">
      <alignment vertical="center"/>
    </xf>
    <xf numFmtId="0" fontId="36" fillId="0" borderId="30" xfId="0" applyFont="1" applyBorder="1" applyAlignment="1">
      <alignment horizontal="center" vertical="center" shrinkToFit="1"/>
    </xf>
    <xf numFmtId="0" fontId="36" fillId="0" borderId="45" xfId="0" applyFont="1" applyBorder="1" applyAlignment="1">
      <alignment horizontal="center" vertical="center" shrinkToFit="1"/>
    </xf>
    <xf numFmtId="49" fontId="36" fillId="27" borderId="33" xfId="47" applyNumberFormat="1" applyFont="1" applyFill="1" applyBorder="1" applyAlignment="1">
      <alignment horizontal="center" vertical="center"/>
    </xf>
    <xf numFmtId="0" fontId="36" fillId="0" borderId="38" xfId="0" applyFont="1" applyBorder="1" applyAlignment="1">
      <alignment horizontal="center" vertical="center"/>
    </xf>
    <xf numFmtId="0" fontId="36" fillId="0" borderId="31" xfId="0" applyFont="1" applyBorder="1" applyAlignment="1">
      <alignment horizontal="center" vertical="center"/>
    </xf>
    <xf numFmtId="0" fontId="36" fillId="27" borderId="33" xfId="47" applyFont="1" applyFill="1" applyBorder="1" applyAlignment="1">
      <alignment horizontal="center" vertical="center"/>
    </xf>
    <xf numFmtId="177" fontId="36" fillId="0" borderId="28" xfId="29" applyNumberFormat="1" applyFont="1" applyFill="1" applyBorder="1" applyAlignment="1">
      <alignment horizontal="right" vertical="center" shrinkToFit="1"/>
    </xf>
    <xf numFmtId="177" fontId="36" fillId="0" borderId="45" xfId="29" applyNumberFormat="1" applyFont="1" applyFill="1" applyBorder="1" applyAlignment="1">
      <alignment horizontal="right" vertical="center" shrinkToFit="1"/>
    </xf>
    <xf numFmtId="0" fontId="44" fillId="0" borderId="0" xfId="0" applyFont="1" applyAlignment="1"/>
    <xf numFmtId="0" fontId="42" fillId="25" borderId="28" xfId="47" applyFont="1" applyFill="1" applyBorder="1" applyAlignment="1">
      <alignment horizontal="left" vertical="center"/>
    </xf>
    <xf numFmtId="0" fontId="15" fillId="25" borderId="30" xfId="0" applyFont="1" applyFill="1" applyBorder="1" applyAlignment="1">
      <alignment horizontal="left" vertical="center"/>
    </xf>
    <xf numFmtId="0" fontId="15" fillId="25" borderId="45" xfId="0" applyFont="1" applyFill="1" applyBorder="1" applyAlignment="1">
      <alignment horizontal="left" vertical="center"/>
    </xf>
    <xf numFmtId="176" fontId="43" fillId="30" borderId="47" xfId="47" applyNumberFormat="1" applyFont="1" applyFill="1" applyBorder="1" applyAlignment="1">
      <alignment horizontal="right" vertical="center" shrinkToFit="1"/>
    </xf>
    <xf numFmtId="176" fontId="43" fillId="30" borderId="30" xfId="47" applyNumberFormat="1" applyFont="1" applyFill="1" applyBorder="1" applyAlignment="1">
      <alignment horizontal="right" vertical="center" shrinkToFit="1"/>
    </xf>
    <xf numFmtId="176" fontId="43" fillId="30" borderId="29" xfId="47" applyNumberFormat="1" applyFont="1" applyFill="1" applyBorder="1" applyAlignment="1">
      <alignment horizontal="right" vertical="center" shrinkToFit="1"/>
    </xf>
    <xf numFmtId="177" fontId="43" fillId="25" borderId="38" xfId="28" applyNumberFormat="1" applyFont="1" applyFill="1" applyBorder="1" applyAlignment="1">
      <alignment horizontal="right" vertical="center" shrinkToFit="1"/>
    </xf>
    <xf numFmtId="0" fontId="43" fillId="25" borderId="31" xfId="0" applyFont="1" applyFill="1" applyBorder="1" applyAlignment="1">
      <alignment horizontal="right" vertical="center" shrinkToFit="1"/>
    </xf>
    <xf numFmtId="0" fontId="43" fillId="25" borderId="38" xfId="0" applyFont="1" applyFill="1" applyBorder="1" applyAlignment="1">
      <alignment horizontal="right" vertical="center" shrinkToFit="1"/>
    </xf>
    <xf numFmtId="0" fontId="36" fillId="0" borderId="38" xfId="47" applyFont="1" applyFill="1" applyBorder="1" applyAlignment="1">
      <alignment horizontal="center" vertical="center"/>
    </xf>
    <xf numFmtId="0" fontId="0" fillId="0" borderId="38" xfId="0" applyFill="1" applyBorder="1" applyAlignment="1">
      <alignment vertical="center"/>
    </xf>
    <xf numFmtId="0" fontId="0" fillId="0" borderId="31" xfId="0" applyFill="1" applyBorder="1" applyAlignment="1">
      <alignment vertical="center"/>
    </xf>
    <xf numFmtId="177" fontId="36" fillId="0" borderId="38" xfId="28" applyNumberFormat="1" applyFont="1" applyFill="1" applyBorder="1" applyAlignment="1">
      <alignment horizontal="right" vertical="center" shrinkToFit="1"/>
    </xf>
    <xf numFmtId="0" fontId="36" fillId="0" borderId="31" xfId="0" applyFont="1" applyFill="1" applyBorder="1" applyAlignment="1">
      <alignment horizontal="right" vertical="center" shrinkToFit="1"/>
    </xf>
    <xf numFmtId="0" fontId="36" fillId="0" borderId="38" xfId="0" applyFont="1" applyFill="1" applyBorder="1" applyAlignment="1">
      <alignment horizontal="right" vertical="center" shrinkToFit="1"/>
    </xf>
    <xf numFmtId="182" fontId="36" fillId="0" borderId="30" xfId="47" applyNumberFormat="1" applyFont="1" applyFill="1" applyBorder="1" applyAlignment="1">
      <alignment horizontal="left" vertical="center" shrinkToFit="1"/>
    </xf>
    <xf numFmtId="182" fontId="36" fillId="0" borderId="29" xfId="47" applyNumberFormat="1" applyFont="1" applyFill="1" applyBorder="1" applyAlignment="1">
      <alignment horizontal="left" vertical="center" shrinkToFit="1"/>
    </xf>
    <xf numFmtId="0" fontId="0" fillId="0" borderId="30" xfId="0" applyFill="1" applyBorder="1" applyAlignment="1">
      <alignment horizontal="center" vertical="center"/>
    </xf>
    <xf numFmtId="0" fontId="0" fillId="0" borderId="45" xfId="0" applyFill="1" applyBorder="1" applyAlignment="1">
      <alignment horizontal="center" vertical="center"/>
    </xf>
    <xf numFmtId="0" fontId="36" fillId="0" borderId="30" xfId="0" applyNumberFormat="1" applyFont="1" applyBorder="1" applyAlignment="1">
      <alignment horizontal="center" vertical="center" shrinkToFit="1"/>
    </xf>
    <xf numFmtId="0" fontId="36" fillId="0" borderId="45" xfId="0" applyNumberFormat="1" applyFont="1" applyBorder="1" applyAlignment="1">
      <alignment horizontal="center" vertical="center" shrinkToFit="1"/>
    </xf>
    <xf numFmtId="0" fontId="36" fillId="0" borderId="38" xfId="0" applyNumberFormat="1" applyFont="1" applyBorder="1" applyAlignment="1">
      <alignment horizontal="center" vertical="center"/>
    </xf>
    <xf numFmtId="0" fontId="36" fillId="0" borderId="31" xfId="0" applyNumberFormat="1" applyFont="1" applyBorder="1" applyAlignment="1">
      <alignment horizontal="center" vertical="center"/>
    </xf>
    <xf numFmtId="0" fontId="62" fillId="0" borderId="0" xfId="0" applyFont="1" applyAlignment="1"/>
    <xf numFmtId="0" fontId="36" fillId="27" borderId="38" xfId="47" applyFont="1" applyFill="1" applyBorder="1" applyAlignment="1">
      <alignment horizontal="center" vertical="center"/>
    </xf>
    <xf numFmtId="0" fontId="11" fillId="0" borderId="38" xfId="0" applyFont="1" applyBorder="1" applyAlignment="1">
      <alignment vertical="center"/>
    </xf>
    <xf numFmtId="0" fontId="11" fillId="0" borderId="31" xfId="0" applyFont="1" applyBorder="1" applyAlignment="1">
      <alignment vertical="center"/>
    </xf>
    <xf numFmtId="0" fontId="36" fillId="27" borderId="28" xfId="47" applyFont="1" applyFill="1" applyBorder="1" applyAlignment="1">
      <alignment horizontal="center" vertical="center"/>
    </xf>
    <xf numFmtId="0" fontId="36" fillId="27" borderId="30" xfId="47" applyFont="1" applyFill="1" applyBorder="1" applyAlignment="1">
      <alignment horizontal="center" vertical="center"/>
    </xf>
    <xf numFmtId="0" fontId="36" fillId="27" borderId="45" xfId="47" applyFont="1" applyFill="1" applyBorder="1" applyAlignment="1">
      <alignment horizontal="center" vertical="center"/>
    </xf>
    <xf numFmtId="49" fontId="36" fillId="29" borderId="47" xfId="47" applyNumberFormat="1" applyFont="1" applyFill="1" applyBorder="1" applyAlignment="1">
      <alignment horizontal="center" vertical="center" shrinkToFit="1"/>
    </xf>
    <xf numFmtId="49" fontId="36" fillId="29" borderId="30" xfId="47" applyNumberFormat="1" applyFont="1" applyFill="1" applyBorder="1" applyAlignment="1">
      <alignment horizontal="center" vertical="center" shrinkToFit="1"/>
    </xf>
    <xf numFmtId="49" fontId="36" fillId="29" borderId="45" xfId="47" applyNumberFormat="1" applyFont="1" applyFill="1" applyBorder="1" applyAlignment="1">
      <alignment horizontal="center" vertical="center" shrinkToFit="1"/>
    </xf>
    <xf numFmtId="0" fontId="36" fillId="29" borderId="11" xfId="0" applyNumberFormat="1" applyFont="1" applyFill="1" applyBorder="1" applyAlignment="1">
      <alignment horizontal="center" vertical="center"/>
    </xf>
    <xf numFmtId="0" fontId="36" fillId="29" borderId="0" xfId="0" applyNumberFormat="1" applyFont="1" applyFill="1" applyBorder="1" applyAlignment="1">
      <alignment horizontal="center" vertical="center"/>
    </xf>
    <xf numFmtId="0" fontId="36" fillId="29" borderId="12" xfId="0" applyNumberFormat="1" applyFont="1" applyFill="1" applyBorder="1" applyAlignment="1">
      <alignment horizontal="center" vertical="center"/>
    </xf>
    <xf numFmtId="0" fontId="36" fillId="29" borderId="44" xfId="0" applyFont="1" applyFill="1" applyBorder="1" applyAlignment="1">
      <alignment horizontal="center" vertical="center"/>
    </xf>
    <xf numFmtId="0" fontId="36" fillId="29" borderId="47" xfId="0" applyFont="1" applyFill="1" applyBorder="1" applyAlignment="1">
      <alignment horizontal="center" vertical="center"/>
    </xf>
    <xf numFmtId="0" fontId="36" fillId="29" borderId="30" xfId="0" applyFont="1" applyFill="1" applyBorder="1" applyAlignment="1">
      <alignment horizontal="center" vertical="center"/>
    </xf>
    <xf numFmtId="0" fontId="36" fillId="29" borderId="29" xfId="0" applyFont="1" applyFill="1" applyBorder="1" applyAlignment="1">
      <alignment horizontal="center" vertical="center"/>
    </xf>
    <xf numFmtId="0" fontId="0" fillId="0" borderId="30" xfId="0" applyBorder="1">
      <alignment vertical="center"/>
    </xf>
    <xf numFmtId="0" fontId="0" fillId="0" borderId="45" xfId="0" applyBorder="1">
      <alignment vertical="center"/>
    </xf>
    <xf numFmtId="0" fontId="64" fillId="0" borderId="0" xfId="0" applyFont="1">
      <alignment vertical="center"/>
    </xf>
    <xf numFmtId="49" fontId="36" fillId="29" borderId="47" xfId="0" applyNumberFormat="1" applyFont="1" applyFill="1" applyBorder="1" applyAlignment="1">
      <alignment horizontal="center" vertical="center"/>
    </xf>
    <xf numFmtId="0" fontId="36" fillId="29" borderId="45" xfId="0" applyFont="1" applyFill="1" applyBorder="1" applyAlignment="1">
      <alignment horizontal="center" vertical="center"/>
    </xf>
    <xf numFmtId="0" fontId="36" fillId="27" borderId="47" xfId="47" applyFont="1" applyFill="1" applyBorder="1" applyAlignment="1">
      <alignment horizontal="center" vertical="center"/>
    </xf>
    <xf numFmtId="0" fontId="36" fillId="27" borderId="29" xfId="47" applyFont="1" applyFill="1" applyBorder="1" applyAlignment="1">
      <alignment horizontal="center" vertical="center"/>
    </xf>
    <xf numFmtId="176" fontId="36" fillId="0" borderId="33" xfId="47" applyNumberFormat="1" applyFont="1" applyFill="1" applyBorder="1" applyAlignment="1">
      <alignment horizontal="right" vertical="center" shrinkToFit="1"/>
    </xf>
    <xf numFmtId="178" fontId="36" fillId="0" borderId="33" xfId="47" applyNumberFormat="1" applyFont="1" applyFill="1" applyBorder="1" applyAlignment="1">
      <alignment horizontal="right" vertical="center" shrinkToFit="1"/>
    </xf>
    <xf numFmtId="178" fontId="36" fillId="0" borderId="38" xfId="0" applyNumberFormat="1" applyFont="1" applyFill="1" applyBorder="1" applyAlignment="1">
      <alignment horizontal="right" vertical="center" shrinkToFit="1"/>
    </xf>
    <xf numFmtId="0" fontId="0" fillId="0" borderId="30" xfId="0" applyFill="1" applyBorder="1" applyAlignment="1">
      <alignment vertical="center"/>
    </xf>
    <xf numFmtId="0" fontId="0" fillId="0" borderId="45" xfId="0" applyFill="1" applyBorder="1" applyAlignment="1">
      <alignment vertical="center"/>
    </xf>
    <xf numFmtId="0" fontId="36" fillId="0" borderId="30" xfId="0" applyFont="1" applyFill="1" applyBorder="1" applyAlignment="1">
      <alignment horizontal="right" vertical="center" shrinkToFit="1"/>
    </xf>
    <xf numFmtId="0" fontId="36" fillId="0" borderId="29" xfId="0" applyFont="1" applyFill="1" applyBorder="1" applyAlignment="1">
      <alignment horizontal="right" vertical="center" shrinkToFit="1"/>
    </xf>
    <xf numFmtId="0" fontId="36" fillId="0" borderId="45" xfId="0" applyFont="1" applyFill="1" applyBorder="1" applyAlignment="1">
      <alignment horizontal="right" vertical="center" shrinkToFit="1"/>
    </xf>
    <xf numFmtId="178" fontId="36" fillId="0" borderId="47" xfId="47" applyNumberFormat="1" applyFont="1" applyFill="1" applyBorder="1" applyAlignment="1">
      <alignment horizontal="right" vertical="center" shrinkToFit="1"/>
    </xf>
    <xf numFmtId="178" fontId="36" fillId="0" borderId="30" xfId="0" applyNumberFormat="1" applyFont="1" applyFill="1" applyBorder="1" applyAlignment="1">
      <alignment horizontal="right" vertical="center" shrinkToFit="1"/>
    </xf>
    <xf numFmtId="178" fontId="36" fillId="0" borderId="29" xfId="0" applyNumberFormat="1" applyFont="1" applyFill="1" applyBorder="1" applyAlignment="1">
      <alignment horizontal="right" vertical="center" shrinkToFit="1"/>
    </xf>
  </cellXfs>
  <cellStyles count="332">
    <cellStyle name="20% - アクセント 1" xfId="1" builtinId="30" customBuiltin="1"/>
    <cellStyle name="20% - アクセント 1 2" xfId="73"/>
    <cellStyle name="20% - アクセント 2" xfId="2" builtinId="34" customBuiltin="1"/>
    <cellStyle name="20% - アクセント 2 2" xfId="74"/>
    <cellStyle name="20% - アクセント 3" xfId="3" builtinId="38" customBuiltin="1"/>
    <cellStyle name="20% - アクセント 3 2" xfId="75"/>
    <cellStyle name="20% - アクセント 4" xfId="4" builtinId="42" customBuiltin="1"/>
    <cellStyle name="20% - アクセント 4 2" xfId="76"/>
    <cellStyle name="20% - アクセント 5" xfId="5" builtinId="46" customBuiltin="1"/>
    <cellStyle name="20% - アクセント 5 2" xfId="77"/>
    <cellStyle name="20% - アクセント 6" xfId="6" builtinId="50" customBuiltin="1"/>
    <cellStyle name="20% - アクセント 6 2" xfId="78"/>
    <cellStyle name="40% - アクセント 1" xfId="7" builtinId="31" customBuiltin="1"/>
    <cellStyle name="40% - アクセント 1 2" xfId="79"/>
    <cellStyle name="40% - アクセント 2" xfId="8" builtinId="35" customBuiltin="1"/>
    <cellStyle name="40% - アクセント 2 2" xfId="80"/>
    <cellStyle name="40% - アクセント 3" xfId="9" builtinId="39" customBuiltin="1"/>
    <cellStyle name="40% - アクセント 3 2" xfId="81"/>
    <cellStyle name="40% - アクセント 4" xfId="10" builtinId="43" customBuiltin="1"/>
    <cellStyle name="40% - アクセント 4 2" xfId="82"/>
    <cellStyle name="40% - アクセント 5" xfId="11" builtinId="47" customBuiltin="1"/>
    <cellStyle name="40% - アクセント 5 2" xfId="83"/>
    <cellStyle name="40% - アクセント 6" xfId="12" builtinId="51" customBuiltin="1"/>
    <cellStyle name="40% - アクセント 6 2" xfId="84"/>
    <cellStyle name="60% - アクセント 1" xfId="13" builtinId="32" customBuiltin="1"/>
    <cellStyle name="60% - アクセント 1 2" xfId="85"/>
    <cellStyle name="60% - アクセント 2" xfId="14" builtinId="36" customBuiltin="1"/>
    <cellStyle name="60% - アクセント 2 2" xfId="86"/>
    <cellStyle name="60% - アクセント 3" xfId="15" builtinId="40" customBuiltin="1"/>
    <cellStyle name="60% - アクセント 3 2" xfId="87"/>
    <cellStyle name="60% - アクセント 4" xfId="16" builtinId="44" customBuiltin="1"/>
    <cellStyle name="60% - アクセント 4 2" xfId="88"/>
    <cellStyle name="60% - アクセント 5" xfId="17" builtinId="48" customBuiltin="1"/>
    <cellStyle name="60% - アクセント 5 2" xfId="89"/>
    <cellStyle name="60% - アクセント 6" xfId="18" builtinId="52" customBuiltin="1"/>
    <cellStyle name="60% - アクセント 6 2" xfId="90"/>
    <cellStyle name="style1533864036862" xfId="330"/>
    <cellStyle name="style1534127459902" xfId="331"/>
    <cellStyle name="style1534210243736" xfId="329"/>
    <cellStyle name="アクセント 1" xfId="19" builtinId="29" customBuiltin="1"/>
    <cellStyle name="アクセント 1 2" xfId="91"/>
    <cellStyle name="アクセント 2" xfId="20" builtinId="33" customBuiltin="1"/>
    <cellStyle name="アクセント 2 2" xfId="92"/>
    <cellStyle name="アクセント 3" xfId="21" builtinId="37" customBuiltin="1"/>
    <cellStyle name="アクセント 3 2" xfId="93"/>
    <cellStyle name="アクセント 4" xfId="22" builtinId="41" customBuiltin="1"/>
    <cellStyle name="アクセント 4 2" xfId="94"/>
    <cellStyle name="アクセント 5" xfId="23" builtinId="45" customBuiltin="1"/>
    <cellStyle name="アクセント 5 2" xfId="95"/>
    <cellStyle name="アクセント 6" xfId="24" builtinId="49" customBuiltin="1"/>
    <cellStyle name="アクセント 6 2" xfId="96"/>
    <cellStyle name="タイトル" xfId="25" builtinId="15" customBuiltin="1"/>
    <cellStyle name="タイトル 2" xfId="97"/>
    <cellStyle name="チェック セル" xfId="26" builtinId="23" customBuiltin="1"/>
    <cellStyle name="チェック セル 2" xfId="98"/>
    <cellStyle name="どちらでもない" xfId="27" builtinId="28" customBuiltin="1"/>
    <cellStyle name="どちらでもない 2" xfId="99"/>
    <cellStyle name="パーセント" xfId="28" builtinId="5"/>
    <cellStyle name="パーセント 10" xfId="100"/>
    <cellStyle name="パーセント 10 2" xfId="146"/>
    <cellStyle name="パーセント 10 3" xfId="157"/>
    <cellStyle name="パーセント 11" xfId="323"/>
    <cellStyle name="パーセント 12" xfId="324"/>
    <cellStyle name="パーセント 13" xfId="326"/>
    <cellStyle name="パーセント 14" xfId="321"/>
    <cellStyle name="パーセント 15" xfId="319"/>
    <cellStyle name="パーセント 16" xfId="328"/>
    <cellStyle name="パーセント 2" xfId="29"/>
    <cellStyle name="パーセント 2 2" xfId="158"/>
    <cellStyle name="パーセント 2 2 2" xfId="159"/>
    <cellStyle name="パーセント 2 2 2 2" xfId="160"/>
    <cellStyle name="パーセント 2 2 2 3" xfId="161"/>
    <cellStyle name="パーセント 2 2 3" xfId="162"/>
    <cellStyle name="パーセント 2 2 4" xfId="163"/>
    <cellStyle name="パーセント 2 3" xfId="164"/>
    <cellStyle name="パーセント 2 3 2" xfId="165"/>
    <cellStyle name="パーセント 2 3 3" xfId="166"/>
    <cellStyle name="パーセント 2 4" xfId="167"/>
    <cellStyle name="パーセント 2 4 2" xfId="168"/>
    <cellStyle name="パーセント 2 4 3" xfId="169"/>
    <cellStyle name="パーセント 3" xfId="50"/>
    <cellStyle name="パーセント 3 2" xfId="62"/>
    <cellStyle name="パーセント 3 2 2" xfId="66"/>
    <cellStyle name="パーセント 3 2 2 2" xfId="140"/>
    <cellStyle name="パーセント 3 2 2 3" xfId="170"/>
    <cellStyle name="パーセント 3 2 3" xfId="136"/>
    <cellStyle name="パーセント 3 2 3 2" xfId="171"/>
    <cellStyle name="パーセント 3 2 3 3" xfId="172"/>
    <cellStyle name="パーセント 3 2 4" xfId="173"/>
    <cellStyle name="パーセント 3 2 5" xfId="174"/>
    <cellStyle name="パーセント 3 3" xfId="65"/>
    <cellStyle name="パーセント 3 3 2" xfId="139"/>
    <cellStyle name="パーセント 3 3 3" xfId="175"/>
    <cellStyle name="パーセント 3 4" xfId="135"/>
    <cellStyle name="パーセント 3 4 2" xfId="176"/>
    <cellStyle name="パーセント 3 4 3" xfId="177"/>
    <cellStyle name="パーセント 3 5" xfId="178"/>
    <cellStyle name="パーセント 3 5 2" xfId="179"/>
    <cellStyle name="パーセント 3 5 3" xfId="180"/>
    <cellStyle name="パーセント 3 6" xfId="181"/>
    <cellStyle name="パーセント 3 6 2" xfId="182"/>
    <cellStyle name="パーセント 3 6 3" xfId="183"/>
    <cellStyle name="パーセント 3 7" xfId="184"/>
    <cellStyle name="パーセント 3 8" xfId="185"/>
    <cellStyle name="パーセント 4" xfId="61"/>
    <cellStyle name="パーセント 4 2" xfId="186"/>
    <cellStyle name="パーセント 4 2 2" xfId="187"/>
    <cellStyle name="パーセント 4 2 2 2" xfId="188"/>
    <cellStyle name="パーセント 4 2 2 3" xfId="189"/>
    <cellStyle name="パーセント 4 2 3" xfId="190"/>
    <cellStyle name="パーセント 4 2 4" xfId="191"/>
    <cellStyle name="パーセント 4 3" xfId="192"/>
    <cellStyle name="パーセント 4 3 2" xfId="193"/>
    <cellStyle name="パーセント 4 3 3" xfId="194"/>
    <cellStyle name="パーセント 4 4" xfId="195"/>
    <cellStyle name="パーセント 4 4 2" xfId="196"/>
    <cellStyle name="パーセント 4 4 3" xfId="197"/>
    <cellStyle name="パーセント 5" xfId="101"/>
    <cellStyle name="パーセント 5 2" xfId="198"/>
    <cellStyle name="パーセント 5 2 2" xfId="199"/>
    <cellStyle name="パーセント 5 2 2 2" xfId="200"/>
    <cellStyle name="パーセント 5 2 2 3" xfId="201"/>
    <cellStyle name="パーセント 5 2 3" xfId="202"/>
    <cellStyle name="パーセント 5 2 4" xfId="203"/>
    <cellStyle name="パーセント 5 3" xfId="204"/>
    <cellStyle name="パーセント 5 3 2" xfId="205"/>
    <cellStyle name="パーセント 5 3 3" xfId="206"/>
    <cellStyle name="パーセント 5 4" xfId="207"/>
    <cellStyle name="パーセント 5 4 2" xfId="208"/>
    <cellStyle name="パーセント 5 4 3" xfId="209"/>
    <cellStyle name="パーセント 6" xfId="102"/>
    <cellStyle name="パーセント 6 2" xfId="147"/>
    <cellStyle name="パーセント 6 2 2" xfId="210"/>
    <cellStyle name="パーセント 6 2 2 2" xfId="211"/>
    <cellStyle name="パーセント 6 2 2 3" xfId="212"/>
    <cellStyle name="パーセント 6 2 3" xfId="213"/>
    <cellStyle name="パーセント 6 2 4" xfId="214"/>
    <cellStyle name="パーセント 6 3" xfId="215"/>
    <cellStyle name="パーセント 6 3 2" xfId="216"/>
    <cellStyle name="パーセント 6 3 3" xfId="217"/>
    <cellStyle name="パーセント 6 4" xfId="218"/>
    <cellStyle name="パーセント 6 4 2" xfId="219"/>
    <cellStyle name="パーセント 6 4 3" xfId="220"/>
    <cellStyle name="パーセント 6 5" xfId="221"/>
    <cellStyle name="パーセント 6 6" xfId="222"/>
    <cellStyle name="パーセント 7" xfId="68"/>
    <cellStyle name="パーセント 7 2" xfId="69"/>
    <cellStyle name="パーセント 7 2 2" xfId="143"/>
    <cellStyle name="パーセント 7 2 3" xfId="223"/>
    <cellStyle name="パーセント 7 3" xfId="142"/>
    <cellStyle name="パーセント 7 4" xfId="224"/>
    <cellStyle name="パーセント 8" xfId="103"/>
    <cellStyle name="パーセント 8 2" xfId="148"/>
    <cellStyle name="パーセント 8 3" xfId="225"/>
    <cellStyle name="パーセント 9" xfId="104"/>
    <cellStyle name="パーセント 9 2" xfId="149"/>
    <cellStyle name="パーセント 9 3" xfId="226"/>
    <cellStyle name="メモ" xfId="30" builtinId="10" customBuiltin="1"/>
    <cellStyle name="メモ 2" xfId="105"/>
    <cellStyle name="リンク セル" xfId="31" builtinId="24" customBuiltin="1"/>
    <cellStyle name="リンク セル 2" xfId="106"/>
    <cellStyle name="悪い" xfId="32" builtinId="27" customBuiltin="1"/>
    <cellStyle name="悪い 2" xfId="107"/>
    <cellStyle name="計算" xfId="33" builtinId="22" customBuiltin="1"/>
    <cellStyle name="計算 2" xfId="108"/>
    <cellStyle name="警告文" xfId="34" builtinId="11" customBuiltin="1"/>
    <cellStyle name="警告文 2" xfId="109"/>
    <cellStyle name="桁区切り" xfId="131" builtinId="6"/>
    <cellStyle name="桁区切り 2" xfId="53"/>
    <cellStyle name="桁区切り 3" xfId="56"/>
    <cellStyle name="桁区切り 4" xfId="60"/>
    <cellStyle name="桁区切り 5" xfId="52"/>
    <cellStyle name="桁区切り 6" xfId="327"/>
    <cellStyle name="見出し 1" xfId="35" builtinId="16" customBuiltin="1"/>
    <cellStyle name="見出し 1 2" xfId="110"/>
    <cellStyle name="見出し 2" xfId="36" builtinId="17" customBuiltin="1"/>
    <cellStyle name="見出し 2 2" xfId="111"/>
    <cellStyle name="見出し 3" xfId="37" builtinId="18" customBuiltin="1"/>
    <cellStyle name="見出し 3 2" xfId="112"/>
    <cellStyle name="見出し 4" xfId="38" builtinId="19" customBuiltin="1"/>
    <cellStyle name="見出し 4 2" xfId="113"/>
    <cellStyle name="集計" xfId="39" builtinId="25" customBuiltin="1"/>
    <cellStyle name="集計 2" xfId="114"/>
    <cellStyle name="出力" xfId="40" builtinId="21" customBuiltin="1"/>
    <cellStyle name="出力 2" xfId="115"/>
    <cellStyle name="説明文" xfId="41" builtinId="53" customBuiltin="1"/>
    <cellStyle name="説明文 2" xfId="116"/>
    <cellStyle name="入力" xfId="42" builtinId="20" customBuiltin="1"/>
    <cellStyle name="入力 2" xfId="117"/>
    <cellStyle name="標準" xfId="0" builtinId="0"/>
    <cellStyle name="標準 10" xfId="118"/>
    <cellStyle name="標準 10 2" xfId="150"/>
    <cellStyle name="標準 10 3" xfId="227"/>
    <cellStyle name="標準 10 4" xfId="228"/>
    <cellStyle name="標準 11" xfId="72"/>
    <cellStyle name="標準 11 2" xfId="145"/>
    <cellStyle name="標準 11 3" xfId="229"/>
    <cellStyle name="標準 11 4" xfId="230"/>
    <cellStyle name="標準 12" xfId="119"/>
    <cellStyle name="標準 12 2" xfId="151"/>
    <cellStyle name="標準 12 3" xfId="231"/>
    <cellStyle name="標準 13" xfId="133"/>
    <cellStyle name="標準 13 2" xfId="156"/>
    <cellStyle name="標準 13 3" xfId="232"/>
    <cellStyle name="標準 14" xfId="233"/>
    <cellStyle name="標準 14 2" xfId="234"/>
    <cellStyle name="標準 14 3" xfId="235"/>
    <cellStyle name="標準 15" xfId="132"/>
    <cellStyle name="標準 15 2" xfId="155"/>
    <cellStyle name="標準 16" xfId="322"/>
    <cellStyle name="標準 17" xfId="320"/>
    <cellStyle name="標準 18" xfId="325"/>
    <cellStyle name="標準 2" xfId="43"/>
    <cellStyle name="標準 2 2" xfId="55"/>
    <cellStyle name="標準 2 3" xfId="51"/>
    <cellStyle name="標準 2 4" xfId="120"/>
    <cellStyle name="標準 2 5" xfId="121"/>
    <cellStyle name="標準 3" xfId="44"/>
    <cellStyle name="標準 3 2" xfId="57"/>
    <cellStyle name="標準 3 3" xfId="122"/>
    <cellStyle name="標準 4" xfId="45"/>
    <cellStyle name="標準 4 2" xfId="58"/>
    <cellStyle name="標準 4 2 2" xfId="236"/>
    <cellStyle name="標準 4 2 2 2" xfId="237"/>
    <cellStyle name="標準 4 2 2 3" xfId="238"/>
    <cellStyle name="標準 4 3" xfId="54"/>
    <cellStyle name="標準 4 4" xfId="123"/>
    <cellStyle name="標準 4 5" xfId="130"/>
    <cellStyle name="標準 4 6" xfId="239"/>
    <cellStyle name="標準 4 6 2" xfId="240"/>
    <cellStyle name="標準 4 6 3" xfId="241"/>
    <cellStyle name="標準 4 7" xfId="242"/>
    <cellStyle name="標準 4 7 2" xfId="243"/>
    <cellStyle name="標準 4 7 3" xfId="244"/>
    <cellStyle name="標準 4 8" xfId="245"/>
    <cellStyle name="標準 4 8 2" xfId="246"/>
    <cellStyle name="標準 4 8 3" xfId="247"/>
    <cellStyle name="標準 4 9" xfId="248"/>
    <cellStyle name="標準 4 9 2" xfId="249"/>
    <cellStyle name="標準 4 9 3" xfId="250"/>
    <cellStyle name="標準 5" xfId="59"/>
    <cellStyle name="標準 5 2" xfId="251"/>
    <cellStyle name="標準 5 2 2" xfId="252"/>
    <cellStyle name="標準 5 2 2 2" xfId="253"/>
    <cellStyle name="標準 5 2 2 3" xfId="254"/>
    <cellStyle name="標準 5 2 3" xfId="255"/>
    <cellStyle name="標準 5 2 4" xfId="256"/>
    <cellStyle name="標準 5 3" xfId="257"/>
    <cellStyle name="標準 5 3 2" xfId="258"/>
    <cellStyle name="標準 5 3 3" xfId="259"/>
    <cellStyle name="標準 5 4" xfId="260"/>
    <cellStyle name="標準 5 4 2" xfId="261"/>
    <cellStyle name="標準 5 4 3" xfId="262"/>
    <cellStyle name="標準 6" xfId="49"/>
    <cellStyle name="標準 6 2" xfId="63"/>
    <cellStyle name="標準 6 2 2" xfId="67"/>
    <cellStyle name="標準 6 2 2 2" xfId="141"/>
    <cellStyle name="標準 6 2 2 3" xfId="263"/>
    <cellStyle name="標準 6 2 3" xfId="137"/>
    <cellStyle name="標準 6 2 3 2" xfId="264"/>
    <cellStyle name="標準 6 2 3 3" xfId="265"/>
    <cellStyle name="標準 6 2 4" xfId="266"/>
    <cellStyle name="標準 6 2 5" xfId="267"/>
    <cellStyle name="標準 6 3" xfId="64"/>
    <cellStyle name="標準 6 3 2" xfId="138"/>
    <cellStyle name="標準 6 3 3" xfId="268"/>
    <cellStyle name="標準 6 4" xfId="71"/>
    <cellStyle name="標準 6 4 2" xfId="144"/>
    <cellStyle name="標準 6 4 3" xfId="269"/>
    <cellStyle name="標準 6 5" xfId="134"/>
    <cellStyle name="標準 6 5 2" xfId="270"/>
    <cellStyle name="標準 6 5 3" xfId="271"/>
    <cellStyle name="標準 6 6" xfId="272"/>
    <cellStyle name="標準 6 6 2" xfId="273"/>
    <cellStyle name="標準 6 6 3" xfId="274"/>
    <cellStyle name="標準 6 7" xfId="275"/>
    <cellStyle name="標準 6 7 2" xfId="276"/>
    <cellStyle name="標準 6 7 3" xfId="277"/>
    <cellStyle name="標準 6 8" xfId="278"/>
    <cellStyle name="標準 6 9" xfId="279"/>
    <cellStyle name="標準 7" xfId="124"/>
    <cellStyle name="標準 7 2" xfId="280"/>
    <cellStyle name="標準 7 2 2" xfId="281"/>
    <cellStyle name="標準 7 2 2 2" xfId="282"/>
    <cellStyle name="標準 7 2 2 3" xfId="283"/>
    <cellStyle name="標準 7 2 3" xfId="284"/>
    <cellStyle name="標準 7 2 4" xfId="285"/>
    <cellStyle name="標準 7 3" xfId="286"/>
    <cellStyle name="標準 7 3 2" xfId="287"/>
    <cellStyle name="標準 7 3 3" xfId="288"/>
    <cellStyle name="標準 7 4" xfId="289"/>
    <cellStyle name="標準 7 4 2" xfId="290"/>
    <cellStyle name="標準 7 4 3" xfId="291"/>
    <cellStyle name="標準 8" xfId="125"/>
    <cellStyle name="標準 8 2" xfId="152"/>
    <cellStyle name="標準 8 2 2" xfId="292"/>
    <cellStyle name="標準 8 2 2 2" xfId="293"/>
    <cellStyle name="標準 8 2 2 3" xfId="294"/>
    <cellStyle name="標準 8 2 3" xfId="295"/>
    <cellStyle name="標準 8 2 4" xfId="296"/>
    <cellStyle name="標準 8 3" xfId="297"/>
    <cellStyle name="標準 8 3 2" xfId="298"/>
    <cellStyle name="標準 8 3 3" xfId="299"/>
    <cellStyle name="標準 8 4" xfId="300"/>
    <cellStyle name="標準 8 4 2" xfId="301"/>
    <cellStyle name="標準 8 4 3" xfId="302"/>
    <cellStyle name="標準 8 5" xfId="303"/>
    <cellStyle name="標準 8 6" xfId="304"/>
    <cellStyle name="標準 9" xfId="126"/>
    <cellStyle name="標準 9 2" xfId="127"/>
    <cellStyle name="標準 9 2 2" xfId="154"/>
    <cellStyle name="標準 9 2 2 2" xfId="305"/>
    <cellStyle name="標準 9 2 2 3" xfId="306"/>
    <cellStyle name="標準 9 2 3" xfId="307"/>
    <cellStyle name="標準 9 2 4" xfId="308"/>
    <cellStyle name="標準 9 3" xfId="153"/>
    <cellStyle name="標準 9 3 2" xfId="309"/>
    <cellStyle name="標準 9 3 3" xfId="310"/>
    <cellStyle name="標準 9 4" xfId="311"/>
    <cellStyle name="標準 9 4 2" xfId="312"/>
    <cellStyle name="標準 9 4 3" xfId="313"/>
    <cellStyle name="標準 9 5" xfId="314"/>
    <cellStyle name="標準 9 5 2" xfId="315"/>
    <cellStyle name="標準 9 5 3" xfId="316"/>
    <cellStyle name="標準 9 6" xfId="317"/>
    <cellStyle name="標準 9 7" xfId="318"/>
    <cellStyle name="標準_Ⅲ調査項目データ（第１群）" xfId="46"/>
    <cellStyle name="標準_Sheet1" xfId="47"/>
    <cellStyle name="標準_Sheet1 2" xfId="70"/>
    <cellStyle name="標準_Sheet2" xfId="128"/>
    <cellStyle name="良い" xfId="48" builtinId="26" customBuiltin="1"/>
    <cellStyle name="良い 2" xfId="12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933884297520823E-2"/>
          <c:y val="6.0747802158938193E-2"/>
          <c:w val="0.93884297520661153"/>
          <c:h val="0.71509074271770623"/>
        </c:manualLayout>
      </c:layout>
      <c:barChart>
        <c:barDir val="col"/>
        <c:grouping val="clustered"/>
        <c:varyColors val="0"/>
        <c:ser>
          <c:idx val="0"/>
          <c:order val="0"/>
          <c:spPr>
            <a:solidFill>
              <a:schemeClr val="bg1">
                <a:lumMod val="75000"/>
              </a:schemeClr>
            </a:solidFill>
            <a:ln w="3175">
              <a:solidFill>
                <a:srgbClr val="000000"/>
              </a:solidFill>
              <a:prstDash val="solid"/>
            </a:ln>
          </c:spPr>
          <c:invertIfNegative val="0"/>
          <c:dPt>
            <c:idx val="6"/>
            <c:invertIfNegative val="0"/>
            <c:bubble3D val="0"/>
            <c:extLst xmlns:c16r2="http://schemas.microsoft.com/office/drawing/2015/06/chart">
              <c:ext xmlns:c16="http://schemas.microsoft.com/office/drawing/2014/chart" uri="{C3380CC4-5D6E-409C-BE32-E72D297353CC}">
                <c16:uniqueId val="{00000000-1E1C-4855-B074-6CA9C0078E6C}"/>
              </c:ext>
            </c:extLst>
          </c:dPt>
          <c:dPt>
            <c:idx val="7"/>
            <c:invertIfNegative val="0"/>
            <c:bubble3D val="0"/>
            <c:extLst xmlns:c16r2="http://schemas.microsoft.com/office/drawing/2015/06/chart">
              <c:ext xmlns:c16="http://schemas.microsoft.com/office/drawing/2014/chart" uri="{C3380CC4-5D6E-409C-BE32-E72D297353CC}">
                <c16:uniqueId val="{00000001-1E1C-4855-B074-6CA9C0078E6C}"/>
              </c:ext>
            </c:extLst>
          </c:dPt>
          <c:dPt>
            <c:idx val="8"/>
            <c:invertIfNegative val="0"/>
            <c:bubble3D val="0"/>
            <c:spPr>
              <a:pattFill prst="openDmnd">
                <a:fgClr>
                  <a:schemeClr val="tx1"/>
                </a:fgClr>
                <a:bgClr>
                  <a:schemeClr val="bg1"/>
                </a:bgClr>
              </a:pattFill>
              <a:ln w="3175">
                <a:solidFill>
                  <a:srgbClr val="000000"/>
                </a:solidFill>
                <a:prstDash val="solid"/>
              </a:ln>
            </c:spPr>
            <c:extLst xmlns:c16r2="http://schemas.microsoft.com/office/drawing/2015/06/chart">
              <c:ext xmlns:c16="http://schemas.microsoft.com/office/drawing/2014/chart" uri="{C3380CC4-5D6E-409C-BE32-E72D297353CC}">
                <c16:uniqueId val="{00000003-1E1C-4855-B074-6CA9C0078E6C}"/>
              </c:ext>
            </c:extLst>
          </c:dPt>
          <c:dPt>
            <c:idx val="10"/>
            <c:invertIfNegative val="0"/>
            <c:bubble3D val="0"/>
            <c:extLst xmlns:c16r2="http://schemas.microsoft.com/office/drawing/2015/06/chart">
              <c:ext xmlns:c16="http://schemas.microsoft.com/office/drawing/2014/chart" uri="{C3380CC4-5D6E-409C-BE32-E72D297353CC}">
                <c16:uniqueId val="{00000004-1E1C-4855-B074-6CA9C0078E6C}"/>
              </c:ext>
            </c:extLst>
          </c:dPt>
          <c:dPt>
            <c:idx val="11"/>
            <c:invertIfNegative val="0"/>
            <c:bubble3D val="0"/>
            <c:extLst xmlns:c16r2="http://schemas.microsoft.com/office/drawing/2015/06/chart">
              <c:ext xmlns:c16="http://schemas.microsoft.com/office/drawing/2014/chart" uri="{C3380CC4-5D6E-409C-BE32-E72D297353CC}">
                <c16:uniqueId val="{00000005-1E1C-4855-B074-6CA9C0078E6C}"/>
              </c:ext>
            </c:extLst>
          </c:dPt>
          <c:dPt>
            <c:idx val="17"/>
            <c:invertIfNegative val="0"/>
            <c:bubble3D val="0"/>
            <c:spPr>
              <a:solidFill>
                <a:sysClr val="windowText" lastClr="000000">
                  <a:lumMod val="100000"/>
                </a:sysClr>
              </a:solidFill>
              <a:ln w="3175">
                <a:solidFill>
                  <a:srgbClr val="000000"/>
                </a:solidFill>
                <a:prstDash val="solid"/>
              </a:ln>
            </c:spPr>
          </c:dPt>
          <c:cat>
            <c:strRef>
              <c:f>Ⅰ基礎情報!$AT$413:$AT$439</c:f>
              <c:strCache>
                <c:ptCount val="27"/>
                <c:pt idx="0">
                  <c:v>10%未満</c:v>
                </c:pt>
                <c:pt idx="1">
                  <c:v>10%-</c:v>
                </c:pt>
                <c:pt idx="2">
                  <c:v>12%-</c:v>
                </c:pt>
                <c:pt idx="3">
                  <c:v>14%-</c:v>
                </c:pt>
                <c:pt idx="4">
                  <c:v>16%-</c:v>
                </c:pt>
                <c:pt idx="5">
                  <c:v>18%-</c:v>
                </c:pt>
                <c:pt idx="6">
                  <c:v>20%-</c:v>
                </c:pt>
                <c:pt idx="7">
                  <c:v>22%-</c:v>
                </c:pt>
                <c:pt idx="8">
                  <c:v>24%-</c:v>
                </c:pt>
                <c:pt idx="9">
                  <c:v>26%-</c:v>
                </c:pt>
                <c:pt idx="10">
                  <c:v>28%-</c:v>
                </c:pt>
                <c:pt idx="11">
                  <c:v>30%-</c:v>
                </c:pt>
                <c:pt idx="12">
                  <c:v>32%-</c:v>
                </c:pt>
                <c:pt idx="13">
                  <c:v>34%-</c:v>
                </c:pt>
                <c:pt idx="14">
                  <c:v>36%-</c:v>
                </c:pt>
                <c:pt idx="15">
                  <c:v>38%-</c:v>
                </c:pt>
                <c:pt idx="16">
                  <c:v>40%-</c:v>
                </c:pt>
                <c:pt idx="17">
                  <c:v>42%-</c:v>
                </c:pt>
                <c:pt idx="18">
                  <c:v>44%-</c:v>
                </c:pt>
                <c:pt idx="19">
                  <c:v>46%-</c:v>
                </c:pt>
                <c:pt idx="20">
                  <c:v>48%-</c:v>
                </c:pt>
                <c:pt idx="21">
                  <c:v>50%-</c:v>
                </c:pt>
                <c:pt idx="22">
                  <c:v>52%-</c:v>
                </c:pt>
                <c:pt idx="23">
                  <c:v>54%-</c:v>
                </c:pt>
                <c:pt idx="24">
                  <c:v>56%-</c:v>
                </c:pt>
                <c:pt idx="25">
                  <c:v>58%-</c:v>
                </c:pt>
                <c:pt idx="26">
                  <c:v>60%-</c:v>
                </c:pt>
              </c:strCache>
            </c:strRef>
          </c:cat>
          <c:val>
            <c:numRef>
              <c:f>Ⅰ基礎情報!$AU$413:$AU$439</c:f>
              <c:numCache>
                <c:formatCode>General</c:formatCode>
                <c:ptCount val="27"/>
                <c:pt idx="0">
                  <c:v>10</c:v>
                </c:pt>
                <c:pt idx="1">
                  <c:v>14</c:v>
                </c:pt>
                <c:pt idx="2">
                  <c:v>23</c:v>
                </c:pt>
                <c:pt idx="3">
                  <c:v>29</c:v>
                </c:pt>
                <c:pt idx="4">
                  <c:v>55</c:v>
                </c:pt>
                <c:pt idx="5">
                  <c:v>78</c:v>
                </c:pt>
                <c:pt idx="6">
                  <c:v>108</c:v>
                </c:pt>
                <c:pt idx="7">
                  <c:v>173</c:v>
                </c:pt>
                <c:pt idx="8">
                  <c:v>138</c:v>
                </c:pt>
                <c:pt idx="9">
                  <c:v>119</c:v>
                </c:pt>
                <c:pt idx="10">
                  <c:v>85</c:v>
                </c:pt>
                <c:pt idx="11">
                  <c:v>70</c:v>
                </c:pt>
                <c:pt idx="12">
                  <c:v>39</c:v>
                </c:pt>
                <c:pt idx="13">
                  <c:v>28</c:v>
                </c:pt>
                <c:pt idx="14">
                  <c:v>10</c:v>
                </c:pt>
                <c:pt idx="15">
                  <c:v>8</c:v>
                </c:pt>
                <c:pt idx="16">
                  <c:v>5</c:v>
                </c:pt>
                <c:pt idx="17">
                  <c:v>1</c:v>
                </c:pt>
                <c:pt idx="18">
                  <c:v>0</c:v>
                </c:pt>
                <c:pt idx="19">
                  <c:v>1</c:v>
                </c:pt>
                <c:pt idx="20">
                  <c:v>0</c:v>
                </c:pt>
                <c:pt idx="21">
                  <c:v>0</c:v>
                </c:pt>
                <c:pt idx="22">
                  <c:v>0</c:v>
                </c:pt>
                <c:pt idx="23">
                  <c:v>0</c:v>
                </c:pt>
                <c:pt idx="24">
                  <c:v>0</c:v>
                </c:pt>
                <c:pt idx="25">
                  <c:v>0</c:v>
                </c:pt>
                <c:pt idx="26">
                  <c:v>0</c:v>
                </c:pt>
              </c:numCache>
            </c:numRef>
          </c:val>
          <c:extLst xmlns:c16r2="http://schemas.microsoft.com/office/drawing/2015/06/chart">
            <c:ext xmlns:c16="http://schemas.microsoft.com/office/drawing/2014/chart" uri="{C3380CC4-5D6E-409C-BE32-E72D297353CC}">
              <c16:uniqueId val="{00000006-1E1C-4855-B074-6CA9C0078E6C}"/>
            </c:ext>
          </c:extLst>
        </c:ser>
        <c:dLbls>
          <c:showLegendKey val="0"/>
          <c:showVal val="0"/>
          <c:showCatName val="0"/>
          <c:showSerName val="0"/>
          <c:showPercent val="0"/>
          <c:showBubbleSize val="0"/>
        </c:dLbls>
        <c:gapWidth val="0"/>
        <c:axId val="471827584"/>
        <c:axId val="589085696"/>
      </c:barChart>
      <c:catAx>
        <c:axId val="471827584"/>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625" b="0" i="0" u="none" strike="noStrike" baseline="0">
                <a:solidFill>
                  <a:srgbClr val="000000"/>
                </a:solidFill>
                <a:latin typeface="ＭＳ Ｐゴシック"/>
                <a:ea typeface="ＭＳ Ｐゴシック"/>
                <a:cs typeface="ＭＳ Ｐゴシック"/>
              </a:defRPr>
            </a:pPr>
            <a:endParaRPr lang="ja-JP"/>
          </a:p>
        </c:txPr>
        <c:crossAx val="589085696"/>
        <c:crosses val="autoZero"/>
        <c:auto val="1"/>
        <c:lblAlgn val="ctr"/>
        <c:lblOffset val="100"/>
        <c:tickLblSkip val="1"/>
        <c:tickMarkSkip val="1"/>
        <c:noMultiLvlLbl val="0"/>
      </c:catAx>
      <c:valAx>
        <c:axId val="589085696"/>
        <c:scaling>
          <c:orientation val="minMax"/>
          <c:max val="200"/>
          <c:min val="0"/>
        </c:scaling>
        <c:delete val="0"/>
        <c:axPos val="l"/>
        <c:majorGridlines>
          <c:spPr>
            <a:ln w="3175">
              <a:solidFill>
                <a:schemeClr val="tx1">
                  <a:lumMod val="85000"/>
                  <a:lumOff val="15000"/>
                </a:schemeClr>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ＭＳ Ｐゴシック"/>
                <a:ea typeface="ＭＳ Ｐゴシック"/>
                <a:cs typeface="ＭＳ Ｐゴシック"/>
              </a:defRPr>
            </a:pPr>
            <a:endParaRPr lang="ja-JP"/>
          </a:p>
        </c:txPr>
        <c:crossAx val="471827584"/>
        <c:crosses val="autoZero"/>
        <c:crossBetween val="between"/>
        <c:majorUnit val="50"/>
      </c:valAx>
      <c:spPr>
        <a:noFill/>
        <a:ln w="3175">
          <a:solidFill>
            <a:srgbClr val="000000"/>
          </a:solidFill>
          <a:prstDash val="solid"/>
        </a:ln>
      </c:spPr>
    </c:plotArea>
    <c:plotVisOnly val="1"/>
    <c:dispBlanksAs val="gap"/>
    <c:showDLblsOverMax val="0"/>
  </c:chart>
  <c:spPr>
    <a:noFill/>
    <a:ln w="3175">
      <a:solidFill>
        <a:srgbClr val="000000"/>
      </a:solidFill>
      <a:prstDash val="solid"/>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87383510486992"/>
          <c:y val="9.2243125675150986E-2"/>
          <c:w val="0.85091430077585739"/>
          <c:h val="0.60907821637427473"/>
        </c:manualLayout>
      </c:layout>
      <c:barChart>
        <c:barDir val="bar"/>
        <c:grouping val="percentStacked"/>
        <c:varyColors val="0"/>
        <c:ser>
          <c:idx val="0"/>
          <c:order val="0"/>
          <c:tx>
            <c:strRef>
              <c:f>Ⅰ基礎情報!$AR$276</c:f>
              <c:strCache>
                <c:ptCount val="1"/>
                <c:pt idx="0">
                  <c:v>要支援１</c:v>
                </c:pt>
              </c:strCache>
            </c:strRef>
          </c:tx>
          <c:spPr>
            <a:pattFill prst="openDmnd"/>
            <a:ln w="6350">
              <a:solidFill>
                <a:sysClr val="windowText" lastClr="000000"/>
              </a:solidFill>
            </a:ln>
          </c:spPr>
          <c:invertIfNegative val="0"/>
          <c:dLbls>
            <c:dLbl>
              <c:idx val="2"/>
              <c:delete val="1"/>
            </c:dLbl>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Ⅰ基礎情報!$AS$275:$AU$275</c:f>
              <c:strCache>
                <c:ptCount val="3"/>
                <c:pt idx="0">
                  <c:v>全国</c:v>
                </c:pt>
                <c:pt idx="1">
                  <c:v>補正値</c:v>
                </c:pt>
                <c:pt idx="2">
                  <c:v>五戸町</c:v>
                </c:pt>
              </c:strCache>
            </c:strRef>
          </c:cat>
          <c:val>
            <c:numRef>
              <c:f>Ⅰ基礎情報!$AS$276:$AU$276</c:f>
              <c:numCache>
                <c:formatCode>\(0.0%\)</c:formatCode>
                <c:ptCount val="3"/>
                <c:pt idx="0">
                  <c:v>0.14118465740130881</c:v>
                </c:pt>
                <c:pt idx="1">
                  <c:v>6.0496244267410647E-2</c:v>
                </c:pt>
                <c:pt idx="2">
                  <c:v>4.7711781888997079E-2</c:v>
                </c:pt>
              </c:numCache>
            </c:numRef>
          </c:val>
          <c:extLst xmlns:c16r2="http://schemas.microsoft.com/office/drawing/2015/06/chart">
            <c:ext xmlns:c16="http://schemas.microsoft.com/office/drawing/2014/chart" uri="{C3380CC4-5D6E-409C-BE32-E72D297353CC}">
              <c16:uniqueId val="{00000000-EB23-4BE7-93C5-7A81C2C43712}"/>
            </c:ext>
          </c:extLst>
        </c:ser>
        <c:ser>
          <c:idx val="1"/>
          <c:order val="1"/>
          <c:tx>
            <c:strRef>
              <c:f>Ⅰ基礎情報!$AR$277</c:f>
              <c:strCache>
                <c:ptCount val="1"/>
                <c:pt idx="0">
                  <c:v>要支援２</c:v>
                </c:pt>
              </c:strCache>
            </c:strRef>
          </c:tx>
          <c:spPr>
            <a:pattFill prst="pct10"/>
            <a:ln w="6350">
              <a:solidFill>
                <a:sysClr val="windowText" lastClr="000000"/>
              </a:solidFill>
            </a:ln>
          </c:spPr>
          <c:invertIfNegative val="0"/>
          <c:dLbls>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Ⅰ基礎情報!$AS$275:$AU$275</c:f>
              <c:strCache>
                <c:ptCount val="3"/>
                <c:pt idx="0">
                  <c:v>全国</c:v>
                </c:pt>
                <c:pt idx="1">
                  <c:v>補正値</c:v>
                </c:pt>
                <c:pt idx="2">
                  <c:v>五戸町</c:v>
                </c:pt>
              </c:strCache>
            </c:strRef>
          </c:cat>
          <c:val>
            <c:numRef>
              <c:f>Ⅰ基礎情報!$AS$277:$AU$277</c:f>
              <c:numCache>
                <c:formatCode>\(0.0%\)</c:formatCode>
                <c:ptCount val="3"/>
                <c:pt idx="0">
                  <c:v>0.13974062292814637</c:v>
                </c:pt>
                <c:pt idx="1">
                  <c:v>8.0338526537074934E-2</c:v>
                </c:pt>
                <c:pt idx="2">
                  <c:v>8.1791626095423564E-2</c:v>
                </c:pt>
              </c:numCache>
            </c:numRef>
          </c:val>
          <c:extLst xmlns:c16r2="http://schemas.microsoft.com/office/drawing/2015/06/chart">
            <c:ext xmlns:c16="http://schemas.microsoft.com/office/drawing/2014/chart" uri="{C3380CC4-5D6E-409C-BE32-E72D297353CC}">
              <c16:uniqueId val="{00000001-EB23-4BE7-93C5-7A81C2C43712}"/>
            </c:ext>
          </c:extLst>
        </c:ser>
        <c:ser>
          <c:idx val="2"/>
          <c:order val="2"/>
          <c:tx>
            <c:strRef>
              <c:f>Ⅰ基礎情報!$AR$278</c:f>
              <c:strCache>
                <c:ptCount val="1"/>
                <c:pt idx="0">
                  <c:v>要介護１</c:v>
                </c:pt>
              </c:strCache>
            </c:strRef>
          </c:tx>
          <c:spPr>
            <a:solidFill>
              <a:schemeClr val="bg1">
                <a:lumMod val="95000"/>
              </a:schemeClr>
            </a:solidFill>
            <a:ln w="6350">
              <a:solidFill>
                <a:sysClr val="windowText" lastClr="000000"/>
              </a:solidFill>
            </a:ln>
          </c:spPr>
          <c:invertIfNegative val="0"/>
          <c:dLbls>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Ⅰ基礎情報!$AS$275:$AU$275</c:f>
              <c:strCache>
                <c:ptCount val="3"/>
                <c:pt idx="0">
                  <c:v>全国</c:v>
                </c:pt>
                <c:pt idx="1">
                  <c:v>補正値</c:v>
                </c:pt>
                <c:pt idx="2">
                  <c:v>五戸町</c:v>
                </c:pt>
              </c:strCache>
            </c:strRef>
          </c:cat>
          <c:val>
            <c:numRef>
              <c:f>Ⅰ基礎情報!$AS$278:$AU$278</c:f>
              <c:numCache>
                <c:formatCode>\(0.0%\)</c:formatCode>
                <c:ptCount val="3"/>
                <c:pt idx="0">
                  <c:v>0.20177888169775887</c:v>
                </c:pt>
                <c:pt idx="1">
                  <c:v>0.19615417673473379</c:v>
                </c:pt>
                <c:pt idx="2">
                  <c:v>0.18597857838364168</c:v>
                </c:pt>
              </c:numCache>
            </c:numRef>
          </c:val>
          <c:extLst xmlns:c16r2="http://schemas.microsoft.com/office/drawing/2015/06/chart">
            <c:ext xmlns:c16="http://schemas.microsoft.com/office/drawing/2014/chart" uri="{C3380CC4-5D6E-409C-BE32-E72D297353CC}">
              <c16:uniqueId val="{00000002-EB23-4BE7-93C5-7A81C2C43712}"/>
            </c:ext>
          </c:extLst>
        </c:ser>
        <c:ser>
          <c:idx val="3"/>
          <c:order val="3"/>
          <c:tx>
            <c:strRef>
              <c:f>Ⅰ基礎情報!$AR$279</c:f>
              <c:strCache>
                <c:ptCount val="1"/>
                <c:pt idx="0">
                  <c:v>要介護２</c:v>
                </c:pt>
              </c:strCache>
            </c:strRef>
          </c:tx>
          <c:spPr>
            <a:solidFill>
              <a:schemeClr val="bg1">
                <a:lumMod val="75000"/>
              </a:schemeClr>
            </a:solidFill>
            <a:ln w="6350">
              <a:solidFill>
                <a:sysClr val="windowText" lastClr="000000"/>
              </a:solidFill>
            </a:ln>
          </c:spPr>
          <c:invertIfNegative val="0"/>
          <c:dLbls>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Ⅰ基礎情報!$AS$275:$AU$275</c:f>
              <c:strCache>
                <c:ptCount val="3"/>
                <c:pt idx="0">
                  <c:v>全国</c:v>
                </c:pt>
                <c:pt idx="1">
                  <c:v>補正値</c:v>
                </c:pt>
                <c:pt idx="2">
                  <c:v>五戸町</c:v>
                </c:pt>
              </c:strCache>
            </c:strRef>
          </c:cat>
          <c:val>
            <c:numRef>
              <c:f>Ⅰ基礎情報!$AS$279:$AU$279</c:f>
              <c:numCache>
                <c:formatCode>\(0.0%\)</c:formatCode>
                <c:ptCount val="3"/>
                <c:pt idx="0">
                  <c:v>0.17228576897744241</c:v>
                </c:pt>
                <c:pt idx="1">
                  <c:v>0.21747972292036749</c:v>
                </c:pt>
                <c:pt idx="2">
                  <c:v>0.19961051606621225</c:v>
                </c:pt>
              </c:numCache>
            </c:numRef>
          </c:val>
          <c:extLst xmlns:c16r2="http://schemas.microsoft.com/office/drawing/2015/06/chart">
            <c:ext xmlns:c16="http://schemas.microsoft.com/office/drawing/2014/chart" uri="{C3380CC4-5D6E-409C-BE32-E72D297353CC}">
              <c16:uniqueId val="{00000003-EB23-4BE7-93C5-7A81C2C43712}"/>
            </c:ext>
          </c:extLst>
        </c:ser>
        <c:ser>
          <c:idx val="4"/>
          <c:order val="4"/>
          <c:tx>
            <c:strRef>
              <c:f>Ⅰ基礎情報!$AR$280</c:f>
              <c:strCache>
                <c:ptCount val="1"/>
                <c:pt idx="0">
                  <c:v>要介護３</c:v>
                </c:pt>
              </c:strCache>
            </c:strRef>
          </c:tx>
          <c:spPr>
            <a:solidFill>
              <a:schemeClr val="bg1">
                <a:lumMod val="50000"/>
              </a:schemeClr>
            </a:solidFill>
            <a:ln w="6350">
              <a:solidFill>
                <a:sysClr val="windowText" lastClr="000000"/>
              </a:solidFill>
            </a:ln>
          </c:spPr>
          <c:invertIfNegative val="0"/>
          <c:dLbls>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Ⅰ基礎情報!$AS$275:$AU$275</c:f>
              <c:strCache>
                <c:ptCount val="3"/>
                <c:pt idx="0">
                  <c:v>全国</c:v>
                </c:pt>
                <c:pt idx="1">
                  <c:v>補正値</c:v>
                </c:pt>
                <c:pt idx="2">
                  <c:v>五戸町</c:v>
                </c:pt>
              </c:strCache>
            </c:strRef>
          </c:cat>
          <c:val>
            <c:numRef>
              <c:f>Ⅰ基礎情報!$AS$280:$AU$280</c:f>
              <c:numCache>
                <c:formatCode>\(0.0%\)</c:formatCode>
                <c:ptCount val="3"/>
                <c:pt idx="0">
                  <c:v>0.13165347143777684</c:v>
                </c:pt>
                <c:pt idx="1">
                  <c:v>0.1769014505062704</c:v>
                </c:pt>
                <c:pt idx="2">
                  <c:v>0.17429406037000972</c:v>
                </c:pt>
              </c:numCache>
            </c:numRef>
          </c:val>
          <c:extLst xmlns:c16r2="http://schemas.microsoft.com/office/drawing/2015/06/chart">
            <c:ext xmlns:c16="http://schemas.microsoft.com/office/drawing/2014/chart" uri="{C3380CC4-5D6E-409C-BE32-E72D297353CC}">
              <c16:uniqueId val="{00000004-EB23-4BE7-93C5-7A81C2C43712}"/>
            </c:ext>
          </c:extLst>
        </c:ser>
        <c:ser>
          <c:idx val="5"/>
          <c:order val="5"/>
          <c:tx>
            <c:strRef>
              <c:f>Ⅰ基礎情報!$AR$281</c:f>
              <c:strCache>
                <c:ptCount val="1"/>
                <c:pt idx="0">
                  <c:v>要介護４</c:v>
                </c:pt>
              </c:strCache>
            </c:strRef>
          </c:tx>
          <c:spPr>
            <a:solidFill>
              <a:schemeClr val="tx1">
                <a:lumMod val="65000"/>
                <a:lumOff val="35000"/>
              </a:schemeClr>
            </a:solidFill>
            <a:ln w="6350">
              <a:solidFill>
                <a:sysClr val="windowText" lastClr="000000"/>
              </a:solidFill>
            </a:ln>
          </c:spPr>
          <c:invertIfNegative val="0"/>
          <c:dLbls>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Ⅰ基礎情報!$AS$275:$AU$275</c:f>
              <c:strCache>
                <c:ptCount val="3"/>
                <c:pt idx="0">
                  <c:v>全国</c:v>
                </c:pt>
                <c:pt idx="1">
                  <c:v>補正値</c:v>
                </c:pt>
                <c:pt idx="2">
                  <c:v>五戸町</c:v>
                </c:pt>
              </c:strCache>
            </c:strRef>
          </c:cat>
          <c:val>
            <c:numRef>
              <c:f>Ⅰ基礎情報!$AS$281:$AU$281</c:f>
              <c:numCache>
                <c:formatCode>\(0.0%\)</c:formatCode>
                <c:ptCount val="3"/>
                <c:pt idx="0">
                  <c:v>0.12191612779728356</c:v>
                </c:pt>
                <c:pt idx="1">
                  <c:v>0.12548655997722757</c:v>
                </c:pt>
                <c:pt idx="2">
                  <c:v>0.16553067185978582</c:v>
                </c:pt>
              </c:numCache>
            </c:numRef>
          </c:val>
          <c:extLst xmlns:c16r2="http://schemas.microsoft.com/office/drawing/2015/06/chart">
            <c:ext xmlns:c16="http://schemas.microsoft.com/office/drawing/2014/chart" uri="{C3380CC4-5D6E-409C-BE32-E72D297353CC}">
              <c16:uniqueId val="{00000005-EB23-4BE7-93C5-7A81C2C43712}"/>
            </c:ext>
          </c:extLst>
        </c:ser>
        <c:ser>
          <c:idx val="6"/>
          <c:order val="6"/>
          <c:tx>
            <c:strRef>
              <c:f>Ⅰ基礎情報!$AR$282</c:f>
              <c:strCache>
                <c:ptCount val="1"/>
                <c:pt idx="0">
                  <c:v>要介護５</c:v>
                </c:pt>
              </c:strCache>
            </c:strRef>
          </c:tx>
          <c:spPr>
            <a:solidFill>
              <a:schemeClr val="tx1">
                <a:lumMod val="85000"/>
                <a:lumOff val="15000"/>
              </a:schemeClr>
            </a:solidFill>
            <a:ln w="6350">
              <a:solidFill>
                <a:sysClr val="windowText" lastClr="000000"/>
              </a:solidFill>
            </a:ln>
          </c:spPr>
          <c:invertIfNegative val="0"/>
          <c:dLbls>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Ⅰ基礎情報!$AS$275:$AU$275</c:f>
              <c:strCache>
                <c:ptCount val="3"/>
                <c:pt idx="0">
                  <c:v>全国</c:v>
                </c:pt>
                <c:pt idx="1">
                  <c:v>補正値</c:v>
                </c:pt>
                <c:pt idx="2">
                  <c:v>五戸町</c:v>
                </c:pt>
              </c:strCache>
            </c:strRef>
          </c:cat>
          <c:val>
            <c:numRef>
              <c:f>Ⅰ基礎情報!$AS$282:$AU$282</c:f>
              <c:numCache>
                <c:formatCode>\(0.0%\)</c:formatCode>
                <c:ptCount val="3"/>
                <c:pt idx="0">
                  <c:v>9.1440469760283138E-2</c:v>
                </c:pt>
                <c:pt idx="1">
                  <c:v>0.14314331905691519</c:v>
                </c:pt>
                <c:pt idx="2">
                  <c:v>0.1450827653359299</c:v>
                </c:pt>
              </c:numCache>
            </c:numRef>
          </c:val>
          <c:extLst xmlns:c16r2="http://schemas.microsoft.com/office/drawing/2015/06/chart">
            <c:ext xmlns:c16="http://schemas.microsoft.com/office/drawing/2014/chart" uri="{C3380CC4-5D6E-409C-BE32-E72D297353CC}">
              <c16:uniqueId val="{00000006-EB23-4BE7-93C5-7A81C2C43712}"/>
            </c:ext>
          </c:extLst>
        </c:ser>
        <c:dLbls>
          <c:showLegendKey val="0"/>
          <c:showVal val="1"/>
          <c:showCatName val="0"/>
          <c:showSerName val="0"/>
          <c:showPercent val="0"/>
          <c:showBubbleSize val="0"/>
        </c:dLbls>
        <c:gapWidth val="41"/>
        <c:overlap val="100"/>
        <c:serLines>
          <c:spPr>
            <a:ln w="6350">
              <a:prstDash val="sysDot"/>
            </a:ln>
          </c:spPr>
        </c:serLines>
        <c:axId val="389821568"/>
        <c:axId val="389823104"/>
      </c:barChart>
      <c:catAx>
        <c:axId val="389821568"/>
        <c:scaling>
          <c:orientation val="minMax"/>
        </c:scaling>
        <c:delete val="0"/>
        <c:axPos val="l"/>
        <c:numFmt formatCode="General" sourceLinked="1"/>
        <c:majorTickMark val="out"/>
        <c:minorTickMark val="none"/>
        <c:tickLblPos val="nextTo"/>
        <c:crossAx val="389823104"/>
        <c:crosses val="autoZero"/>
        <c:auto val="1"/>
        <c:lblAlgn val="ctr"/>
        <c:lblOffset val="100"/>
        <c:noMultiLvlLbl val="0"/>
      </c:catAx>
      <c:valAx>
        <c:axId val="389823104"/>
        <c:scaling>
          <c:orientation val="minMax"/>
        </c:scaling>
        <c:delete val="0"/>
        <c:axPos val="b"/>
        <c:numFmt formatCode="0%" sourceLinked="1"/>
        <c:majorTickMark val="out"/>
        <c:minorTickMark val="none"/>
        <c:tickLblPos val="nextTo"/>
        <c:crossAx val="389821568"/>
        <c:crosses val="autoZero"/>
        <c:crossBetween val="between"/>
      </c:valAx>
      <c:spPr>
        <a:ln w="3175">
          <a:solidFill>
            <a:sysClr val="windowText" lastClr="000000"/>
          </a:solidFill>
        </a:ln>
      </c:spPr>
    </c:plotArea>
    <c:legend>
      <c:legendPos val="b"/>
      <c:layout>
        <c:manualLayout>
          <c:xMode val="edge"/>
          <c:yMode val="edge"/>
          <c:x val="0.13929266695066259"/>
          <c:y val="0.85220467836257696"/>
          <c:w val="0.71676079757046074"/>
          <c:h val="0.12922807017543891"/>
        </c:manualLayout>
      </c:layout>
      <c:overlay val="0"/>
    </c:legend>
    <c:plotVisOnly val="1"/>
    <c:dispBlanksAs val="gap"/>
    <c:showDLblsOverMax val="0"/>
  </c:chart>
  <c:txPr>
    <a:bodyPr/>
    <a:lstStyle/>
    <a:p>
      <a:pPr>
        <a:defRPr sz="800">
          <a:latin typeface="ＭＳ Ｐゴシック" pitchFamily="50" charset="-128"/>
          <a:ea typeface="ＭＳ Ｐゴシック" pitchFamily="50" charset="-128"/>
        </a:defRPr>
      </a:pPr>
      <a:endParaRPr lang="ja-JP"/>
    </a:p>
  </c:txPr>
  <c:printSettings>
    <c:headerFooter/>
    <c:pageMargins b="0.75000000000000411" l="0.70000000000000062" r="0.70000000000000062" t="0.7500000000000041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458660274667436"/>
          <c:y val="7.4126384426161984E-2"/>
          <c:w val="0.8496833968372256"/>
          <c:h val="0.64393847574938778"/>
        </c:manualLayout>
      </c:layout>
      <c:barChart>
        <c:barDir val="bar"/>
        <c:grouping val="percentStacked"/>
        <c:varyColors val="0"/>
        <c:ser>
          <c:idx val="0"/>
          <c:order val="0"/>
          <c:tx>
            <c:strRef>
              <c:f>Ⅰ基礎情報!$AR$145</c:f>
              <c:strCache>
                <c:ptCount val="1"/>
                <c:pt idx="0">
                  <c:v>65-69歳</c:v>
                </c:pt>
              </c:strCache>
            </c:strRef>
          </c:tx>
          <c:spPr>
            <a:pattFill prst="openDmnd"/>
            <a:ln w="3175">
              <a:solidFill>
                <a:sysClr val="windowText" lastClr="000000"/>
              </a:solidFill>
            </a:ln>
          </c:spPr>
          <c:invertIfNegative val="0"/>
          <c:dLbls>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Ⅰ基礎情報!$AS$144:$AT$144</c:f>
              <c:strCache>
                <c:ptCount val="2"/>
                <c:pt idx="0">
                  <c:v>全国</c:v>
                </c:pt>
                <c:pt idx="1">
                  <c:v>五戸町</c:v>
                </c:pt>
              </c:strCache>
            </c:strRef>
          </c:cat>
          <c:val>
            <c:numRef>
              <c:f>Ⅰ基礎情報!$AS$145:$AT$145</c:f>
              <c:numCache>
                <c:formatCode>\(0.0%\)</c:formatCode>
                <c:ptCount val="2"/>
                <c:pt idx="0">
                  <c:v>0.26026193766869465</c:v>
                </c:pt>
                <c:pt idx="1">
                  <c:v>0.25710357470210815</c:v>
                </c:pt>
              </c:numCache>
            </c:numRef>
          </c:val>
          <c:extLst xmlns:c16r2="http://schemas.microsoft.com/office/drawing/2015/06/chart">
            <c:ext xmlns:c16="http://schemas.microsoft.com/office/drawing/2014/chart" uri="{C3380CC4-5D6E-409C-BE32-E72D297353CC}">
              <c16:uniqueId val="{00000000-2F25-455B-A343-4407A2FB7069}"/>
            </c:ext>
          </c:extLst>
        </c:ser>
        <c:ser>
          <c:idx val="1"/>
          <c:order val="1"/>
          <c:tx>
            <c:strRef>
              <c:f>Ⅰ基礎情報!$AR$146</c:f>
              <c:strCache>
                <c:ptCount val="1"/>
                <c:pt idx="0">
                  <c:v>70-74歳</c:v>
                </c:pt>
              </c:strCache>
            </c:strRef>
          </c:tx>
          <c:spPr>
            <a:pattFill prst="pct10"/>
            <a:ln w="3175">
              <a:solidFill>
                <a:sysClr val="windowText" lastClr="000000"/>
              </a:solidFill>
            </a:ln>
          </c:spPr>
          <c:invertIfNegative val="0"/>
          <c:dLbls>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Ⅰ基礎情報!$AS$144:$AT$144</c:f>
              <c:strCache>
                <c:ptCount val="2"/>
                <c:pt idx="0">
                  <c:v>全国</c:v>
                </c:pt>
                <c:pt idx="1">
                  <c:v>五戸町</c:v>
                </c:pt>
              </c:strCache>
            </c:strRef>
          </c:cat>
          <c:val>
            <c:numRef>
              <c:f>Ⅰ基礎情報!$AS$146:$AT$146</c:f>
              <c:numCache>
                <c:formatCode>\(0.0%\)</c:formatCode>
                <c:ptCount val="2"/>
                <c:pt idx="0">
                  <c:v>0.23434303036321397</c:v>
                </c:pt>
                <c:pt idx="1">
                  <c:v>0.21035747021081577</c:v>
                </c:pt>
              </c:numCache>
            </c:numRef>
          </c:val>
          <c:extLst xmlns:c16r2="http://schemas.microsoft.com/office/drawing/2015/06/chart">
            <c:ext xmlns:c16="http://schemas.microsoft.com/office/drawing/2014/chart" uri="{C3380CC4-5D6E-409C-BE32-E72D297353CC}">
              <c16:uniqueId val="{00000001-2F25-455B-A343-4407A2FB7069}"/>
            </c:ext>
          </c:extLst>
        </c:ser>
        <c:ser>
          <c:idx val="2"/>
          <c:order val="2"/>
          <c:tx>
            <c:strRef>
              <c:f>Ⅰ基礎情報!$AR$147</c:f>
              <c:strCache>
                <c:ptCount val="1"/>
                <c:pt idx="0">
                  <c:v>75-79歳</c:v>
                </c:pt>
              </c:strCache>
            </c:strRef>
          </c:tx>
          <c:spPr>
            <a:solidFill>
              <a:schemeClr val="bg1">
                <a:lumMod val="95000"/>
              </a:schemeClr>
            </a:solidFill>
            <a:ln w="3175">
              <a:solidFill>
                <a:sysClr val="windowText" lastClr="000000"/>
              </a:solidFill>
            </a:ln>
          </c:spPr>
          <c:invertIfNegative val="0"/>
          <c:dLbls>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Ⅰ基礎情報!$AS$144:$AT$144</c:f>
              <c:strCache>
                <c:ptCount val="2"/>
                <c:pt idx="0">
                  <c:v>全国</c:v>
                </c:pt>
                <c:pt idx="1">
                  <c:v>五戸町</c:v>
                </c:pt>
              </c:strCache>
            </c:strRef>
          </c:cat>
          <c:val>
            <c:numRef>
              <c:f>Ⅰ基礎情報!$AS$147:$AT$147</c:f>
              <c:numCache>
                <c:formatCode>\(0.0%\)</c:formatCode>
                <c:ptCount val="2"/>
                <c:pt idx="0">
                  <c:v>0.19727652284661057</c:v>
                </c:pt>
                <c:pt idx="1">
                  <c:v>0.17170791322945311</c:v>
                </c:pt>
              </c:numCache>
            </c:numRef>
          </c:val>
          <c:extLst xmlns:c16r2="http://schemas.microsoft.com/office/drawing/2015/06/chart">
            <c:ext xmlns:c16="http://schemas.microsoft.com/office/drawing/2014/chart" uri="{C3380CC4-5D6E-409C-BE32-E72D297353CC}">
              <c16:uniqueId val="{00000002-2F25-455B-A343-4407A2FB7069}"/>
            </c:ext>
          </c:extLst>
        </c:ser>
        <c:ser>
          <c:idx val="3"/>
          <c:order val="3"/>
          <c:tx>
            <c:strRef>
              <c:f>Ⅰ基礎情報!$AR$148</c:f>
              <c:strCache>
                <c:ptCount val="1"/>
                <c:pt idx="0">
                  <c:v>80-84歳</c:v>
                </c:pt>
              </c:strCache>
            </c:strRef>
          </c:tx>
          <c:spPr>
            <a:solidFill>
              <a:schemeClr val="bg1">
                <a:lumMod val="75000"/>
              </a:schemeClr>
            </a:solidFill>
            <a:ln w="3175">
              <a:solidFill>
                <a:sysClr val="windowText" lastClr="000000"/>
              </a:solidFill>
            </a:ln>
          </c:spPr>
          <c:invertIfNegative val="0"/>
          <c:dLbls>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Ⅰ基礎情報!$AS$144:$AT$144</c:f>
              <c:strCache>
                <c:ptCount val="2"/>
                <c:pt idx="0">
                  <c:v>全国</c:v>
                </c:pt>
                <c:pt idx="1">
                  <c:v>五戸町</c:v>
                </c:pt>
              </c:strCache>
            </c:strRef>
          </c:cat>
          <c:val>
            <c:numRef>
              <c:f>Ⅰ基礎情報!$AS$148:$AT$148</c:f>
              <c:numCache>
                <c:formatCode>\(0.0%\)</c:formatCode>
                <c:ptCount val="2"/>
                <c:pt idx="0">
                  <c:v>0.14882285444627194</c:v>
                </c:pt>
                <c:pt idx="1">
                  <c:v>0.16406966086159486</c:v>
                </c:pt>
              </c:numCache>
            </c:numRef>
          </c:val>
          <c:extLst xmlns:c16r2="http://schemas.microsoft.com/office/drawing/2015/06/chart">
            <c:ext xmlns:c16="http://schemas.microsoft.com/office/drawing/2014/chart" uri="{C3380CC4-5D6E-409C-BE32-E72D297353CC}">
              <c16:uniqueId val="{00000003-2F25-455B-A343-4407A2FB7069}"/>
            </c:ext>
          </c:extLst>
        </c:ser>
        <c:ser>
          <c:idx val="4"/>
          <c:order val="4"/>
          <c:tx>
            <c:strRef>
              <c:f>Ⅰ基礎情報!$AR$149</c:f>
              <c:strCache>
                <c:ptCount val="1"/>
                <c:pt idx="0">
                  <c:v>85-89歳</c:v>
                </c:pt>
              </c:strCache>
            </c:strRef>
          </c:tx>
          <c:spPr>
            <a:solidFill>
              <a:schemeClr val="bg1">
                <a:lumMod val="50000"/>
              </a:schemeClr>
            </a:solidFill>
            <a:ln w="3175">
              <a:solidFill>
                <a:sysClr val="windowText" lastClr="000000"/>
              </a:solidFill>
            </a:ln>
          </c:spPr>
          <c:invertIfNegative val="0"/>
          <c:dLbls>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Ⅰ基礎情報!$AS$144:$AT$144</c:f>
              <c:strCache>
                <c:ptCount val="2"/>
                <c:pt idx="0">
                  <c:v>全国</c:v>
                </c:pt>
                <c:pt idx="1">
                  <c:v>五戸町</c:v>
                </c:pt>
              </c:strCache>
            </c:strRef>
          </c:cat>
          <c:val>
            <c:numRef>
              <c:f>Ⅰ基礎情報!$AS$149:$AT$149</c:f>
              <c:numCache>
                <c:formatCode>\(0.0%\)</c:formatCode>
                <c:ptCount val="2"/>
                <c:pt idx="0">
                  <c:v>9.8182814777366456E-2</c:v>
                </c:pt>
                <c:pt idx="1">
                  <c:v>0.12205927283837457</c:v>
                </c:pt>
              </c:numCache>
            </c:numRef>
          </c:val>
          <c:extLst xmlns:c16r2="http://schemas.microsoft.com/office/drawing/2015/06/chart">
            <c:ext xmlns:c16="http://schemas.microsoft.com/office/drawing/2014/chart" uri="{C3380CC4-5D6E-409C-BE32-E72D297353CC}">
              <c16:uniqueId val="{00000004-2F25-455B-A343-4407A2FB7069}"/>
            </c:ext>
          </c:extLst>
        </c:ser>
        <c:ser>
          <c:idx val="5"/>
          <c:order val="5"/>
          <c:tx>
            <c:strRef>
              <c:f>Ⅰ基礎情報!$AR$150</c:f>
              <c:strCache>
                <c:ptCount val="1"/>
                <c:pt idx="0">
                  <c:v>90-94歳</c:v>
                </c:pt>
              </c:strCache>
            </c:strRef>
          </c:tx>
          <c:spPr>
            <a:solidFill>
              <a:schemeClr val="tx1">
                <a:lumMod val="65000"/>
                <a:lumOff val="35000"/>
              </a:schemeClr>
            </a:solidFill>
            <a:ln w="3175">
              <a:solidFill>
                <a:sysClr val="windowText" lastClr="000000"/>
              </a:solidFill>
            </a:ln>
          </c:spPr>
          <c:invertIfNegative val="0"/>
          <c:dLbls>
            <c:dLbl>
              <c:idx val="0"/>
              <c:delete val="1"/>
            </c:dLbl>
            <c:numFmt formatCode="0.0%" sourceLinked="0"/>
            <c:spPr>
              <a:solidFill>
                <a:sysClr val="window" lastClr="FFFFFF"/>
              </a:solidFill>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Ⅰ基礎情報!$AS$144:$AT$144</c:f>
              <c:strCache>
                <c:ptCount val="2"/>
                <c:pt idx="0">
                  <c:v>全国</c:v>
                </c:pt>
                <c:pt idx="1">
                  <c:v>五戸町</c:v>
                </c:pt>
              </c:strCache>
            </c:strRef>
          </c:cat>
          <c:val>
            <c:numRef>
              <c:f>Ⅰ基礎情報!$AS$150:$AT$150</c:f>
              <c:numCache>
                <c:formatCode>\(0.0%\)</c:formatCode>
                <c:ptCount val="2"/>
                <c:pt idx="0">
                  <c:v>4.6379787479642387E-2</c:v>
                </c:pt>
                <c:pt idx="1">
                  <c:v>5.8814543232508412E-2</c:v>
                </c:pt>
              </c:numCache>
            </c:numRef>
          </c:val>
          <c:extLst xmlns:c16r2="http://schemas.microsoft.com/office/drawing/2015/06/chart">
            <c:ext xmlns:c16="http://schemas.microsoft.com/office/drawing/2014/chart" uri="{C3380CC4-5D6E-409C-BE32-E72D297353CC}">
              <c16:uniqueId val="{00000005-2F25-455B-A343-4407A2FB7069}"/>
            </c:ext>
          </c:extLst>
        </c:ser>
        <c:ser>
          <c:idx val="6"/>
          <c:order val="6"/>
          <c:tx>
            <c:strRef>
              <c:f>Ⅰ基礎情報!$AR$151</c:f>
              <c:strCache>
                <c:ptCount val="1"/>
                <c:pt idx="0">
                  <c:v>95歳以上</c:v>
                </c:pt>
              </c:strCache>
            </c:strRef>
          </c:tx>
          <c:spPr>
            <a:solidFill>
              <a:schemeClr val="tx1">
                <a:lumMod val="85000"/>
                <a:lumOff val="15000"/>
              </a:schemeClr>
            </a:solidFill>
            <a:ln w="3175">
              <a:solidFill>
                <a:sysClr val="windowText" lastClr="000000"/>
              </a:solidFill>
            </a:ln>
          </c:spPr>
          <c:invertIfNegative val="0"/>
          <c:dLbls>
            <c:delete val="1"/>
            <c:extLst xmlns:c16r2="http://schemas.microsoft.com/office/drawing/2015/06/chart">
              <c:ext xmlns:c15="http://schemas.microsoft.com/office/drawing/2012/chart" uri="{CE6537A1-D6FC-4f65-9D91-7224C49458BB}">
                <c15:showLeaderLines val="0"/>
              </c:ext>
            </c:extLst>
          </c:dLbls>
          <c:cat>
            <c:strRef>
              <c:f>Ⅰ基礎情報!$AS$144:$AT$144</c:f>
              <c:strCache>
                <c:ptCount val="2"/>
                <c:pt idx="0">
                  <c:v>全国</c:v>
                </c:pt>
                <c:pt idx="1">
                  <c:v>五戸町</c:v>
                </c:pt>
              </c:strCache>
            </c:strRef>
          </c:cat>
          <c:val>
            <c:numRef>
              <c:f>Ⅰ基礎情報!$AS$151:$AT$151</c:f>
              <c:numCache>
                <c:formatCode>\(0.0%\)</c:formatCode>
                <c:ptCount val="2"/>
                <c:pt idx="0">
                  <c:v>1.4733052418200006E-2</c:v>
                </c:pt>
                <c:pt idx="1">
                  <c:v>1.5887564925145127E-2</c:v>
                </c:pt>
              </c:numCache>
            </c:numRef>
          </c:val>
          <c:extLst xmlns:c16r2="http://schemas.microsoft.com/office/drawing/2015/06/chart">
            <c:ext xmlns:c16="http://schemas.microsoft.com/office/drawing/2014/chart" uri="{C3380CC4-5D6E-409C-BE32-E72D297353CC}">
              <c16:uniqueId val="{00000006-2F25-455B-A343-4407A2FB7069}"/>
            </c:ext>
          </c:extLst>
        </c:ser>
        <c:dLbls>
          <c:showLegendKey val="0"/>
          <c:showVal val="1"/>
          <c:showCatName val="0"/>
          <c:showSerName val="0"/>
          <c:showPercent val="0"/>
          <c:showBubbleSize val="0"/>
        </c:dLbls>
        <c:gapWidth val="40"/>
        <c:overlap val="100"/>
        <c:serLines>
          <c:spPr>
            <a:ln w="3175">
              <a:prstDash val="sysDot"/>
            </a:ln>
          </c:spPr>
        </c:serLines>
        <c:axId val="389858432"/>
        <c:axId val="389859968"/>
      </c:barChart>
      <c:catAx>
        <c:axId val="389858432"/>
        <c:scaling>
          <c:orientation val="minMax"/>
        </c:scaling>
        <c:delete val="0"/>
        <c:axPos val="l"/>
        <c:numFmt formatCode="General" sourceLinked="1"/>
        <c:majorTickMark val="out"/>
        <c:minorTickMark val="none"/>
        <c:tickLblPos val="nextTo"/>
        <c:crossAx val="389859968"/>
        <c:crosses val="autoZero"/>
        <c:auto val="1"/>
        <c:lblAlgn val="ctr"/>
        <c:lblOffset val="100"/>
        <c:noMultiLvlLbl val="0"/>
      </c:catAx>
      <c:valAx>
        <c:axId val="389859968"/>
        <c:scaling>
          <c:orientation val="minMax"/>
        </c:scaling>
        <c:delete val="0"/>
        <c:axPos val="b"/>
        <c:majorGridlines>
          <c:spPr>
            <a:ln w="3175">
              <a:prstDash val="sysDot"/>
            </a:ln>
          </c:spPr>
        </c:majorGridlines>
        <c:numFmt formatCode="0%" sourceLinked="0"/>
        <c:majorTickMark val="out"/>
        <c:minorTickMark val="none"/>
        <c:tickLblPos val="nextTo"/>
        <c:crossAx val="389858432"/>
        <c:crosses val="autoZero"/>
        <c:crossBetween val="between"/>
      </c:valAx>
      <c:spPr>
        <a:ln w="3175">
          <a:solidFill>
            <a:sysClr val="windowText" lastClr="000000"/>
          </a:solidFill>
        </a:ln>
      </c:spPr>
    </c:plotArea>
    <c:legend>
      <c:legendPos val="b"/>
      <c:layout>
        <c:manualLayout>
          <c:xMode val="edge"/>
          <c:yMode val="edge"/>
          <c:x val="0.15764184633181474"/>
          <c:y val="0.85842276055076361"/>
          <c:w val="0.70007763914693655"/>
          <c:h val="0.14157714326362636"/>
        </c:manualLayout>
      </c:layout>
      <c:overlay val="0"/>
    </c:legend>
    <c:plotVisOnly val="1"/>
    <c:dispBlanksAs val="gap"/>
    <c:showDLblsOverMax val="0"/>
  </c:chart>
  <c:txPr>
    <a:bodyPr/>
    <a:lstStyle/>
    <a:p>
      <a:pPr>
        <a:defRPr sz="800"/>
      </a:pPr>
      <a:endParaRPr lang="ja-JP"/>
    </a:p>
  </c:txPr>
  <c:printSettings>
    <c:headerFooter/>
    <c:pageMargins b="0.750000000000005" l="0.70000000000000062" r="0.70000000000000062" t="0.75000000000000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71059003706862"/>
          <c:y val="9.2243125675150986E-2"/>
          <c:w val="0.83907754584365868"/>
          <c:h val="0.60907821637427517"/>
        </c:manualLayout>
      </c:layout>
      <c:barChart>
        <c:barDir val="bar"/>
        <c:grouping val="percentStacked"/>
        <c:varyColors val="0"/>
        <c:ser>
          <c:idx val="0"/>
          <c:order val="0"/>
          <c:tx>
            <c:strRef>
              <c:f>Ⅰ基礎情報!$AR$404</c:f>
              <c:strCache>
                <c:ptCount val="1"/>
                <c:pt idx="0">
                  <c:v>自立</c:v>
                </c:pt>
              </c:strCache>
            </c:strRef>
          </c:tx>
          <c:spPr>
            <a:solidFill>
              <a:sysClr val="window" lastClr="FFFFFF"/>
            </a:solidFill>
            <a:ln w="6350">
              <a:solidFill>
                <a:sysClr val="windowText" lastClr="000000"/>
              </a:solidFill>
            </a:ln>
          </c:spPr>
          <c:invertIfNegative val="0"/>
          <c:dLbls>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Ⅰ基礎情報!$AS$403:$AT$403</c:f>
              <c:strCache>
                <c:ptCount val="2"/>
                <c:pt idx="0">
                  <c:v>全国</c:v>
                </c:pt>
                <c:pt idx="1">
                  <c:v>五戸町</c:v>
                </c:pt>
              </c:strCache>
            </c:strRef>
          </c:cat>
          <c:val>
            <c:numRef>
              <c:f>Ⅰ基礎情報!$AS$404:$AT$404</c:f>
              <c:numCache>
                <c:formatCode>\(0.0%\)</c:formatCode>
                <c:ptCount val="2"/>
                <c:pt idx="0">
                  <c:v>0.19688442128719358</c:v>
                </c:pt>
                <c:pt idx="1">
                  <c:v>0.10344827586206896</c:v>
                </c:pt>
              </c:numCache>
            </c:numRef>
          </c:val>
          <c:extLst xmlns:c16r2="http://schemas.microsoft.com/office/drawing/2015/06/chart">
            <c:ext xmlns:c16="http://schemas.microsoft.com/office/drawing/2014/chart" uri="{C3380CC4-5D6E-409C-BE32-E72D297353CC}">
              <c16:uniqueId val="{00000000-312C-47C0-B782-0BD76E2A7BE9}"/>
            </c:ext>
          </c:extLst>
        </c:ser>
        <c:ser>
          <c:idx val="1"/>
          <c:order val="1"/>
          <c:tx>
            <c:strRef>
              <c:f>Ⅰ基礎情報!$AR$405</c:f>
              <c:strCache>
                <c:ptCount val="1"/>
                <c:pt idx="0">
                  <c:v>Ⅰ</c:v>
                </c:pt>
              </c:strCache>
            </c:strRef>
          </c:tx>
          <c:spPr>
            <a:pattFill prst="pct10"/>
            <a:ln w="6350">
              <a:solidFill>
                <a:sysClr val="windowText" lastClr="000000"/>
              </a:solidFill>
            </a:ln>
          </c:spPr>
          <c:invertIfNegative val="0"/>
          <c:dLbls>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Ⅰ基礎情報!$AS$403:$AT$403</c:f>
              <c:strCache>
                <c:ptCount val="2"/>
                <c:pt idx="0">
                  <c:v>全国</c:v>
                </c:pt>
                <c:pt idx="1">
                  <c:v>五戸町</c:v>
                </c:pt>
              </c:strCache>
            </c:strRef>
          </c:cat>
          <c:val>
            <c:numRef>
              <c:f>Ⅰ基礎情報!$AS$405:$AT$405</c:f>
              <c:numCache>
                <c:formatCode>\(0.0%\)</c:formatCode>
                <c:ptCount val="2"/>
                <c:pt idx="0">
                  <c:v>0.2304089359978074</c:v>
                </c:pt>
                <c:pt idx="1">
                  <c:v>0.16551724137931034</c:v>
                </c:pt>
              </c:numCache>
            </c:numRef>
          </c:val>
          <c:extLst xmlns:c16r2="http://schemas.microsoft.com/office/drawing/2015/06/chart">
            <c:ext xmlns:c16="http://schemas.microsoft.com/office/drawing/2014/chart" uri="{C3380CC4-5D6E-409C-BE32-E72D297353CC}">
              <c16:uniqueId val="{00000001-312C-47C0-B782-0BD76E2A7BE9}"/>
            </c:ext>
          </c:extLst>
        </c:ser>
        <c:ser>
          <c:idx val="2"/>
          <c:order val="2"/>
          <c:tx>
            <c:strRef>
              <c:f>Ⅰ基礎情報!$AR$406</c:f>
              <c:strCache>
                <c:ptCount val="1"/>
                <c:pt idx="0">
                  <c:v>Ⅱa</c:v>
                </c:pt>
              </c:strCache>
            </c:strRef>
          </c:tx>
          <c:spPr>
            <a:solidFill>
              <a:schemeClr val="bg1">
                <a:lumMod val="95000"/>
              </a:schemeClr>
            </a:solidFill>
            <a:ln w="6350">
              <a:solidFill>
                <a:sysClr val="windowText" lastClr="000000"/>
              </a:solidFill>
            </a:ln>
          </c:spPr>
          <c:invertIfNegative val="0"/>
          <c:dLbls>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Ⅰ基礎情報!$AS$403:$AT$403</c:f>
              <c:strCache>
                <c:ptCount val="2"/>
                <c:pt idx="0">
                  <c:v>全国</c:v>
                </c:pt>
                <c:pt idx="1">
                  <c:v>五戸町</c:v>
                </c:pt>
              </c:strCache>
            </c:strRef>
          </c:cat>
          <c:val>
            <c:numRef>
              <c:f>Ⅰ基礎情報!$AS$406:$AT$406</c:f>
              <c:numCache>
                <c:formatCode>\(0.0%\)</c:formatCode>
                <c:ptCount val="2"/>
                <c:pt idx="0">
                  <c:v>0.11923365090146451</c:v>
                </c:pt>
                <c:pt idx="1">
                  <c:v>8.7356321839080445E-2</c:v>
                </c:pt>
              </c:numCache>
            </c:numRef>
          </c:val>
          <c:extLst xmlns:c16r2="http://schemas.microsoft.com/office/drawing/2015/06/chart">
            <c:ext xmlns:c16="http://schemas.microsoft.com/office/drawing/2014/chart" uri="{C3380CC4-5D6E-409C-BE32-E72D297353CC}">
              <c16:uniqueId val="{00000002-312C-47C0-B782-0BD76E2A7BE9}"/>
            </c:ext>
          </c:extLst>
        </c:ser>
        <c:ser>
          <c:idx val="3"/>
          <c:order val="3"/>
          <c:tx>
            <c:strRef>
              <c:f>Ⅰ基礎情報!$AR$407</c:f>
              <c:strCache>
                <c:ptCount val="1"/>
                <c:pt idx="0">
                  <c:v>Ⅱb</c:v>
                </c:pt>
              </c:strCache>
            </c:strRef>
          </c:tx>
          <c:spPr>
            <a:solidFill>
              <a:schemeClr val="bg1">
                <a:lumMod val="75000"/>
              </a:schemeClr>
            </a:solidFill>
            <a:ln w="6350">
              <a:solidFill>
                <a:sysClr val="windowText" lastClr="000000"/>
              </a:solidFill>
            </a:ln>
          </c:spPr>
          <c:invertIfNegative val="0"/>
          <c:dLbls>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Ⅰ基礎情報!$AS$403:$AT$403</c:f>
              <c:strCache>
                <c:ptCount val="2"/>
                <c:pt idx="0">
                  <c:v>全国</c:v>
                </c:pt>
                <c:pt idx="1">
                  <c:v>五戸町</c:v>
                </c:pt>
              </c:strCache>
            </c:strRef>
          </c:cat>
          <c:val>
            <c:numRef>
              <c:f>Ⅰ基礎情報!$AS$407:$AT$407</c:f>
              <c:numCache>
                <c:formatCode>\(0.0%\)</c:formatCode>
                <c:ptCount val="2"/>
                <c:pt idx="0">
                  <c:v>0.21919834900320548</c:v>
                </c:pt>
                <c:pt idx="1">
                  <c:v>0.20689655172413793</c:v>
                </c:pt>
              </c:numCache>
            </c:numRef>
          </c:val>
          <c:extLst xmlns:c16r2="http://schemas.microsoft.com/office/drawing/2015/06/chart">
            <c:ext xmlns:c16="http://schemas.microsoft.com/office/drawing/2014/chart" uri="{C3380CC4-5D6E-409C-BE32-E72D297353CC}">
              <c16:uniqueId val="{00000003-312C-47C0-B782-0BD76E2A7BE9}"/>
            </c:ext>
          </c:extLst>
        </c:ser>
        <c:ser>
          <c:idx val="4"/>
          <c:order val="4"/>
          <c:tx>
            <c:strRef>
              <c:f>Ⅰ基礎情報!$AR$408</c:f>
              <c:strCache>
                <c:ptCount val="1"/>
                <c:pt idx="0">
                  <c:v>Ⅲa</c:v>
                </c:pt>
              </c:strCache>
            </c:strRef>
          </c:tx>
          <c:spPr>
            <a:solidFill>
              <a:schemeClr val="bg1">
                <a:lumMod val="50000"/>
              </a:schemeClr>
            </a:solidFill>
            <a:ln w="6350">
              <a:solidFill>
                <a:sysClr val="windowText" lastClr="000000"/>
              </a:solidFill>
            </a:ln>
          </c:spPr>
          <c:invertIfNegative val="0"/>
          <c:dLbls>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Ⅰ基礎情報!$AS$403:$AT$403</c:f>
              <c:strCache>
                <c:ptCount val="2"/>
                <c:pt idx="0">
                  <c:v>全国</c:v>
                </c:pt>
                <c:pt idx="1">
                  <c:v>五戸町</c:v>
                </c:pt>
              </c:strCache>
            </c:strRef>
          </c:cat>
          <c:val>
            <c:numRef>
              <c:f>Ⅰ基礎情報!$AS$408:$AT$408</c:f>
              <c:numCache>
                <c:formatCode>\(0.0%\)</c:formatCode>
                <c:ptCount val="2"/>
                <c:pt idx="0">
                  <c:v>0.15083033937487339</c:v>
                </c:pt>
                <c:pt idx="1">
                  <c:v>0.2988505747126437</c:v>
                </c:pt>
              </c:numCache>
            </c:numRef>
          </c:val>
          <c:extLst xmlns:c16r2="http://schemas.microsoft.com/office/drawing/2015/06/chart">
            <c:ext xmlns:c16="http://schemas.microsoft.com/office/drawing/2014/chart" uri="{C3380CC4-5D6E-409C-BE32-E72D297353CC}">
              <c16:uniqueId val="{00000004-312C-47C0-B782-0BD76E2A7BE9}"/>
            </c:ext>
          </c:extLst>
        </c:ser>
        <c:ser>
          <c:idx val="5"/>
          <c:order val="5"/>
          <c:tx>
            <c:strRef>
              <c:f>Ⅰ基礎情報!$AR$409</c:f>
              <c:strCache>
                <c:ptCount val="1"/>
                <c:pt idx="0">
                  <c:v>Ⅲb</c:v>
                </c:pt>
              </c:strCache>
            </c:strRef>
          </c:tx>
          <c:spPr>
            <a:solidFill>
              <a:schemeClr val="tx1">
                <a:lumMod val="65000"/>
                <a:lumOff val="35000"/>
              </a:schemeClr>
            </a:solidFill>
            <a:ln w="6350">
              <a:solidFill>
                <a:sysClr val="windowText" lastClr="000000"/>
              </a:solidFill>
            </a:ln>
          </c:spPr>
          <c:invertIfNegative val="0"/>
          <c:dLbls>
            <c:delete val="1"/>
            <c:extLst xmlns:c16r2="http://schemas.microsoft.com/office/drawing/2015/06/chart">
              <c:ext xmlns:c15="http://schemas.microsoft.com/office/drawing/2012/chart" uri="{CE6537A1-D6FC-4f65-9D91-7224C49458BB}">
                <c15:showLeaderLines val="0"/>
              </c:ext>
            </c:extLst>
          </c:dLbls>
          <c:cat>
            <c:strRef>
              <c:f>Ⅰ基礎情報!$AS$403:$AT$403</c:f>
              <c:strCache>
                <c:ptCount val="2"/>
                <c:pt idx="0">
                  <c:v>全国</c:v>
                </c:pt>
                <c:pt idx="1">
                  <c:v>五戸町</c:v>
                </c:pt>
              </c:strCache>
            </c:strRef>
          </c:cat>
          <c:val>
            <c:numRef>
              <c:f>Ⅰ基礎情報!$AS$409:$AT$409</c:f>
              <c:numCache>
                <c:formatCode>\(0.0%\)</c:formatCode>
                <c:ptCount val="2"/>
                <c:pt idx="0">
                  <c:v>3.1247393319748806E-2</c:v>
                </c:pt>
                <c:pt idx="1">
                  <c:v>3.4482758620689655E-2</c:v>
                </c:pt>
              </c:numCache>
            </c:numRef>
          </c:val>
          <c:extLst xmlns:c16r2="http://schemas.microsoft.com/office/drawing/2015/06/chart">
            <c:ext xmlns:c16="http://schemas.microsoft.com/office/drawing/2014/chart" uri="{C3380CC4-5D6E-409C-BE32-E72D297353CC}">
              <c16:uniqueId val="{00000005-312C-47C0-B782-0BD76E2A7BE9}"/>
            </c:ext>
          </c:extLst>
        </c:ser>
        <c:ser>
          <c:idx val="6"/>
          <c:order val="6"/>
          <c:tx>
            <c:strRef>
              <c:f>Ⅰ基礎情報!$AR$410</c:f>
              <c:strCache>
                <c:ptCount val="1"/>
                <c:pt idx="0">
                  <c:v>Ⅳ</c:v>
                </c:pt>
              </c:strCache>
            </c:strRef>
          </c:tx>
          <c:spPr>
            <a:solidFill>
              <a:schemeClr val="tx1">
                <a:lumMod val="85000"/>
                <a:lumOff val="15000"/>
              </a:schemeClr>
            </a:solidFill>
            <a:ln w="6350">
              <a:solidFill>
                <a:sysClr val="windowText" lastClr="000000"/>
              </a:solidFill>
            </a:ln>
          </c:spPr>
          <c:invertIfNegative val="0"/>
          <c:dLbls>
            <c:dLbl>
              <c:idx val="0"/>
              <c:delete val="1"/>
            </c:dLbl>
            <c:numFmt formatCode="0.0%" sourceLinked="0"/>
            <c:spPr>
              <a:solidFill>
                <a:sysClr val="window" lastClr="FFFFFF"/>
              </a:solidFill>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Ⅰ基礎情報!$AS$403:$AT$403</c:f>
              <c:strCache>
                <c:ptCount val="2"/>
                <c:pt idx="0">
                  <c:v>全国</c:v>
                </c:pt>
                <c:pt idx="1">
                  <c:v>五戸町</c:v>
                </c:pt>
              </c:strCache>
            </c:strRef>
          </c:cat>
          <c:val>
            <c:numRef>
              <c:f>Ⅰ基礎情報!$AS$410:$AT$410</c:f>
              <c:numCache>
                <c:formatCode>\(0.0%\)</c:formatCode>
                <c:ptCount val="2"/>
                <c:pt idx="0">
                  <c:v>4.7758106030815428E-2</c:v>
                </c:pt>
                <c:pt idx="1">
                  <c:v>0.10114942528735632</c:v>
                </c:pt>
              </c:numCache>
            </c:numRef>
          </c:val>
          <c:extLst xmlns:c16r2="http://schemas.microsoft.com/office/drawing/2015/06/chart">
            <c:ext xmlns:c16="http://schemas.microsoft.com/office/drawing/2014/chart" uri="{C3380CC4-5D6E-409C-BE32-E72D297353CC}">
              <c16:uniqueId val="{00000006-312C-47C0-B782-0BD76E2A7BE9}"/>
            </c:ext>
          </c:extLst>
        </c:ser>
        <c:ser>
          <c:idx val="7"/>
          <c:order val="7"/>
          <c:tx>
            <c:strRef>
              <c:f>Ⅰ基礎情報!$AR$411</c:f>
              <c:strCache>
                <c:ptCount val="1"/>
                <c:pt idx="0">
                  <c:v>M</c:v>
                </c:pt>
              </c:strCache>
            </c:strRef>
          </c:tx>
          <c:spPr>
            <a:solidFill>
              <a:schemeClr val="tx1"/>
            </a:solidFill>
            <a:ln w="3175">
              <a:solidFill>
                <a:sysClr val="windowText" lastClr="000000"/>
              </a:solidFill>
            </a:ln>
          </c:spPr>
          <c:invertIfNegative val="0"/>
          <c:dLbls>
            <c:delete val="1"/>
            <c:extLst xmlns:c16r2="http://schemas.microsoft.com/office/drawing/2015/06/chart">
              <c:ext xmlns:c15="http://schemas.microsoft.com/office/drawing/2012/chart" uri="{CE6537A1-D6FC-4f65-9D91-7224C49458BB}">
                <c15:showLeaderLines val="0"/>
              </c:ext>
            </c:extLst>
          </c:dLbls>
          <c:cat>
            <c:strRef>
              <c:f>Ⅰ基礎情報!$AS$403:$AT$403</c:f>
              <c:strCache>
                <c:ptCount val="2"/>
                <c:pt idx="0">
                  <c:v>全国</c:v>
                </c:pt>
                <c:pt idx="1">
                  <c:v>五戸町</c:v>
                </c:pt>
              </c:strCache>
            </c:strRef>
          </c:cat>
          <c:val>
            <c:numRef>
              <c:f>Ⅰ基礎情報!$AS$411:$AT$411</c:f>
              <c:numCache>
                <c:formatCode>\(0.0%\)</c:formatCode>
                <c:ptCount val="2"/>
                <c:pt idx="0">
                  <c:v>4.4388040848913832E-3</c:v>
                </c:pt>
                <c:pt idx="1">
                  <c:v>2.2988505747126436E-3</c:v>
                </c:pt>
              </c:numCache>
            </c:numRef>
          </c:val>
          <c:extLst xmlns:c16r2="http://schemas.microsoft.com/office/drawing/2015/06/chart">
            <c:ext xmlns:c16="http://schemas.microsoft.com/office/drawing/2014/chart" uri="{C3380CC4-5D6E-409C-BE32-E72D297353CC}">
              <c16:uniqueId val="{00000007-312C-47C0-B782-0BD76E2A7BE9}"/>
            </c:ext>
          </c:extLst>
        </c:ser>
        <c:dLbls>
          <c:showLegendKey val="0"/>
          <c:showVal val="1"/>
          <c:showCatName val="0"/>
          <c:showSerName val="0"/>
          <c:showPercent val="0"/>
          <c:showBubbleSize val="0"/>
        </c:dLbls>
        <c:gapWidth val="41"/>
        <c:overlap val="100"/>
        <c:serLines>
          <c:spPr>
            <a:ln w="6350">
              <a:prstDash val="sysDot"/>
            </a:ln>
          </c:spPr>
        </c:serLines>
        <c:axId val="403196544"/>
        <c:axId val="423838080"/>
      </c:barChart>
      <c:catAx>
        <c:axId val="403196544"/>
        <c:scaling>
          <c:orientation val="minMax"/>
        </c:scaling>
        <c:delete val="0"/>
        <c:axPos val="l"/>
        <c:numFmt formatCode="General" sourceLinked="1"/>
        <c:majorTickMark val="out"/>
        <c:minorTickMark val="none"/>
        <c:tickLblPos val="nextTo"/>
        <c:crossAx val="423838080"/>
        <c:crosses val="autoZero"/>
        <c:auto val="1"/>
        <c:lblAlgn val="ctr"/>
        <c:lblOffset val="100"/>
        <c:noMultiLvlLbl val="0"/>
      </c:catAx>
      <c:valAx>
        <c:axId val="423838080"/>
        <c:scaling>
          <c:orientation val="minMax"/>
        </c:scaling>
        <c:delete val="0"/>
        <c:axPos val="b"/>
        <c:majorGridlines>
          <c:spPr>
            <a:ln w="3175">
              <a:prstDash val="sysDot"/>
            </a:ln>
          </c:spPr>
        </c:majorGridlines>
        <c:numFmt formatCode="0%" sourceLinked="1"/>
        <c:majorTickMark val="out"/>
        <c:minorTickMark val="none"/>
        <c:tickLblPos val="nextTo"/>
        <c:crossAx val="403196544"/>
        <c:crosses val="autoZero"/>
        <c:crossBetween val="between"/>
      </c:valAx>
      <c:spPr>
        <a:ln w="3175">
          <a:solidFill>
            <a:sysClr val="windowText" lastClr="000000"/>
          </a:solidFill>
        </a:ln>
      </c:spPr>
    </c:plotArea>
    <c:legend>
      <c:legendPos val="b"/>
      <c:layout>
        <c:manualLayout>
          <c:xMode val="edge"/>
          <c:yMode val="edge"/>
          <c:x val="0.2003819077717337"/>
          <c:y val="0.85220473909155914"/>
          <c:w val="0.56752989852452895"/>
          <c:h val="0.12768197953869967"/>
        </c:manualLayout>
      </c:layout>
      <c:overlay val="0"/>
    </c:legend>
    <c:plotVisOnly val="1"/>
    <c:dispBlanksAs val="gap"/>
    <c:showDLblsOverMax val="0"/>
  </c:chart>
  <c:txPr>
    <a:bodyPr/>
    <a:lstStyle/>
    <a:p>
      <a:pPr>
        <a:defRPr sz="800">
          <a:latin typeface="ＭＳ Ｐゴシック" pitchFamily="50" charset="-128"/>
          <a:ea typeface="ＭＳ Ｐゴシック" pitchFamily="50" charset="-128"/>
        </a:defRPr>
      </a:pPr>
      <a:endParaRPr lang="ja-JP"/>
    </a:p>
  </c:txPr>
  <c:printSettings>
    <c:headerFooter/>
    <c:pageMargins b="0.75000000000000433" l="0.70000000000000062" r="0.70000000000000062" t="0.75000000000000433"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50648411843018"/>
          <c:y val="9.2243125675150986E-2"/>
          <c:w val="0.85328165176229709"/>
          <c:h val="0.60907821637427584"/>
        </c:manualLayout>
      </c:layout>
      <c:barChart>
        <c:barDir val="bar"/>
        <c:grouping val="percentStacked"/>
        <c:varyColors val="0"/>
        <c:ser>
          <c:idx val="0"/>
          <c:order val="0"/>
          <c:tx>
            <c:strRef>
              <c:f>Ⅰ基礎情報!$AR$465</c:f>
              <c:strCache>
                <c:ptCount val="1"/>
                <c:pt idx="0">
                  <c:v>自立</c:v>
                </c:pt>
              </c:strCache>
            </c:strRef>
          </c:tx>
          <c:spPr>
            <a:solidFill>
              <a:sysClr val="window" lastClr="FFFFFF"/>
            </a:solidFill>
            <a:ln w="6350">
              <a:solidFill>
                <a:sysClr val="windowText" lastClr="000000"/>
              </a:solidFill>
            </a:ln>
          </c:spPr>
          <c:invertIfNegative val="0"/>
          <c:dLbls>
            <c:delete val="1"/>
            <c:extLst xmlns:c16r2="http://schemas.microsoft.com/office/drawing/2015/06/chart">
              <c:ext xmlns:c15="http://schemas.microsoft.com/office/drawing/2012/chart" uri="{CE6537A1-D6FC-4f65-9D91-7224C49458BB}">
                <c15:showLeaderLines val="0"/>
              </c:ext>
            </c:extLst>
          </c:dLbls>
          <c:cat>
            <c:strRef>
              <c:f>Ⅰ基礎情報!$AS$464:$AT$464</c:f>
              <c:strCache>
                <c:ptCount val="2"/>
                <c:pt idx="0">
                  <c:v>全国</c:v>
                </c:pt>
                <c:pt idx="1">
                  <c:v>五戸町</c:v>
                </c:pt>
              </c:strCache>
            </c:strRef>
          </c:cat>
          <c:val>
            <c:numRef>
              <c:f>Ⅰ基礎情報!$AS$465:$AT$465</c:f>
              <c:numCache>
                <c:formatCode>\(0.0%\)</c:formatCode>
                <c:ptCount val="2"/>
                <c:pt idx="0">
                  <c:v>4.0463125156400817E-3</c:v>
                </c:pt>
                <c:pt idx="1">
                  <c:v>0</c:v>
                </c:pt>
              </c:numCache>
            </c:numRef>
          </c:val>
          <c:extLst xmlns:c16r2="http://schemas.microsoft.com/office/drawing/2015/06/chart">
            <c:ext xmlns:c16="http://schemas.microsoft.com/office/drawing/2014/chart" uri="{C3380CC4-5D6E-409C-BE32-E72D297353CC}">
              <c16:uniqueId val="{00000000-7137-4836-8B5C-666B3D25AE32}"/>
            </c:ext>
          </c:extLst>
        </c:ser>
        <c:ser>
          <c:idx val="1"/>
          <c:order val="1"/>
          <c:tx>
            <c:strRef>
              <c:f>Ⅰ基礎情報!$AR$466</c:f>
              <c:strCache>
                <c:ptCount val="1"/>
                <c:pt idx="0">
                  <c:v>J1</c:v>
                </c:pt>
              </c:strCache>
            </c:strRef>
          </c:tx>
          <c:spPr>
            <a:pattFill prst="openDmnd"/>
            <a:ln w="6350">
              <a:solidFill>
                <a:sysClr val="windowText" lastClr="000000"/>
              </a:solidFill>
            </a:ln>
          </c:spPr>
          <c:invertIfNegative val="0"/>
          <c:dLbls>
            <c:delete val="1"/>
            <c:extLst xmlns:c16r2="http://schemas.microsoft.com/office/drawing/2015/06/chart">
              <c:ext xmlns:c15="http://schemas.microsoft.com/office/drawing/2012/chart" uri="{CE6537A1-D6FC-4f65-9D91-7224C49458BB}">
                <c15:showLeaderLines val="0"/>
              </c:ext>
            </c:extLst>
          </c:dLbls>
          <c:cat>
            <c:strRef>
              <c:f>Ⅰ基礎情報!$AS$464:$AT$464</c:f>
              <c:strCache>
                <c:ptCount val="2"/>
                <c:pt idx="0">
                  <c:v>全国</c:v>
                </c:pt>
                <c:pt idx="1">
                  <c:v>五戸町</c:v>
                </c:pt>
              </c:strCache>
            </c:strRef>
          </c:cat>
          <c:val>
            <c:numRef>
              <c:f>Ⅰ基礎情報!$AS$466:$AT$466</c:f>
              <c:numCache>
                <c:formatCode>\(0.0%\)</c:formatCode>
                <c:ptCount val="2"/>
                <c:pt idx="0">
                  <c:v>3.2506792263968826E-2</c:v>
                </c:pt>
                <c:pt idx="1">
                  <c:v>1.6091954022988506E-2</c:v>
                </c:pt>
              </c:numCache>
            </c:numRef>
          </c:val>
          <c:extLst xmlns:c16r2="http://schemas.microsoft.com/office/drawing/2015/06/chart">
            <c:ext xmlns:c16="http://schemas.microsoft.com/office/drawing/2014/chart" uri="{C3380CC4-5D6E-409C-BE32-E72D297353CC}">
              <c16:uniqueId val="{00000001-7137-4836-8B5C-666B3D25AE32}"/>
            </c:ext>
          </c:extLst>
        </c:ser>
        <c:ser>
          <c:idx val="2"/>
          <c:order val="2"/>
          <c:tx>
            <c:strRef>
              <c:f>Ⅰ基礎情報!$AR$467</c:f>
              <c:strCache>
                <c:ptCount val="1"/>
                <c:pt idx="0">
                  <c:v>J2</c:v>
                </c:pt>
              </c:strCache>
            </c:strRef>
          </c:tx>
          <c:spPr>
            <a:pattFill prst="pct10"/>
            <a:ln w="6350">
              <a:solidFill>
                <a:sysClr val="windowText" lastClr="000000"/>
              </a:solidFill>
            </a:ln>
          </c:spPr>
          <c:invertIfNegative val="0"/>
          <c:dLbls>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Ⅰ基礎情報!$AS$464:$AT$464</c:f>
              <c:strCache>
                <c:ptCount val="2"/>
                <c:pt idx="0">
                  <c:v>全国</c:v>
                </c:pt>
                <c:pt idx="1">
                  <c:v>五戸町</c:v>
                </c:pt>
              </c:strCache>
            </c:strRef>
          </c:cat>
          <c:val>
            <c:numRef>
              <c:f>Ⅰ基礎情報!$AS$467:$AT$467</c:f>
              <c:numCache>
                <c:formatCode>\(0.0%\)</c:formatCode>
                <c:ptCount val="2"/>
                <c:pt idx="0">
                  <c:v>0.17412214456797626</c:v>
                </c:pt>
                <c:pt idx="1">
                  <c:v>8.2758620689655171E-2</c:v>
                </c:pt>
              </c:numCache>
            </c:numRef>
          </c:val>
          <c:extLst xmlns:c16r2="http://schemas.microsoft.com/office/drawing/2015/06/chart">
            <c:ext xmlns:c16="http://schemas.microsoft.com/office/drawing/2014/chart" uri="{C3380CC4-5D6E-409C-BE32-E72D297353CC}">
              <c16:uniqueId val="{00000002-7137-4836-8B5C-666B3D25AE32}"/>
            </c:ext>
          </c:extLst>
        </c:ser>
        <c:ser>
          <c:idx val="3"/>
          <c:order val="3"/>
          <c:tx>
            <c:strRef>
              <c:f>Ⅰ基礎情報!$AR$468</c:f>
              <c:strCache>
                <c:ptCount val="1"/>
                <c:pt idx="0">
                  <c:v>A1</c:v>
                </c:pt>
              </c:strCache>
            </c:strRef>
          </c:tx>
          <c:spPr>
            <a:solidFill>
              <a:schemeClr val="bg1">
                <a:lumMod val="95000"/>
              </a:schemeClr>
            </a:solidFill>
            <a:ln w="6350">
              <a:solidFill>
                <a:sysClr val="windowText" lastClr="000000"/>
              </a:solidFill>
            </a:ln>
          </c:spPr>
          <c:invertIfNegative val="0"/>
          <c:dLbls>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Ⅰ基礎情報!$AS$464:$AT$464</c:f>
              <c:strCache>
                <c:ptCount val="2"/>
                <c:pt idx="0">
                  <c:v>全国</c:v>
                </c:pt>
                <c:pt idx="1">
                  <c:v>五戸町</c:v>
                </c:pt>
              </c:strCache>
            </c:strRef>
          </c:cat>
          <c:val>
            <c:numRef>
              <c:f>Ⅰ基礎情報!$AS$468:$AT$468</c:f>
              <c:numCache>
                <c:formatCode>\(0.0%\)</c:formatCode>
                <c:ptCount val="2"/>
                <c:pt idx="0">
                  <c:v>0.21629264528890954</c:v>
                </c:pt>
                <c:pt idx="1">
                  <c:v>0.24367816091954023</c:v>
                </c:pt>
              </c:numCache>
            </c:numRef>
          </c:val>
          <c:extLst xmlns:c16r2="http://schemas.microsoft.com/office/drawing/2015/06/chart">
            <c:ext xmlns:c16="http://schemas.microsoft.com/office/drawing/2014/chart" uri="{C3380CC4-5D6E-409C-BE32-E72D297353CC}">
              <c16:uniqueId val="{00000003-7137-4836-8B5C-666B3D25AE32}"/>
            </c:ext>
          </c:extLst>
        </c:ser>
        <c:ser>
          <c:idx val="4"/>
          <c:order val="4"/>
          <c:tx>
            <c:strRef>
              <c:f>Ⅰ基礎情報!$AR$469</c:f>
              <c:strCache>
                <c:ptCount val="1"/>
                <c:pt idx="0">
                  <c:v>A2</c:v>
                </c:pt>
              </c:strCache>
            </c:strRef>
          </c:tx>
          <c:spPr>
            <a:solidFill>
              <a:schemeClr val="bg1">
                <a:lumMod val="75000"/>
              </a:schemeClr>
            </a:solidFill>
            <a:ln w="6350">
              <a:solidFill>
                <a:sysClr val="windowText" lastClr="000000"/>
              </a:solidFill>
            </a:ln>
          </c:spPr>
          <c:invertIfNegative val="0"/>
          <c:dLbls>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Ⅰ基礎情報!$AS$464:$AT$464</c:f>
              <c:strCache>
                <c:ptCount val="2"/>
                <c:pt idx="0">
                  <c:v>全国</c:v>
                </c:pt>
                <c:pt idx="1">
                  <c:v>五戸町</c:v>
                </c:pt>
              </c:strCache>
            </c:strRef>
          </c:cat>
          <c:val>
            <c:numRef>
              <c:f>Ⅰ基礎情報!$AS$469:$AT$469</c:f>
              <c:numCache>
                <c:formatCode>\(0.0%\)</c:formatCode>
                <c:ptCount val="2"/>
                <c:pt idx="0">
                  <c:v>0.25161763128731279</c:v>
                </c:pt>
                <c:pt idx="1">
                  <c:v>0.21609195402298853</c:v>
                </c:pt>
              </c:numCache>
            </c:numRef>
          </c:val>
          <c:extLst xmlns:c16r2="http://schemas.microsoft.com/office/drawing/2015/06/chart">
            <c:ext xmlns:c16="http://schemas.microsoft.com/office/drawing/2014/chart" uri="{C3380CC4-5D6E-409C-BE32-E72D297353CC}">
              <c16:uniqueId val="{00000004-7137-4836-8B5C-666B3D25AE32}"/>
            </c:ext>
          </c:extLst>
        </c:ser>
        <c:ser>
          <c:idx val="5"/>
          <c:order val="5"/>
          <c:tx>
            <c:strRef>
              <c:f>Ⅰ基礎情報!$AR$470</c:f>
              <c:strCache>
                <c:ptCount val="1"/>
                <c:pt idx="0">
                  <c:v>B1</c:v>
                </c:pt>
              </c:strCache>
            </c:strRef>
          </c:tx>
          <c:spPr>
            <a:solidFill>
              <a:schemeClr val="bg1">
                <a:lumMod val="50000"/>
              </a:schemeClr>
            </a:solidFill>
            <a:ln w="6350">
              <a:solidFill>
                <a:sysClr val="windowText" lastClr="000000"/>
              </a:solidFill>
            </a:ln>
          </c:spPr>
          <c:invertIfNegative val="0"/>
          <c:dLbls>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Ⅰ基礎情報!$AS$464:$AT$464</c:f>
              <c:strCache>
                <c:ptCount val="2"/>
                <c:pt idx="0">
                  <c:v>全国</c:v>
                </c:pt>
                <c:pt idx="1">
                  <c:v>五戸町</c:v>
                </c:pt>
              </c:strCache>
            </c:strRef>
          </c:cat>
          <c:val>
            <c:numRef>
              <c:f>Ⅰ基礎情報!$AS$470:$AT$470</c:f>
              <c:numCache>
                <c:formatCode>\(0.0%\)</c:formatCode>
                <c:ptCount val="2"/>
                <c:pt idx="0">
                  <c:v>8.3839401684958126E-2</c:v>
                </c:pt>
                <c:pt idx="1">
                  <c:v>0.11494252873563218</c:v>
                </c:pt>
              </c:numCache>
            </c:numRef>
          </c:val>
          <c:extLst xmlns:c16r2="http://schemas.microsoft.com/office/drawing/2015/06/chart">
            <c:ext xmlns:c16="http://schemas.microsoft.com/office/drawing/2014/chart" uri="{C3380CC4-5D6E-409C-BE32-E72D297353CC}">
              <c16:uniqueId val="{00000005-7137-4836-8B5C-666B3D25AE32}"/>
            </c:ext>
          </c:extLst>
        </c:ser>
        <c:ser>
          <c:idx val="6"/>
          <c:order val="6"/>
          <c:tx>
            <c:strRef>
              <c:f>Ⅰ基礎情報!$AR$471</c:f>
              <c:strCache>
                <c:ptCount val="1"/>
                <c:pt idx="0">
                  <c:v>B2</c:v>
                </c:pt>
              </c:strCache>
            </c:strRef>
          </c:tx>
          <c:spPr>
            <a:solidFill>
              <a:schemeClr val="tx1">
                <a:lumMod val="65000"/>
                <a:lumOff val="35000"/>
              </a:schemeClr>
            </a:solidFill>
            <a:ln w="6350">
              <a:solidFill>
                <a:sysClr val="windowText" lastClr="000000"/>
              </a:solidFill>
            </a:ln>
          </c:spPr>
          <c:invertIfNegative val="0"/>
          <c:dLbls>
            <c:dLbl>
              <c:idx val="0"/>
              <c:layout>
                <c:manualLayout>
                  <c:x val="-2.3155581198691384E-4"/>
                  <c:y val="0"/>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137-4836-8B5C-666B3D25AE32}"/>
                </c:ext>
              </c:extLst>
            </c:dLbl>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Ⅰ基礎情報!$AS$464:$AT$464</c:f>
              <c:strCache>
                <c:ptCount val="2"/>
                <c:pt idx="0">
                  <c:v>全国</c:v>
                </c:pt>
                <c:pt idx="1">
                  <c:v>五戸町</c:v>
                </c:pt>
              </c:strCache>
            </c:strRef>
          </c:cat>
          <c:val>
            <c:numRef>
              <c:f>Ⅰ基礎情報!$AS$471:$AT$471</c:f>
              <c:numCache>
                <c:formatCode>\(0.0%\)</c:formatCode>
                <c:ptCount val="2"/>
                <c:pt idx="0">
                  <c:v>0.15569589425517463</c:v>
                </c:pt>
                <c:pt idx="1">
                  <c:v>0.15632183908045977</c:v>
                </c:pt>
              </c:numCache>
            </c:numRef>
          </c:val>
          <c:extLst xmlns:c16r2="http://schemas.microsoft.com/office/drawing/2015/06/chart">
            <c:ext xmlns:c16="http://schemas.microsoft.com/office/drawing/2014/chart" uri="{C3380CC4-5D6E-409C-BE32-E72D297353CC}">
              <c16:uniqueId val="{00000007-7137-4836-8B5C-666B3D25AE32}"/>
            </c:ext>
          </c:extLst>
        </c:ser>
        <c:ser>
          <c:idx val="7"/>
          <c:order val="7"/>
          <c:tx>
            <c:strRef>
              <c:f>Ⅰ基礎情報!$AR$472</c:f>
              <c:strCache>
                <c:ptCount val="1"/>
                <c:pt idx="0">
                  <c:v>C1</c:v>
                </c:pt>
              </c:strCache>
            </c:strRef>
          </c:tx>
          <c:spPr>
            <a:solidFill>
              <a:schemeClr val="tx1">
                <a:lumMod val="75000"/>
                <a:lumOff val="25000"/>
              </a:schemeClr>
            </a:solidFill>
            <a:ln w="3175">
              <a:solidFill>
                <a:sysClr val="windowText" lastClr="000000"/>
              </a:solidFill>
            </a:ln>
          </c:spPr>
          <c:invertIfNegative val="0"/>
          <c:dLbls>
            <c:delete val="1"/>
            <c:extLst xmlns:c16r2="http://schemas.microsoft.com/office/drawing/2015/06/chart">
              <c:ext xmlns:c15="http://schemas.microsoft.com/office/drawing/2012/chart" uri="{CE6537A1-D6FC-4f65-9D91-7224C49458BB}">
                <c15:showLeaderLines val="0"/>
              </c:ext>
            </c:extLst>
          </c:dLbls>
          <c:cat>
            <c:strRef>
              <c:f>Ⅰ基礎情報!$AS$464:$AT$464</c:f>
              <c:strCache>
                <c:ptCount val="2"/>
                <c:pt idx="0">
                  <c:v>全国</c:v>
                </c:pt>
                <c:pt idx="1">
                  <c:v>五戸町</c:v>
                </c:pt>
              </c:strCache>
            </c:strRef>
          </c:cat>
          <c:val>
            <c:numRef>
              <c:f>Ⅰ基礎情報!$AS$472:$AT$472</c:f>
              <c:numCache>
                <c:formatCode>\(0.0%\)</c:formatCode>
                <c:ptCount val="2"/>
                <c:pt idx="0">
                  <c:v>2.1458564210727015E-2</c:v>
                </c:pt>
                <c:pt idx="1">
                  <c:v>3.6781609195402298E-2</c:v>
                </c:pt>
              </c:numCache>
            </c:numRef>
          </c:val>
          <c:extLst xmlns:c16r2="http://schemas.microsoft.com/office/drawing/2015/06/chart">
            <c:ext xmlns:c16="http://schemas.microsoft.com/office/drawing/2014/chart" uri="{C3380CC4-5D6E-409C-BE32-E72D297353CC}">
              <c16:uniqueId val="{00000008-7137-4836-8B5C-666B3D25AE32}"/>
            </c:ext>
          </c:extLst>
        </c:ser>
        <c:ser>
          <c:idx val="8"/>
          <c:order val="8"/>
          <c:tx>
            <c:strRef>
              <c:f>Ⅰ基礎情報!$AR$473</c:f>
              <c:strCache>
                <c:ptCount val="1"/>
                <c:pt idx="0">
                  <c:v>C2</c:v>
                </c:pt>
              </c:strCache>
            </c:strRef>
          </c:tx>
          <c:spPr>
            <a:solidFill>
              <a:schemeClr val="tx1"/>
            </a:solidFill>
            <a:ln w="3175">
              <a:solidFill>
                <a:sysClr val="windowText" lastClr="000000"/>
              </a:solidFill>
            </a:ln>
          </c:spPr>
          <c:invertIfNegative val="0"/>
          <c:dLbls>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Ⅰ基礎情報!$AS$464:$AT$464</c:f>
              <c:strCache>
                <c:ptCount val="2"/>
                <c:pt idx="0">
                  <c:v>全国</c:v>
                </c:pt>
                <c:pt idx="1">
                  <c:v>五戸町</c:v>
                </c:pt>
              </c:strCache>
            </c:strRef>
          </c:cat>
          <c:val>
            <c:numRef>
              <c:f>Ⅰ基礎情報!$AS$473:$AT$473</c:f>
              <c:numCache>
                <c:formatCode>\(0.0%\)</c:formatCode>
                <c:ptCount val="2"/>
                <c:pt idx="0">
                  <c:v>6.0420613925332753E-2</c:v>
                </c:pt>
                <c:pt idx="1">
                  <c:v>0.13333333333333333</c:v>
                </c:pt>
              </c:numCache>
            </c:numRef>
          </c:val>
          <c:extLst xmlns:c16r2="http://schemas.microsoft.com/office/drawing/2015/06/chart">
            <c:ext xmlns:c16="http://schemas.microsoft.com/office/drawing/2014/chart" uri="{C3380CC4-5D6E-409C-BE32-E72D297353CC}">
              <c16:uniqueId val="{00000009-7137-4836-8B5C-666B3D25AE32}"/>
            </c:ext>
          </c:extLst>
        </c:ser>
        <c:dLbls>
          <c:showLegendKey val="0"/>
          <c:showVal val="1"/>
          <c:showCatName val="0"/>
          <c:showSerName val="0"/>
          <c:showPercent val="0"/>
          <c:showBubbleSize val="0"/>
        </c:dLbls>
        <c:gapWidth val="41"/>
        <c:overlap val="100"/>
        <c:serLines>
          <c:spPr>
            <a:ln w="6350">
              <a:prstDash val="sysDot"/>
            </a:ln>
          </c:spPr>
        </c:serLines>
        <c:axId val="651491584"/>
        <c:axId val="651497472"/>
      </c:barChart>
      <c:catAx>
        <c:axId val="651491584"/>
        <c:scaling>
          <c:orientation val="minMax"/>
        </c:scaling>
        <c:delete val="0"/>
        <c:axPos val="l"/>
        <c:numFmt formatCode="General" sourceLinked="1"/>
        <c:majorTickMark val="out"/>
        <c:minorTickMark val="none"/>
        <c:tickLblPos val="nextTo"/>
        <c:crossAx val="651497472"/>
        <c:crosses val="autoZero"/>
        <c:auto val="1"/>
        <c:lblAlgn val="ctr"/>
        <c:lblOffset val="100"/>
        <c:noMultiLvlLbl val="0"/>
      </c:catAx>
      <c:valAx>
        <c:axId val="651497472"/>
        <c:scaling>
          <c:orientation val="minMax"/>
        </c:scaling>
        <c:delete val="0"/>
        <c:axPos val="b"/>
        <c:majorGridlines>
          <c:spPr>
            <a:ln w="3175">
              <a:prstDash val="sysDot"/>
            </a:ln>
          </c:spPr>
        </c:majorGridlines>
        <c:numFmt formatCode="0%" sourceLinked="1"/>
        <c:majorTickMark val="out"/>
        <c:minorTickMark val="none"/>
        <c:tickLblPos val="nextTo"/>
        <c:crossAx val="651491584"/>
        <c:crosses val="autoZero"/>
        <c:crossBetween val="between"/>
      </c:valAx>
      <c:spPr>
        <a:ln w="3175">
          <a:solidFill>
            <a:sysClr val="windowText" lastClr="000000"/>
          </a:solidFill>
        </a:ln>
      </c:spPr>
    </c:plotArea>
    <c:legend>
      <c:legendPos val="b"/>
      <c:layout>
        <c:manualLayout>
          <c:xMode val="edge"/>
          <c:yMode val="edge"/>
          <c:x val="0.16013694100225814"/>
          <c:y val="0.85220510087949197"/>
          <c:w val="0.71477036881837164"/>
          <c:h val="0.12617244652530471"/>
        </c:manualLayout>
      </c:layout>
      <c:overlay val="0"/>
    </c:legend>
    <c:plotVisOnly val="1"/>
    <c:dispBlanksAs val="gap"/>
    <c:showDLblsOverMax val="0"/>
  </c:chart>
  <c:txPr>
    <a:bodyPr/>
    <a:lstStyle/>
    <a:p>
      <a:pPr>
        <a:defRPr sz="800">
          <a:latin typeface="ＭＳ Ｐゴシック" pitchFamily="50" charset="-128"/>
          <a:ea typeface="ＭＳ Ｐゴシック" pitchFamily="50" charset="-128"/>
        </a:defRPr>
      </a:pPr>
      <a:endParaRPr lang="ja-JP"/>
    </a:p>
  </c:txPr>
  <c:printSettings>
    <c:headerFooter/>
    <c:pageMargins b="0.75000000000000455" l="0.70000000000000062" r="0.70000000000000062" t="0.7500000000000045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69323455825418"/>
          <c:y val="6.4345106980989386E-2"/>
          <c:w val="0.83916385163158946"/>
          <c:h val="0.67882253638386647"/>
        </c:manualLayout>
      </c:layout>
      <c:barChart>
        <c:barDir val="bar"/>
        <c:grouping val="percentStacked"/>
        <c:varyColors val="0"/>
        <c:ser>
          <c:idx val="0"/>
          <c:order val="0"/>
          <c:tx>
            <c:strRef>
              <c:f>Ⅰ基礎情報!$AR$525</c:f>
              <c:strCache>
                <c:ptCount val="1"/>
                <c:pt idx="0">
                  <c:v>非該当</c:v>
                </c:pt>
              </c:strCache>
            </c:strRef>
          </c:tx>
          <c:spPr>
            <a:solidFill>
              <a:sysClr val="window" lastClr="FFFFFF"/>
            </a:solidFill>
            <a:ln w="6350">
              <a:solidFill>
                <a:sysClr val="windowText" lastClr="000000"/>
              </a:solidFill>
            </a:ln>
          </c:spPr>
          <c:invertIfNegative val="0"/>
          <c:dLbls>
            <c:delete val="1"/>
            <c:extLst xmlns:c16r2="http://schemas.microsoft.com/office/drawing/2015/06/chart">
              <c:ext xmlns:c15="http://schemas.microsoft.com/office/drawing/2012/chart" uri="{CE6537A1-D6FC-4f65-9D91-7224C49458BB}">
                <c15:showLeaderLines val="0"/>
              </c:ext>
            </c:extLst>
          </c:dLbls>
          <c:cat>
            <c:strRef>
              <c:f>Ⅰ基礎情報!$AS$524:$AV$524</c:f>
              <c:strCache>
                <c:ptCount val="4"/>
                <c:pt idx="0">
                  <c:v>全国_x000d_補正値</c:v>
                </c:pt>
                <c:pt idx="1">
                  <c:v>五戸町
(補正値)</c:v>
                </c:pt>
                <c:pt idx="2">
                  <c:v>全国</c:v>
                </c:pt>
                <c:pt idx="3">
                  <c:v>五戸町</c:v>
                </c:pt>
              </c:strCache>
            </c:strRef>
          </c:cat>
          <c:val>
            <c:numRef>
              <c:f>Ⅰ基礎情報!$AS$525:$AV$525</c:f>
              <c:numCache>
                <c:formatCode>\(0.0%\)</c:formatCode>
                <c:ptCount val="4"/>
                <c:pt idx="0">
                  <c:v>2.1504184055804815E-2</c:v>
                </c:pt>
                <c:pt idx="1">
                  <c:v>1.3322860247935496E-2</c:v>
                </c:pt>
                <c:pt idx="2">
                  <c:v>2.8717010684160924E-2</c:v>
                </c:pt>
                <c:pt idx="3">
                  <c:v>1.3793103448275864E-2</c:v>
                </c:pt>
              </c:numCache>
            </c:numRef>
          </c:val>
          <c:extLst xmlns:c16r2="http://schemas.microsoft.com/office/drawing/2015/06/chart">
            <c:ext xmlns:c16="http://schemas.microsoft.com/office/drawing/2014/chart" uri="{C3380CC4-5D6E-409C-BE32-E72D297353CC}">
              <c16:uniqueId val="{00000000-C332-41EC-B7B6-0EA27CCAAB62}"/>
            </c:ext>
          </c:extLst>
        </c:ser>
        <c:ser>
          <c:idx val="1"/>
          <c:order val="1"/>
          <c:tx>
            <c:strRef>
              <c:f>Ⅰ基礎情報!$AR$526</c:f>
              <c:strCache>
                <c:ptCount val="1"/>
                <c:pt idx="0">
                  <c:v>要支援１</c:v>
                </c:pt>
              </c:strCache>
            </c:strRef>
          </c:tx>
          <c:spPr>
            <a:pattFill prst="openDmnd"/>
            <a:ln w="6350">
              <a:solidFill>
                <a:sysClr val="windowText" lastClr="000000"/>
              </a:solidFill>
            </a:ln>
          </c:spPr>
          <c:invertIfNegative val="0"/>
          <c:dLbls>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Ⅰ基礎情報!$AS$524:$AV$524</c:f>
              <c:strCache>
                <c:ptCount val="4"/>
                <c:pt idx="0">
                  <c:v>全国_x000d_補正値</c:v>
                </c:pt>
                <c:pt idx="1">
                  <c:v>五戸町
(補正値)</c:v>
                </c:pt>
                <c:pt idx="2">
                  <c:v>全国</c:v>
                </c:pt>
                <c:pt idx="3">
                  <c:v>五戸町</c:v>
                </c:pt>
              </c:strCache>
            </c:strRef>
          </c:cat>
          <c:val>
            <c:numRef>
              <c:f>Ⅰ基礎情報!$AS$526:$AV$526</c:f>
              <c:numCache>
                <c:formatCode>\(0.0%\)</c:formatCode>
                <c:ptCount val="4"/>
                <c:pt idx="0">
                  <c:v>0.12609080459986474</c:v>
                </c:pt>
                <c:pt idx="1">
                  <c:v>6.8282499171129871E-2</c:v>
                </c:pt>
                <c:pt idx="2">
                  <c:v>0.13632499272914009</c:v>
                </c:pt>
                <c:pt idx="3">
                  <c:v>6.8965517241379309E-2</c:v>
                </c:pt>
              </c:numCache>
            </c:numRef>
          </c:val>
          <c:extLst xmlns:c16r2="http://schemas.microsoft.com/office/drawing/2015/06/chart">
            <c:ext xmlns:c16="http://schemas.microsoft.com/office/drawing/2014/chart" uri="{C3380CC4-5D6E-409C-BE32-E72D297353CC}">
              <c16:uniqueId val="{00000001-C332-41EC-B7B6-0EA27CCAAB62}"/>
            </c:ext>
          </c:extLst>
        </c:ser>
        <c:ser>
          <c:idx val="2"/>
          <c:order val="2"/>
          <c:tx>
            <c:strRef>
              <c:f>Ⅰ基礎情報!$AR$527</c:f>
              <c:strCache>
                <c:ptCount val="1"/>
                <c:pt idx="0">
                  <c:v>要支援２</c:v>
                </c:pt>
              </c:strCache>
            </c:strRef>
          </c:tx>
          <c:spPr>
            <a:pattFill prst="pct10"/>
            <a:ln w="6350">
              <a:solidFill>
                <a:sysClr val="windowText" lastClr="000000"/>
              </a:solidFill>
            </a:ln>
          </c:spPr>
          <c:invertIfNegative val="0"/>
          <c:dLbls>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Ⅰ基礎情報!$AS$524:$AV$524</c:f>
              <c:strCache>
                <c:ptCount val="4"/>
                <c:pt idx="0">
                  <c:v>全国_x000d_補正値</c:v>
                </c:pt>
                <c:pt idx="1">
                  <c:v>五戸町
(補正値)</c:v>
                </c:pt>
                <c:pt idx="2">
                  <c:v>全国</c:v>
                </c:pt>
                <c:pt idx="3">
                  <c:v>五戸町</c:v>
                </c:pt>
              </c:strCache>
            </c:strRef>
          </c:cat>
          <c:val>
            <c:numRef>
              <c:f>Ⅰ基礎情報!$AS$527:$AV$527</c:f>
              <c:numCache>
                <c:formatCode>\(0.0%\)</c:formatCode>
                <c:ptCount val="4"/>
                <c:pt idx="0">
                  <c:v>0.11487402066526151</c:v>
                </c:pt>
                <c:pt idx="1">
                  <c:v>7.9784804743184057E-2</c:v>
                </c:pt>
                <c:pt idx="2">
                  <c:v>0.11784341639926163</c:v>
                </c:pt>
                <c:pt idx="3">
                  <c:v>6.6666666666666666E-2</c:v>
                </c:pt>
              </c:numCache>
            </c:numRef>
          </c:val>
          <c:extLst xmlns:c16r2="http://schemas.microsoft.com/office/drawing/2015/06/chart">
            <c:ext xmlns:c16="http://schemas.microsoft.com/office/drawing/2014/chart" uri="{C3380CC4-5D6E-409C-BE32-E72D297353CC}">
              <c16:uniqueId val="{00000002-C332-41EC-B7B6-0EA27CCAAB62}"/>
            </c:ext>
          </c:extLst>
        </c:ser>
        <c:ser>
          <c:idx val="3"/>
          <c:order val="3"/>
          <c:tx>
            <c:strRef>
              <c:f>Ⅰ基礎情報!$AR$528</c:f>
              <c:strCache>
                <c:ptCount val="1"/>
                <c:pt idx="0">
                  <c:v>要介護１</c:v>
                </c:pt>
              </c:strCache>
            </c:strRef>
          </c:tx>
          <c:spPr>
            <a:solidFill>
              <a:schemeClr val="bg1">
                <a:lumMod val="95000"/>
              </a:schemeClr>
            </a:solidFill>
            <a:ln w="6350">
              <a:solidFill>
                <a:sysClr val="windowText" lastClr="000000"/>
              </a:solidFill>
            </a:ln>
          </c:spPr>
          <c:invertIfNegative val="0"/>
          <c:dLbls>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Ⅰ基礎情報!$AS$524:$AV$524</c:f>
              <c:strCache>
                <c:ptCount val="4"/>
                <c:pt idx="0">
                  <c:v>全国_x000d_補正値</c:v>
                </c:pt>
                <c:pt idx="1">
                  <c:v>五戸町
(補正値)</c:v>
                </c:pt>
                <c:pt idx="2">
                  <c:v>全国</c:v>
                </c:pt>
                <c:pt idx="3">
                  <c:v>五戸町</c:v>
                </c:pt>
              </c:strCache>
            </c:strRef>
          </c:cat>
          <c:val>
            <c:numRef>
              <c:f>Ⅰ基礎情報!$AS$528:$AV$528</c:f>
              <c:numCache>
                <c:formatCode>\(0.0%\)</c:formatCode>
                <c:ptCount val="4"/>
                <c:pt idx="0">
                  <c:v>0.19413217150286627</c:v>
                </c:pt>
                <c:pt idx="1">
                  <c:v>0.20357621110105428</c:v>
                </c:pt>
                <c:pt idx="2">
                  <c:v>0.21114391014743927</c:v>
                </c:pt>
                <c:pt idx="3">
                  <c:v>0.1954022988505747</c:v>
                </c:pt>
              </c:numCache>
            </c:numRef>
          </c:val>
          <c:extLst xmlns:c16r2="http://schemas.microsoft.com/office/drawing/2015/06/chart">
            <c:ext xmlns:c16="http://schemas.microsoft.com/office/drawing/2014/chart" uri="{C3380CC4-5D6E-409C-BE32-E72D297353CC}">
              <c16:uniqueId val="{00000003-C332-41EC-B7B6-0EA27CCAAB62}"/>
            </c:ext>
          </c:extLst>
        </c:ser>
        <c:ser>
          <c:idx val="4"/>
          <c:order val="4"/>
          <c:tx>
            <c:strRef>
              <c:f>Ⅰ基礎情報!$AR$529</c:f>
              <c:strCache>
                <c:ptCount val="1"/>
                <c:pt idx="0">
                  <c:v>要介護２</c:v>
                </c:pt>
              </c:strCache>
            </c:strRef>
          </c:tx>
          <c:spPr>
            <a:solidFill>
              <a:schemeClr val="bg1">
                <a:lumMod val="75000"/>
              </a:schemeClr>
            </a:solidFill>
            <a:ln w="6350">
              <a:solidFill>
                <a:sysClr val="windowText" lastClr="000000"/>
              </a:solidFill>
            </a:ln>
          </c:spPr>
          <c:invertIfNegative val="0"/>
          <c:dLbls>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Ⅰ基礎情報!$AS$524:$AV$524</c:f>
              <c:strCache>
                <c:ptCount val="4"/>
                <c:pt idx="0">
                  <c:v>全国_x000d_補正値</c:v>
                </c:pt>
                <c:pt idx="1">
                  <c:v>五戸町
(補正値)</c:v>
                </c:pt>
                <c:pt idx="2">
                  <c:v>全国</c:v>
                </c:pt>
                <c:pt idx="3">
                  <c:v>五戸町</c:v>
                </c:pt>
              </c:strCache>
            </c:strRef>
          </c:cat>
          <c:val>
            <c:numRef>
              <c:f>Ⅰ基礎情報!$AS$529:$AV$529</c:f>
              <c:numCache>
                <c:formatCode>\(0.0%\)</c:formatCode>
                <c:ptCount val="4"/>
                <c:pt idx="0">
                  <c:v>0.16716648495734662</c:v>
                </c:pt>
                <c:pt idx="1">
                  <c:v>0.16566140979800278</c:v>
                </c:pt>
                <c:pt idx="2">
                  <c:v>0.15719915676644286</c:v>
                </c:pt>
                <c:pt idx="3">
                  <c:v>0.16551724137931034</c:v>
                </c:pt>
              </c:numCache>
            </c:numRef>
          </c:val>
          <c:extLst xmlns:c16r2="http://schemas.microsoft.com/office/drawing/2015/06/chart">
            <c:ext xmlns:c16="http://schemas.microsoft.com/office/drawing/2014/chart" uri="{C3380CC4-5D6E-409C-BE32-E72D297353CC}">
              <c16:uniqueId val="{00000004-C332-41EC-B7B6-0EA27CCAAB62}"/>
            </c:ext>
          </c:extLst>
        </c:ser>
        <c:ser>
          <c:idx val="5"/>
          <c:order val="5"/>
          <c:tx>
            <c:strRef>
              <c:f>Ⅰ基礎情報!$AR$530</c:f>
              <c:strCache>
                <c:ptCount val="1"/>
                <c:pt idx="0">
                  <c:v>要介護３</c:v>
                </c:pt>
              </c:strCache>
            </c:strRef>
          </c:tx>
          <c:spPr>
            <a:solidFill>
              <a:schemeClr val="bg1">
                <a:lumMod val="50000"/>
              </a:schemeClr>
            </a:solidFill>
            <a:ln w="6350">
              <a:solidFill>
                <a:sysClr val="windowText" lastClr="000000"/>
              </a:solidFill>
            </a:ln>
          </c:spPr>
          <c:invertIfNegative val="0"/>
          <c:dLbls>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Ⅰ基礎情報!$AS$524:$AV$524</c:f>
              <c:strCache>
                <c:ptCount val="4"/>
                <c:pt idx="0">
                  <c:v>全国_x000d_補正値</c:v>
                </c:pt>
                <c:pt idx="1">
                  <c:v>五戸町
(補正値)</c:v>
                </c:pt>
                <c:pt idx="2">
                  <c:v>全国</c:v>
                </c:pt>
                <c:pt idx="3">
                  <c:v>五戸町</c:v>
                </c:pt>
              </c:strCache>
            </c:strRef>
          </c:cat>
          <c:val>
            <c:numRef>
              <c:f>Ⅰ基礎情報!$AS$530:$AV$530</c:f>
              <c:numCache>
                <c:formatCode>\(0.0%\)</c:formatCode>
                <c:ptCount val="4"/>
                <c:pt idx="0">
                  <c:v>0.13185004132626976</c:v>
                </c:pt>
                <c:pt idx="1">
                  <c:v>0.14260426684677086</c:v>
                </c:pt>
                <c:pt idx="2">
                  <c:v>0.1247433786764391</c:v>
                </c:pt>
                <c:pt idx="3">
                  <c:v>0.13793103448275862</c:v>
                </c:pt>
              </c:numCache>
            </c:numRef>
          </c:val>
          <c:extLst xmlns:c16r2="http://schemas.microsoft.com/office/drawing/2015/06/chart">
            <c:ext xmlns:c16="http://schemas.microsoft.com/office/drawing/2014/chart" uri="{C3380CC4-5D6E-409C-BE32-E72D297353CC}">
              <c16:uniqueId val="{00000005-C332-41EC-B7B6-0EA27CCAAB62}"/>
            </c:ext>
          </c:extLst>
        </c:ser>
        <c:ser>
          <c:idx val="6"/>
          <c:order val="6"/>
          <c:tx>
            <c:strRef>
              <c:f>Ⅰ基礎情報!$AR$531</c:f>
              <c:strCache>
                <c:ptCount val="1"/>
                <c:pt idx="0">
                  <c:v>要介護４</c:v>
                </c:pt>
              </c:strCache>
            </c:strRef>
          </c:tx>
          <c:spPr>
            <a:solidFill>
              <a:schemeClr val="tx1">
                <a:lumMod val="65000"/>
                <a:lumOff val="35000"/>
              </a:schemeClr>
            </a:solidFill>
            <a:ln w="6350">
              <a:solidFill>
                <a:sysClr val="windowText" lastClr="000000"/>
              </a:solidFill>
            </a:ln>
          </c:spPr>
          <c:invertIfNegative val="0"/>
          <c:dLbls>
            <c:dLbl>
              <c:idx val="0"/>
              <c:layout>
                <c:manualLayout>
                  <c:x val="-2.3155581198691381E-4"/>
                  <c:y val="0"/>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332-41EC-B7B6-0EA27CCAAB62}"/>
                </c:ext>
              </c:extLst>
            </c:dLbl>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Ⅰ基礎情報!$AS$524:$AV$524</c:f>
              <c:strCache>
                <c:ptCount val="4"/>
                <c:pt idx="0">
                  <c:v>全国_x000d_補正値</c:v>
                </c:pt>
                <c:pt idx="1">
                  <c:v>五戸町
(補正値)</c:v>
                </c:pt>
                <c:pt idx="2">
                  <c:v>全国</c:v>
                </c:pt>
                <c:pt idx="3">
                  <c:v>五戸町</c:v>
                </c:pt>
              </c:strCache>
            </c:strRef>
          </c:cat>
          <c:val>
            <c:numRef>
              <c:f>Ⅰ基礎情報!$AS$531:$AV$531</c:f>
              <c:numCache>
                <c:formatCode>\(0.0%\)</c:formatCode>
                <c:ptCount val="4"/>
                <c:pt idx="0">
                  <c:v>0.13713525834291632</c:v>
                </c:pt>
                <c:pt idx="1">
                  <c:v>0.21151746943358066</c:v>
                </c:pt>
                <c:pt idx="2">
                  <c:v>0.12980486538761596</c:v>
                </c:pt>
                <c:pt idx="3">
                  <c:v>0.22528735632183905</c:v>
                </c:pt>
              </c:numCache>
            </c:numRef>
          </c:val>
          <c:extLst xmlns:c16r2="http://schemas.microsoft.com/office/drawing/2015/06/chart">
            <c:ext xmlns:c16="http://schemas.microsoft.com/office/drawing/2014/chart" uri="{C3380CC4-5D6E-409C-BE32-E72D297353CC}">
              <c16:uniqueId val="{00000007-C332-41EC-B7B6-0EA27CCAAB62}"/>
            </c:ext>
          </c:extLst>
        </c:ser>
        <c:ser>
          <c:idx val="7"/>
          <c:order val="7"/>
          <c:tx>
            <c:strRef>
              <c:f>Ⅰ基礎情報!$AR$532</c:f>
              <c:strCache>
                <c:ptCount val="1"/>
                <c:pt idx="0">
                  <c:v>要介護５</c:v>
                </c:pt>
              </c:strCache>
            </c:strRef>
          </c:tx>
          <c:spPr>
            <a:solidFill>
              <a:schemeClr val="tx1">
                <a:lumMod val="75000"/>
                <a:lumOff val="25000"/>
              </a:schemeClr>
            </a:solidFill>
            <a:ln w="3175">
              <a:solidFill>
                <a:sysClr val="windowText" lastClr="000000"/>
              </a:solidFill>
            </a:ln>
          </c:spPr>
          <c:invertIfNegative val="0"/>
          <c:dLbls>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Ⅰ基礎情報!$AS$524:$AV$524</c:f>
              <c:strCache>
                <c:ptCount val="4"/>
                <c:pt idx="0">
                  <c:v>全国_x000d_補正値</c:v>
                </c:pt>
                <c:pt idx="1">
                  <c:v>五戸町
(補正値)</c:v>
                </c:pt>
                <c:pt idx="2">
                  <c:v>全国</c:v>
                </c:pt>
                <c:pt idx="3">
                  <c:v>五戸町</c:v>
                </c:pt>
              </c:strCache>
            </c:strRef>
          </c:cat>
          <c:val>
            <c:numRef>
              <c:f>Ⅰ基礎情報!$AS$532:$AV$532</c:f>
              <c:numCache>
                <c:formatCode>\(0.0%\)</c:formatCode>
                <c:ptCount val="4"/>
                <c:pt idx="0">
                  <c:v>0.10724703454967005</c:v>
                </c:pt>
                <c:pt idx="1">
                  <c:v>0.11525047865834188</c:v>
                </c:pt>
                <c:pt idx="2">
                  <c:v>9.4223269209500207E-2</c:v>
                </c:pt>
                <c:pt idx="3">
                  <c:v>0.12643678160919541</c:v>
                </c:pt>
              </c:numCache>
            </c:numRef>
          </c:val>
          <c:extLst xmlns:c16r2="http://schemas.microsoft.com/office/drawing/2015/06/chart">
            <c:ext xmlns:c16="http://schemas.microsoft.com/office/drawing/2014/chart" uri="{C3380CC4-5D6E-409C-BE32-E72D297353CC}">
              <c16:uniqueId val="{00000008-C332-41EC-B7B6-0EA27CCAAB62}"/>
            </c:ext>
          </c:extLst>
        </c:ser>
        <c:dLbls>
          <c:showLegendKey val="0"/>
          <c:showVal val="1"/>
          <c:showCatName val="0"/>
          <c:showSerName val="0"/>
          <c:showPercent val="0"/>
          <c:showBubbleSize val="0"/>
        </c:dLbls>
        <c:gapWidth val="41"/>
        <c:overlap val="100"/>
        <c:serLines>
          <c:spPr>
            <a:ln w="6350">
              <a:prstDash val="sysDot"/>
            </a:ln>
          </c:spPr>
        </c:serLines>
        <c:axId val="651641600"/>
        <c:axId val="651643136"/>
      </c:barChart>
      <c:catAx>
        <c:axId val="651641600"/>
        <c:scaling>
          <c:orientation val="minMax"/>
        </c:scaling>
        <c:delete val="0"/>
        <c:axPos val="l"/>
        <c:numFmt formatCode="General" sourceLinked="1"/>
        <c:majorTickMark val="out"/>
        <c:minorTickMark val="none"/>
        <c:tickLblPos val="nextTo"/>
        <c:crossAx val="651643136"/>
        <c:crosses val="autoZero"/>
        <c:auto val="1"/>
        <c:lblAlgn val="ctr"/>
        <c:lblOffset val="100"/>
        <c:noMultiLvlLbl val="0"/>
      </c:catAx>
      <c:valAx>
        <c:axId val="651643136"/>
        <c:scaling>
          <c:orientation val="minMax"/>
        </c:scaling>
        <c:delete val="0"/>
        <c:axPos val="b"/>
        <c:majorGridlines>
          <c:spPr>
            <a:ln w="3175">
              <a:prstDash val="sysDot"/>
            </a:ln>
          </c:spPr>
        </c:majorGridlines>
        <c:numFmt formatCode="0%" sourceLinked="1"/>
        <c:majorTickMark val="out"/>
        <c:minorTickMark val="none"/>
        <c:tickLblPos val="nextTo"/>
        <c:crossAx val="651641600"/>
        <c:crosses val="autoZero"/>
        <c:crossBetween val="between"/>
      </c:valAx>
      <c:spPr>
        <a:ln w="3175">
          <a:solidFill>
            <a:sysClr val="windowText" lastClr="000000"/>
          </a:solidFill>
        </a:ln>
      </c:spPr>
    </c:plotArea>
    <c:legend>
      <c:legendPos val="b"/>
      <c:layout>
        <c:manualLayout>
          <c:xMode val="edge"/>
          <c:yMode val="edge"/>
          <c:x val="9.9595386808231268E-2"/>
          <c:y val="0.85220497485169766"/>
          <c:w val="0.83585370119862168"/>
          <c:h val="0.12617244652530471"/>
        </c:manualLayout>
      </c:layout>
      <c:overlay val="0"/>
    </c:legend>
    <c:plotVisOnly val="1"/>
    <c:dispBlanksAs val="gap"/>
    <c:showDLblsOverMax val="0"/>
  </c:chart>
  <c:txPr>
    <a:bodyPr/>
    <a:lstStyle/>
    <a:p>
      <a:pPr>
        <a:defRPr sz="800">
          <a:latin typeface="ＭＳ Ｐゴシック" pitchFamily="50" charset="-128"/>
          <a:ea typeface="ＭＳ Ｐゴシック" pitchFamily="50" charset="-128"/>
        </a:defRPr>
      </a:pPr>
      <a:endParaRPr lang="ja-JP"/>
    </a:p>
  </c:txPr>
  <c:printSettings>
    <c:headerFooter/>
    <c:pageMargins b="0.75000000000000466" l="0.70000000000000062" r="0.70000000000000062" t="0.75000000000000466"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518638573743923E-2"/>
          <c:y val="6.0185457291021503E-2"/>
          <c:w val="0.95137763371150763"/>
          <c:h val="0.73381864072047664"/>
        </c:manualLayout>
      </c:layout>
      <c:barChart>
        <c:barDir val="col"/>
        <c:grouping val="clustered"/>
        <c:varyColors val="0"/>
        <c:ser>
          <c:idx val="0"/>
          <c:order val="0"/>
          <c:spPr>
            <a:solidFill>
              <a:schemeClr val="bg1">
                <a:lumMod val="75000"/>
              </a:schemeClr>
            </a:solidFill>
            <a:ln w="3175">
              <a:solidFill>
                <a:srgbClr val="000000"/>
              </a:solidFill>
              <a:prstDash val="solid"/>
            </a:ln>
          </c:spPr>
          <c:invertIfNegative val="0"/>
          <c:dPt>
            <c:idx val="14"/>
            <c:invertIfNegative val="0"/>
            <c:bubble3D val="0"/>
            <c:extLst xmlns:c16r2="http://schemas.microsoft.com/office/drawing/2015/06/chart">
              <c:ext xmlns:c16="http://schemas.microsoft.com/office/drawing/2014/chart" uri="{C3380CC4-5D6E-409C-BE32-E72D297353CC}">
                <c16:uniqueId val="{00000000-1CB0-4B49-8DF1-C1D0B605F822}"/>
              </c:ext>
            </c:extLst>
          </c:dPt>
          <c:dPt>
            <c:idx val="18"/>
            <c:invertIfNegative val="0"/>
            <c:bubble3D val="0"/>
            <c:extLst xmlns:c16r2="http://schemas.microsoft.com/office/drawing/2015/06/chart">
              <c:ext xmlns:c16="http://schemas.microsoft.com/office/drawing/2014/chart" uri="{C3380CC4-5D6E-409C-BE32-E72D297353CC}">
                <c16:uniqueId val="{00000001-1CB0-4B49-8DF1-C1D0B605F822}"/>
              </c:ext>
            </c:extLst>
          </c:dPt>
          <c:dPt>
            <c:idx val="19"/>
            <c:invertIfNegative val="0"/>
            <c:bubble3D val="0"/>
            <c:extLst xmlns:c16r2="http://schemas.microsoft.com/office/drawing/2015/06/chart">
              <c:ext xmlns:c16="http://schemas.microsoft.com/office/drawing/2014/chart" uri="{C3380CC4-5D6E-409C-BE32-E72D297353CC}">
                <c16:uniqueId val="{00000002-1CB0-4B49-8DF1-C1D0B605F822}"/>
              </c:ext>
            </c:extLst>
          </c:dPt>
          <c:dPt>
            <c:idx val="20"/>
            <c:invertIfNegative val="0"/>
            <c:bubble3D val="0"/>
            <c:extLst xmlns:c16r2="http://schemas.microsoft.com/office/drawing/2015/06/chart">
              <c:ext xmlns:c16="http://schemas.microsoft.com/office/drawing/2014/chart" uri="{C3380CC4-5D6E-409C-BE32-E72D297353CC}">
                <c16:uniqueId val="{00000003-1CB0-4B49-8DF1-C1D0B605F822}"/>
              </c:ext>
            </c:extLst>
          </c:dPt>
          <c:dPt>
            <c:idx val="21"/>
            <c:invertIfNegative val="0"/>
            <c:bubble3D val="0"/>
            <c:extLst xmlns:c16r2="http://schemas.microsoft.com/office/drawing/2015/06/chart">
              <c:ext xmlns:c16="http://schemas.microsoft.com/office/drawing/2014/chart" uri="{C3380CC4-5D6E-409C-BE32-E72D297353CC}">
                <c16:uniqueId val="{00000004-1CB0-4B49-8DF1-C1D0B605F822}"/>
              </c:ext>
            </c:extLst>
          </c:dPt>
          <c:dPt>
            <c:idx val="22"/>
            <c:invertIfNegative val="0"/>
            <c:bubble3D val="0"/>
            <c:spPr>
              <a:pattFill prst="openDmnd">
                <a:fgClr>
                  <a:schemeClr val="tx1"/>
                </a:fgClr>
                <a:bgClr>
                  <a:schemeClr val="bg1"/>
                </a:bgClr>
              </a:pattFill>
              <a:ln w="3175">
                <a:solidFill>
                  <a:srgbClr val="000000"/>
                </a:solidFill>
                <a:prstDash val="solid"/>
              </a:ln>
            </c:spPr>
            <c:extLst xmlns:c16r2="http://schemas.microsoft.com/office/drawing/2015/06/chart">
              <c:ext xmlns:c16="http://schemas.microsoft.com/office/drawing/2014/chart" uri="{C3380CC4-5D6E-409C-BE32-E72D297353CC}">
                <c16:uniqueId val="{00000006-1CB0-4B49-8DF1-C1D0B605F822}"/>
              </c:ext>
            </c:extLst>
          </c:dPt>
          <c:dPt>
            <c:idx val="24"/>
            <c:invertIfNegative val="0"/>
            <c:bubble3D val="0"/>
            <c:spPr>
              <a:solidFill>
                <a:sysClr val="windowText" lastClr="000000">
                  <a:lumMod val="100000"/>
                </a:sysClr>
              </a:solidFill>
              <a:ln w="3175">
                <a:solidFill>
                  <a:srgbClr val="000000"/>
                </a:solidFill>
                <a:prstDash val="solid"/>
              </a:ln>
            </c:spPr>
          </c:dPt>
          <c:cat>
            <c:strRef>
              <c:f>Ⅰ基礎情報!$AR$156:$AR$197</c:f>
              <c:strCache>
                <c:ptCount val="42"/>
                <c:pt idx="0">
                  <c:v>30%未満</c:v>
                </c:pt>
                <c:pt idx="1">
                  <c:v>30%-</c:v>
                </c:pt>
                <c:pt idx="2">
                  <c:v>31%-</c:v>
                </c:pt>
                <c:pt idx="3">
                  <c:v>32%-</c:v>
                </c:pt>
                <c:pt idx="4">
                  <c:v>33%-</c:v>
                </c:pt>
                <c:pt idx="5">
                  <c:v>34%-</c:v>
                </c:pt>
                <c:pt idx="6">
                  <c:v>35%-</c:v>
                </c:pt>
                <c:pt idx="7">
                  <c:v>36%-</c:v>
                </c:pt>
                <c:pt idx="8">
                  <c:v>37%-</c:v>
                </c:pt>
                <c:pt idx="9">
                  <c:v>38%-</c:v>
                </c:pt>
                <c:pt idx="10">
                  <c:v>39%-</c:v>
                </c:pt>
                <c:pt idx="11">
                  <c:v>40%-</c:v>
                </c:pt>
                <c:pt idx="12">
                  <c:v>41%-</c:v>
                </c:pt>
                <c:pt idx="13">
                  <c:v>42%-</c:v>
                </c:pt>
                <c:pt idx="14">
                  <c:v>43%-</c:v>
                </c:pt>
                <c:pt idx="15">
                  <c:v>44%-</c:v>
                </c:pt>
                <c:pt idx="16">
                  <c:v>45%-</c:v>
                </c:pt>
                <c:pt idx="17">
                  <c:v>46%-</c:v>
                </c:pt>
                <c:pt idx="18">
                  <c:v>47%-</c:v>
                </c:pt>
                <c:pt idx="19">
                  <c:v>48%-</c:v>
                </c:pt>
                <c:pt idx="20">
                  <c:v>49%-</c:v>
                </c:pt>
                <c:pt idx="21">
                  <c:v>50%-</c:v>
                </c:pt>
                <c:pt idx="22">
                  <c:v>51%-</c:v>
                </c:pt>
                <c:pt idx="23">
                  <c:v>52%-</c:v>
                </c:pt>
                <c:pt idx="24">
                  <c:v>53%-</c:v>
                </c:pt>
                <c:pt idx="25">
                  <c:v>54%-</c:v>
                </c:pt>
                <c:pt idx="26">
                  <c:v>55%-</c:v>
                </c:pt>
                <c:pt idx="27">
                  <c:v>56%-</c:v>
                </c:pt>
                <c:pt idx="28">
                  <c:v>57%-</c:v>
                </c:pt>
                <c:pt idx="29">
                  <c:v>58%-</c:v>
                </c:pt>
                <c:pt idx="30">
                  <c:v>59%-</c:v>
                </c:pt>
                <c:pt idx="31">
                  <c:v>60%-</c:v>
                </c:pt>
                <c:pt idx="32">
                  <c:v>61%-</c:v>
                </c:pt>
                <c:pt idx="33">
                  <c:v>62%-</c:v>
                </c:pt>
                <c:pt idx="34">
                  <c:v>63%-</c:v>
                </c:pt>
                <c:pt idx="35">
                  <c:v>64%-</c:v>
                </c:pt>
                <c:pt idx="36">
                  <c:v>65%-</c:v>
                </c:pt>
                <c:pt idx="37">
                  <c:v>66%-</c:v>
                </c:pt>
                <c:pt idx="38">
                  <c:v>67%-</c:v>
                </c:pt>
                <c:pt idx="39">
                  <c:v>68%-</c:v>
                </c:pt>
                <c:pt idx="40">
                  <c:v>69%-</c:v>
                </c:pt>
                <c:pt idx="41">
                  <c:v>70%-</c:v>
                </c:pt>
              </c:strCache>
            </c:strRef>
          </c:cat>
          <c:val>
            <c:numRef>
              <c:f>Ⅰ基礎情報!$AS$156:$AS$197</c:f>
              <c:numCache>
                <c:formatCode>General</c:formatCode>
                <c:ptCount val="42"/>
                <c:pt idx="0">
                  <c:v>0</c:v>
                </c:pt>
                <c:pt idx="1">
                  <c:v>1</c:v>
                </c:pt>
                <c:pt idx="2">
                  <c:v>0</c:v>
                </c:pt>
                <c:pt idx="3">
                  <c:v>0</c:v>
                </c:pt>
                <c:pt idx="4">
                  <c:v>0</c:v>
                </c:pt>
                <c:pt idx="5">
                  <c:v>0</c:v>
                </c:pt>
                <c:pt idx="6">
                  <c:v>0</c:v>
                </c:pt>
                <c:pt idx="7">
                  <c:v>2</c:v>
                </c:pt>
                <c:pt idx="8">
                  <c:v>2</c:v>
                </c:pt>
                <c:pt idx="9">
                  <c:v>1</c:v>
                </c:pt>
                <c:pt idx="10">
                  <c:v>2</c:v>
                </c:pt>
                <c:pt idx="11">
                  <c:v>9</c:v>
                </c:pt>
                <c:pt idx="12">
                  <c:v>11</c:v>
                </c:pt>
                <c:pt idx="13">
                  <c:v>19</c:v>
                </c:pt>
                <c:pt idx="14">
                  <c:v>31</c:v>
                </c:pt>
                <c:pt idx="15">
                  <c:v>48</c:v>
                </c:pt>
                <c:pt idx="16">
                  <c:v>61</c:v>
                </c:pt>
                <c:pt idx="17">
                  <c:v>79</c:v>
                </c:pt>
                <c:pt idx="18">
                  <c:v>97</c:v>
                </c:pt>
                <c:pt idx="19">
                  <c:v>121</c:v>
                </c:pt>
                <c:pt idx="20">
                  <c:v>117</c:v>
                </c:pt>
                <c:pt idx="21">
                  <c:v>148</c:v>
                </c:pt>
                <c:pt idx="22">
                  <c:v>141</c:v>
                </c:pt>
                <c:pt idx="23">
                  <c:v>138</c:v>
                </c:pt>
                <c:pt idx="24">
                  <c:v>125</c:v>
                </c:pt>
                <c:pt idx="25">
                  <c:v>109</c:v>
                </c:pt>
                <c:pt idx="26">
                  <c:v>111</c:v>
                </c:pt>
                <c:pt idx="27">
                  <c:v>80</c:v>
                </c:pt>
                <c:pt idx="28">
                  <c:v>76</c:v>
                </c:pt>
                <c:pt idx="29">
                  <c:v>44</c:v>
                </c:pt>
                <c:pt idx="30">
                  <c:v>48</c:v>
                </c:pt>
                <c:pt idx="31">
                  <c:v>28</c:v>
                </c:pt>
                <c:pt idx="32">
                  <c:v>22</c:v>
                </c:pt>
                <c:pt idx="33">
                  <c:v>23</c:v>
                </c:pt>
                <c:pt idx="34">
                  <c:v>10</c:v>
                </c:pt>
                <c:pt idx="35">
                  <c:v>10</c:v>
                </c:pt>
                <c:pt idx="36">
                  <c:v>8</c:v>
                </c:pt>
                <c:pt idx="37">
                  <c:v>3</c:v>
                </c:pt>
                <c:pt idx="38">
                  <c:v>3</c:v>
                </c:pt>
                <c:pt idx="39">
                  <c:v>8</c:v>
                </c:pt>
                <c:pt idx="40">
                  <c:v>0</c:v>
                </c:pt>
                <c:pt idx="41">
                  <c:v>5</c:v>
                </c:pt>
              </c:numCache>
            </c:numRef>
          </c:val>
          <c:extLst xmlns:c16r2="http://schemas.microsoft.com/office/drawing/2015/06/chart">
            <c:ext xmlns:c16="http://schemas.microsoft.com/office/drawing/2014/chart" uri="{C3380CC4-5D6E-409C-BE32-E72D297353CC}">
              <c16:uniqueId val="{00000007-1CB0-4B49-8DF1-C1D0B605F822}"/>
            </c:ext>
          </c:extLst>
        </c:ser>
        <c:dLbls>
          <c:showLegendKey val="0"/>
          <c:showVal val="0"/>
          <c:showCatName val="0"/>
          <c:showSerName val="0"/>
          <c:showPercent val="0"/>
          <c:showBubbleSize val="0"/>
        </c:dLbls>
        <c:gapWidth val="0"/>
        <c:axId val="651662464"/>
        <c:axId val="651664000"/>
      </c:barChart>
      <c:catAx>
        <c:axId val="651662464"/>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651664000"/>
        <c:crosses val="autoZero"/>
        <c:auto val="1"/>
        <c:lblAlgn val="ctr"/>
        <c:lblOffset val="100"/>
        <c:tickLblSkip val="1"/>
        <c:tickMarkSkip val="1"/>
        <c:noMultiLvlLbl val="0"/>
      </c:catAx>
      <c:valAx>
        <c:axId val="651664000"/>
        <c:scaling>
          <c:orientation val="minMax"/>
        </c:scaling>
        <c:delete val="0"/>
        <c:axPos val="l"/>
        <c:majorGridlines>
          <c:spPr>
            <a:ln w="3175">
              <a:solidFill>
                <a:schemeClr val="tx1">
                  <a:lumMod val="85000"/>
                  <a:lumOff val="15000"/>
                </a:schemeClr>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651662464"/>
        <c:crosses val="autoZero"/>
        <c:crossBetween val="between"/>
        <c:majorUnit val="40"/>
      </c:valAx>
      <c:spPr>
        <a:noFill/>
        <a:ln w="3175">
          <a:solidFill>
            <a:srgbClr val="000000"/>
          </a:solidFill>
          <a:prstDash val="solid"/>
        </a:ln>
      </c:spPr>
    </c:plotArea>
    <c:plotVisOnly val="1"/>
    <c:dispBlanksAs val="gap"/>
    <c:showDLblsOverMax val="0"/>
  </c:chart>
  <c:spPr>
    <a:no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518638573743923E-2"/>
          <c:y val="6.0185457291021503E-2"/>
          <c:w val="0.95137763371150763"/>
          <c:h val="0.75463304141819498"/>
        </c:manualLayout>
      </c:layout>
      <c:barChart>
        <c:barDir val="col"/>
        <c:grouping val="clustered"/>
        <c:varyColors val="0"/>
        <c:ser>
          <c:idx val="0"/>
          <c:order val="0"/>
          <c:spPr>
            <a:solidFill>
              <a:schemeClr val="bg1">
                <a:lumMod val="75000"/>
              </a:schemeClr>
            </a:solidFill>
            <a:ln w="3175">
              <a:solidFill>
                <a:srgbClr val="000000"/>
              </a:solidFill>
              <a:prstDash val="solid"/>
            </a:ln>
          </c:spPr>
          <c:invertIfNegative val="0"/>
          <c:dPt>
            <c:idx val="14"/>
            <c:invertIfNegative val="0"/>
            <c:bubble3D val="0"/>
            <c:extLst xmlns:c16r2="http://schemas.microsoft.com/office/drawing/2015/06/chart">
              <c:ext xmlns:c16="http://schemas.microsoft.com/office/drawing/2014/chart" uri="{C3380CC4-5D6E-409C-BE32-E72D297353CC}">
                <c16:uniqueId val="{00000000-D534-49F0-9EEB-59CDC615CD48}"/>
              </c:ext>
            </c:extLst>
          </c:dPt>
          <c:dPt>
            <c:idx val="15"/>
            <c:invertIfNegative val="0"/>
            <c:bubble3D val="0"/>
            <c:extLst xmlns:c16r2="http://schemas.microsoft.com/office/drawing/2015/06/chart">
              <c:ext xmlns:c16="http://schemas.microsoft.com/office/drawing/2014/chart" uri="{C3380CC4-5D6E-409C-BE32-E72D297353CC}">
                <c16:uniqueId val="{00000001-D534-49F0-9EEB-59CDC615CD48}"/>
              </c:ext>
            </c:extLst>
          </c:dPt>
          <c:dPt>
            <c:idx val="17"/>
            <c:invertIfNegative val="0"/>
            <c:bubble3D val="0"/>
            <c:extLst xmlns:c16r2="http://schemas.microsoft.com/office/drawing/2015/06/chart">
              <c:ext xmlns:c16="http://schemas.microsoft.com/office/drawing/2014/chart" uri="{C3380CC4-5D6E-409C-BE32-E72D297353CC}">
                <c16:uniqueId val="{00000002-D534-49F0-9EEB-59CDC615CD48}"/>
              </c:ext>
            </c:extLst>
          </c:dPt>
          <c:dPt>
            <c:idx val="18"/>
            <c:invertIfNegative val="0"/>
            <c:bubble3D val="0"/>
            <c:spPr>
              <a:pattFill prst="openDmnd"/>
              <a:ln w="3175">
                <a:solidFill>
                  <a:srgbClr val="000000"/>
                </a:solidFill>
                <a:prstDash val="solid"/>
              </a:ln>
            </c:spPr>
            <c:extLst xmlns:c16r2="http://schemas.microsoft.com/office/drawing/2015/06/chart">
              <c:ext xmlns:c16="http://schemas.microsoft.com/office/drawing/2014/chart" uri="{C3380CC4-5D6E-409C-BE32-E72D297353CC}">
                <c16:uniqueId val="{00000004-D534-49F0-9EEB-59CDC615CD48}"/>
              </c:ext>
            </c:extLst>
          </c:dPt>
          <c:dPt>
            <c:idx val="19"/>
            <c:invertIfNegative val="0"/>
            <c:bubble3D val="0"/>
            <c:spPr>
              <a:solidFill>
                <a:sysClr val="windowText" lastClr="000000">
                  <a:lumMod val="100000"/>
                </a:sysClr>
              </a:solidFill>
              <a:ln w="3175">
                <a:solidFill>
                  <a:srgbClr val="000000"/>
                </a:solidFill>
                <a:prstDash val="solid"/>
              </a:ln>
            </c:spPr>
            <c:extLst xmlns:c16r2="http://schemas.microsoft.com/office/drawing/2015/06/chart">
              <c:ext xmlns:c16="http://schemas.microsoft.com/office/drawing/2014/chart" uri="{C3380CC4-5D6E-409C-BE32-E72D297353CC}">
                <c16:uniqueId val="{00000005-D534-49F0-9EEB-59CDC615CD48}"/>
              </c:ext>
            </c:extLst>
          </c:dPt>
          <c:dPt>
            <c:idx val="21"/>
            <c:invertIfNegative val="0"/>
            <c:bubble3D val="0"/>
            <c:extLst xmlns:c16r2="http://schemas.microsoft.com/office/drawing/2015/06/chart">
              <c:ext xmlns:c16="http://schemas.microsoft.com/office/drawing/2014/chart" uri="{C3380CC4-5D6E-409C-BE32-E72D297353CC}">
                <c16:uniqueId val="{00000006-D534-49F0-9EEB-59CDC615CD48}"/>
              </c:ext>
            </c:extLst>
          </c:dPt>
          <c:dPt>
            <c:idx val="22"/>
            <c:invertIfNegative val="0"/>
            <c:bubble3D val="0"/>
            <c:extLst xmlns:c16r2="http://schemas.microsoft.com/office/drawing/2015/06/chart">
              <c:ext xmlns:c16="http://schemas.microsoft.com/office/drawing/2014/chart" uri="{C3380CC4-5D6E-409C-BE32-E72D297353CC}">
                <c16:uniqueId val="{00000007-D534-49F0-9EEB-59CDC615CD48}"/>
              </c:ext>
            </c:extLst>
          </c:dPt>
          <c:cat>
            <c:strRef>
              <c:f>Ⅰ基礎情報!$AT$156:$AT$196</c:f>
              <c:strCache>
                <c:ptCount val="41"/>
                <c:pt idx="0">
                  <c:v>1%未満</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strCache>
            </c:strRef>
          </c:cat>
          <c:val>
            <c:numRef>
              <c:f>Ⅰ基礎情報!$AU$156:$AU$196</c:f>
              <c:numCache>
                <c:formatCode>General</c:formatCode>
                <c:ptCount val="41"/>
                <c:pt idx="0">
                  <c:v>0</c:v>
                </c:pt>
                <c:pt idx="1">
                  <c:v>0</c:v>
                </c:pt>
                <c:pt idx="2">
                  <c:v>0</c:v>
                </c:pt>
                <c:pt idx="3">
                  <c:v>0</c:v>
                </c:pt>
                <c:pt idx="4">
                  <c:v>0</c:v>
                </c:pt>
                <c:pt idx="5">
                  <c:v>0</c:v>
                </c:pt>
                <c:pt idx="6">
                  <c:v>0</c:v>
                </c:pt>
                <c:pt idx="7">
                  <c:v>1</c:v>
                </c:pt>
                <c:pt idx="8">
                  <c:v>6</c:v>
                </c:pt>
                <c:pt idx="9">
                  <c:v>23</c:v>
                </c:pt>
                <c:pt idx="10">
                  <c:v>40</c:v>
                </c:pt>
                <c:pt idx="11">
                  <c:v>63</c:v>
                </c:pt>
                <c:pt idx="12">
                  <c:v>84</c:v>
                </c:pt>
                <c:pt idx="13">
                  <c:v>107</c:v>
                </c:pt>
                <c:pt idx="14">
                  <c:v>111</c:v>
                </c:pt>
                <c:pt idx="15">
                  <c:v>102</c:v>
                </c:pt>
                <c:pt idx="16">
                  <c:v>154</c:v>
                </c:pt>
                <c:pt idx="17">
                  <c:v>168</c:v>
                </c:pt>
                <c:pt idx="18">
                  <c:v>167</c:v>
                </c:pt>
                <c:pt idx="19">
                  <c:v>163</c:v>
                </c:pt>
                <c:pt idx="20">
                  <c:v>133</c:v>
                </c:pt>
                <c:pt idx="21">
                  <c:v>112</c:v>
                </c:pt>
                <c:pt idx="22">
                  <c:v>77</c:v>
                </c:pt>
                <c:pt idx="23">
                  <c:v>69</c:v>
                </c:pt>
                <c:pt idx="24">
                  <c:v>42</c:v>
                </c:pt>
                <c:pt idx="25">
                  <c:v>45</c:v>
                </c:pt>
                <c:pt idx="26">
                  <c:v>20</c:v>
                </c:pt>
                <c:pt idx="27">
                  <c:v>23</c:v>
                </c:pt>
                <c:pt idx="28">
                  <c:v>14</c:v>
                </c:pt>
                <c:pt idx="29">
                  <c:v>6</c:v>
                </c:pt>
                <c:pt idx="30">
                  <c:v>3</c:v>
                </c:pt>
                <c:pt idx="31">
                  <c:v>2</c:v>
                </c:pt>
                <c:pt idx="32">
                  <c:v>0</c:v>
                </c:pt>
                <c:pt idx="33">
                  <c:v>1</c:v>
                </c:pt>
                <c:pt idx="34">
                  <c:v>2</c:v>
                </c:pt>
                <c:pt idx="35">
                  <c:v>2</c:v>
                </c:pt>
                <c:pt idx="36">
                  <c:v>0</c:v>
                </c:pt>
                <c:pt idx="37">
                  <c:v>0</c:v>
                </c:pt>
                <c:pt idx="38">
                  <c:v>0</c:v>
                </c:pt>
                <c:pt idx="39">
                  <c:v>1</c:v>
                </c:pt>
                <c:pt idx="40">
                  <c:v>0</c:v>
                </c:pt>
              </c:numCache>
            </c:numRef>
          </c:val>
          <c:extLst xmlns:c16r2="http://schemas.microsoft.com/office/drawing/2015/06/chart">
            <c:ext xmlns:c16="http://schemas.microsoft.com/office/drawing/2014/chart" uri="{C3380CC4-5D6E-409C-BE32-E72D297353CC}">
              <c16:uniqueId val="{00000008-D534-49F0-9EEB-59CDC615CD48}"/>
            </c:ext>
          </c:extLst>
        </c:ser>
        <c:dLbls>
          <c:showLegendKey val="0"/>
          <c:showVal val="0"/>
          <c:showCatName val="0"/>
          <c:showSerName val="0"/>
          <c:showPercent val="0"/>
          <c:showBubbleSize val="0"/>
        </c:dLbls>
        <c:gapWidth val="0"/>
        <c:axId val="651683712"/>
        <c:axId val="651685248"/>
      </c:barChart>
      <c:catAx>
        <c:axId val="651683712"/>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651685248"/>
        <c:crosses val="autoZero"/>
        <c:auto val="1"/>
        <c:lblAlgn val="ctr"/>
        <c:lblOffset val="100"/>
        <c:tickLblSkip val="1"/>
        <c:tickMarkSkip val="1"/>
        <c:noMultiLvlLbl val="0"/>
      </c:catAx>
      <c:valAx>
        <c:axId val="651685248"/>
        <c:scaling>
          <c:orientation val="minMax"/>
        </c:scaling>
        <c:delete val="0"/>
        <c:axPos val="l"/>
        <c:majorGridlines>
          <c:spPr>
            <a:ln w="3175">
              <a:solidFill>
                <a:schemeClr val="tx1">
                  <a:lumMod val="85000"/>
                  <a:lumOff val="15000"/>
                </a:schemeClr>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651683712"/>
        <c:crosses val="autoZero"/>
        <c:crossBetween val="between"/>
        <c:majorUnit val="30"/>
      </c:valAx>
      <c:spPr>
        <a:noFill/>
        <a:ln w="3175">
          <a:solidFill>
            <a:srgbClr val="000000"/>
          </a:solidFill>
          <a:prstDash val="solid"/>
        </a:ln>
      </c:spPr>
    </c:plotArea>
    <c:plotVisOnly val="1"/>
    <c:dispBlanksAs val="gap"/>
    <c:showDLblsOverMax val="0"/>
  </c:chart>
  <c:spPr>
    <a:no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518638573743923E-2"/>
          <c:y val="6.0185457291021503E-2"/>
          <c:w val="0.95137763371150763"/>
          <c:h val="0.71998596664295034"/>
        </c:manualLayout>
      </c:layout>
      <c:barChart>
        <c:barDir val="col"/>
        <c:grouping val="clustered"/>
        <c:varyColors val="0"/>
        <c:ser>
          <c:idx val="0"/>
          <c:order val="0"/>
          <c:spPr>
            <a:solidFill>
              <a:schemeClr val="bg1">
                <a:lumMod val="75000"/>
              </a:schemeClr>
            </a:solidFill>
            <a:ln w="3175">
              <a:solidFill>
                <a:srgbClr val="000000"/>
              </a:solidFill>
              <a:prstDash val="solid"/>
            </a:ln>
          </c:spPr>
          <c:invertIfNegative val="0"/>
          <c:dPt>
            <c:idx val="14"/>
            <c:invertIfNegative val="0"/>
            <c:bubble3D val="0"/>
            <c:extLst xmlns:c16r2="http://schemas.microsoft.com/office/drawing/2015/06/chart">
              <c:ext xmlns:c16="http://schemas.microsoft.com/office/drawing/2014/chart" uri="{C3380CC4-5D6E-409C-BE32-E72D297353CC}">
                <c16:uniqueId val="{00000000-19DF-4C5D-A8F6-7E23404CE3BD}"/>
              </c:ext>
            </c:extLst>
          </c:dPt>
          <c:dPt>
            <c:idx val="18"/>
            <c:invertIfNegative val="0"/>
            <c:bubble3D val="0"/>
            <c:extLst xmlns:c16r2="http://schemas.microsoft.com/office/drawing/2015/06/chart">
              <c:ext xmlns:c16="http://schemas.microsoft.com/office/drawing/2014/chart" uri="{C3380CC4-5D6E-409C-BE32-E72D297353CC}">
                <c16:uniqueId val="{00000001-19DF-4C5D-A8F6-7E23404CE3BD}"/>
              </c:ext>
            </c:extLst>
          </c:dPt>
          <c:dPt>
            <c:idx val="19"/>
            <c:invertIfNegative val="0"/>
            <c:bubble3D val="0"/>
            <c:extLst xmlns:c16r2="http://schemas.microsoft.com/office/drawing/2015/06/chart">
              <c:ext xmlns:c16="http://schemas.microsoft.com/office/drawing/2014/chart" uri="{C3380CC4-5D6E-409C-BE32-E72D297353CC}">
                <c16:uniqueId val="{00000002-19DF-4C5D-A8F6-7E23404CE3BD}"/>
              </c:ext>
            </c:extLst>
          </c:dPt>
          <c:dPt>
            <c:idx val="21"/>
            <c:invertIfNegative val="0"/>
            <c:bubble3D val="0"/>
            <c:extLst xmlns:c16r2="http://schemas.microsoft.com/office/drawing/2015/06/chart">
              <c:ext xmlns:c16="http://schemas.microsoft.com/office/drawing/2014/chart" uri="{C3380CC4-5D6E-409C-BE32-E72D297353CC}">
                <c16:uniqueId val="{00000003-19DF-4C5D-A8F6-7E23404CE3BD}"/>
              </c:ext>
            </c:extLst>
          </c:dPt>
          <c:dPt>
            <c:idx val="22"/>
            <c:invertIfNegative val="0"/>
            <c:bubble3D val="0"/>
            <c:extLst xmlns:c16r2="http://schemas.microsoft.com/office/drawing/2015/06/chart">
              <c:ext xmlns:c16="http://schemas.microsoft.com/office/drawing/2014/chart" uri="{C3380CC4-5D6E-409C-BE32-E72D297353CC}">
                <c16:uniqueId val="{00000004-19DF-4C5D-A8F6-7E23404CE3BD}"/>
              </c:ext>
            </c:extLst>
          </c:dPt>
          <c:dPt>
            <c:idx val="23"/>
            <c:invertIfNegative val="0"/>
            <c:bubble3D val="0"/>
            <c:spPr>
              <a:pattFill prst="openDmnd"/>
              <a:ln w="3175">
                <a:solidFill>
                  <a:srgbClr val="000000"/>
                </a:solidFill>
                <a:prstDash val="solid"/>
              </a:ln>
            </c:spPr>
            <c:extLst xmlns:c16r2="http://schemas.microsoft.com/office/drawing/2015/06/chart">
              <c:ext xmlns:c16="http://schemas.microsoft.com/office/drawing/2014/chart" uri="{C3380CC4-5D6E-409C-BE32-E72D297353CC}">
                <c16:uniqueId val="{00000006-19DF-4C5D-A8F6-7E23404CE3BD}"/>
              </c:ext>
            </c:extLst>
          </c:dPt>
          <c:dPt>
            <c:idx val="24"/>
            <c:invertIfNegative val="0"/>
            <c:bubble3D val="0"/>
            <c:extLst xmlns:c16r2="http://schemas.microsoft.com/office/drawing/2015/06/chart">
              <c:ext xmlns:c16="http://schemas.microsoft.com/office/drawing/2014/chart" uri="{C3380CC4-5D6E-409C-BE32-E72D297353CC}">
                <c16:uniqueId val="{00000007-19DF-4C5D-A8F6-7E23404CE3BD}"/>
              </c:ext>
            </c:extLst>
          </c:dPt>
          <c:dPt>
            <c:idx val="28"/>
            <c:invertIfNegative val="0"/>
            <c:bubble3D val="0"/>
            <c:spPr>
              <a:solidFill>
                <a:sysClr val="windowText" lastClr="000000">
                  <a:lumMod val="100000"/>
                </a:sysClr>
              </a:solidFill>
              <a:ln w="3175">
                <a:solidFill>
                  <a:srgbClr val="000000"/>
                </a:solidFill>
                <a:prstDash val="solid"/>
              </a:ln>
            </c:spPr>
          </c:dPt>
          <c:cat>
            <c:strRef>
              <c:f>Ⅰ基礎情報!$AV$156:$AV$202</c:f>
              <c:strCache>
                <c:ptCount val="47"/>
                <c:pt idx="0">
                  <c:v>10%未満</c:v>
                </c:pt>
                <c:pt idx="1">
                  <c:v>10%-</c:v>
                </c:pt>
                <c:pt idx="2">
                  <c:v>11%-</c:v>
                </c:pt>
                <c:pt idx="3">
                  <c:v>12%-</c:v>
                </c:pt>
                <c:pt idx="4">
                  <c:v>13%-</c:v>
                </c:pt>
                <c:pt idx="5">
                  <c:v>14%-</c:v>
                </c:pt>
                <c:pt idx="6">
                  <c:v>15%-</c:v>
                </c:pt>
                <c:pt idx="7">
                  <c:v>16%-</c:v>
                </c:pt>
                <c:pt idx="8">
                  <c:v>17%-</c:v>
                </c:pt>
                <c:pt idx="9">
                  <c:v>18%-</c:v>
                </c:pt>
                <c:pt idx="10">
                  <c:v>19%-</c:v>
                </c:pt>
                <c:pt idx="11">
                  <c:v>20%-</c:v>
                </c:pt>
                <c:pt idx="12">
                  <c:v>21%-</c:v>
                </c:pt>
                <c:pt idx="13">
                  <c:v>22%-</c:v>
                </c:pt>
                <c:pt idx="14">
                  <c:v>23%-</c:v>
                </c:pt>
                <c:pt idx="15">
                  <c:v>24%-</c:v>
                </c:pt>
                <c:pt idx="16">
                  <c:v>25%-</c:v>
                </c:pt>
                <c:pt idx="17">
                  <c:v>26%-</c:v>
                </c:pt>
                <c:pt idx="18">
                  <c:v>27%-</c:v>
                </c:pt>
                <c:pt idx="19">
                  <c:v>28%-</c:v>
                </c:pt>
                <c:pt idx="20">
                  <c:v>29%-</c:v>
                </c:pt>
                <c:pt idx="21">
                  <c:v>30%-</c:v>
                </c:pt>
                <c:pt idx="22">
                  <c:v>31%-</c:v>
                </c:pt>
                <c:pt idx="23">
                  <c:v>32%-</c:v>
                </c:pt>
                <c:pt idx="24">
                  <c:v>33%-</c:v>
                </c:pt>
                <c:pt idx="25">
                  <c:v>34%-</c:v>
                </c:pt>
                <c:pt idx="26">
                  <c:v>35%-</c:v>
                </c:pt>
                <c:pt idx="27">
                  <c:v>36%-</c:v>
                </c:pt>
                <c:pt idx="28">
                  <c:v>37%-</c:v>
                </c:pt>
                <c:pt idx="29">
                  <c:v>38%-</c:v>
                </c:pt>
                <c:pt idx="30">
                  <c:v>39%-</c:v>
                </c:pt>
                <c:pt idx="31">
                  <c:v>40%-</c:v>
                </c:pt>
                <c:pt idx="32">
                  <c:v>41%-</c:v>
                </c:pt>
                <c:pt idx="33">
                  <c:v>42%-</c:v>
                </c:pt>
                <c:pt idx="34">
                  <c:v>43%-</c:v>
                </c:pt>
                <c:pt idx="35">
                  <c:v>44%-</c:v>
                </c:pt>
                <c:pt idx="36">
                  <c:v>45%-</c:v>
                </c:pt>
                <c:pt idx="37">
                  <c:v>46%-</c:v>
                </c:pt>
                <c:pt idx="38">
                  <c:v>47%-</c:v>
                </c:pt>
                <c:pt idx="39">
                  <c:v>48%-</c:v>
                </c:pt>
                <c:pt idx="40">
                  <c:v>49%-</c:v>
                </c:pt>
                <c:pt idx="41">
                  <c:v>50%-</c:v>
                </c:pt>
                <c:pt idx="42">
                  <c:v>51%-</c:v>
                </c:pt>
                <c:pt idx="43">
                  <c:v>52%-</c:v>
                </c:pt>
                <c:pt idx="44">
                  <c:v>53%-</c:v>
                </c:pt>
                <c:pt idx="45">
                  <c:v>54%-</c:v>
                </c:pt>
                <c:pt idx="46">
                  <c:v>55%-</c:v>
                </c:pt>
              </c:strCache>
            </c:strRef>
          </c:cat>
          <c:val>
            <c:numRef>
              <c:f>Ⅰ基礎情報!$AW$156:$AW$202</c:f>
              <c:numCache>
                <c:formatCode>General</c:formatCode>
                <c:ptCount val="47"/>
                <c:pt idx="0">
                  <c:v>0</c:v>
                </c:pt>
                <c:pt idx="1">
                  <c:v>0</c:v>
                </c:pt>
                <c:pt idx="2">
                  <c:v>0</c:v>
                </c:pt>
                <c:pt idx="3">
                  <c:v>0</c:v>
                </c:pt>
                <c:pt idx="4">
                  <c:v>0</c:v>
                </c:pt>
                <c:pt idx="5">
                  <c:v>1</c:v>
                </c:pt>
                <c:pt idx="6">
                  <c:v>3</c:v>
                </c:pt>
                <c:pt idx="7">
                  <c:v>2</c:v>
                </c:pt>
                <c:pt idx="8">
                  <c:v>9</c:v>
                </c:pt>
                <c:pt idx="9">
                  <c:v>13</c:v>
                </c:pt>
                <c:pt idx="10">
                  <c:v>16</c:v>
                </c:pt>
                <c:pt idx="11">
                  <c:v>19</c:v>
                </c:pt>
                <c:pt idx="12">
                  <c:v>36</c:v>
                </c:pt>
                <c:pt idx="13">
                  <c:v>34</c:v>
                </c:pt>
                <c:pt idx="14">
                  <c:v>43</c:v>
                </c:pt>
                <c:pt idx="15">
                  <c:v>59</c:v>
                </c:pt>
                <c:pt idx="16">
                  <c:v>65</c:v>
                </c:pt>
                <c:pt idx="17">
                  <c:v>83</c:v>
                </c:pt>
                <c:pt idx="18">
                  <c:v>92</c:v>
                </c:pt>
                <c:pt idx="19">
                  <c:v>94</c:v>
                </c:pt>
                <c:pt idx="20">
                  <c:v>93</c:v>
                </c:pt>
                <c:pt idx="21">
                  <c:v>93</c:v>
                </c:pt>
                <c:pt idx="22">
                  <c:v>92</c:v>
                </c:pt>
                <c:pt idx="23">
                  <c:v>93</c:v>
                </c:pt>
                <c:pt idx="24">
                  <c:v>73</c:v>
                </c:pt>
                <c:pt idx="25">
                  <c:v>109</c:v>
                </c:pt>
                <c:pt idx="26">
                  <c:v>84</c:v>
                </c:pt>
                <c:pt idx="27">
                  <c:v>67</c:v>
                </c:pt>
                <c:pt idx="28">
                  <c:v>81</c:v>
                </c:pt>
                <c:pt idx="29">
                  <c:v>65</c:v>
                </c:pt>
                <c:pt idx="30">
                  <c:v>62</c:v>
                </c:pt>
                <c:pt idx="31">
                  <c:v>43</c:v>
                </c:pt>
                <c:pt idx="32">
                  <c:v>37</c:v>
                </c:pt>
                <c:pt idx="33">
                  <c:v>29</c:v>
                </c:pt>
                <c:pt idx="34">
                  <c:v>29</c:v>
                </c:pt>
                <c:pt idx="35">
                  <c:v>32</c:v>
                </c:pt>
                <c:pt idx="36">
                  <c:v>19</c:v>
                </c:pt>
                <c:pt idx="37">
                  <c:v>20</c:v>
                </c:pt>
                <c:pt idx="38">
                  <c:v>13</c:v>
                </c:pt>
                <c:pt idx="39">
                  <c:v>7</c:v>
                </c:pt>
                <c:pt idx="40">
                  <c:v>9</c:v>
                </c:pt>
                <c:pt idx="41">
                  <c:v>6</c:v>
                </c:pt>
                <c:pt idx="42">
                  <c:v>3</c:v>
                </c:pt>
                <c:pt idx="43">
                  <c:v>2</c:v>
                </c:pt>
                <c:pt idx="44">
                  <c:v>1</c:v>
                </c:pt>
                <c:pt idx="45">
                  <c:v>2</c:v>
                </c:pt>
                <c:pt idx="46">
                  <c:v>8</c:v>
                </c:pt>
              </c:numCache>
            </c:numRef>
          </c:val>
          <c:extLst xmlns:c16r2="http://schemas.microsoft.com/office/drawing/2015/06/chart">
            <c:ext xmlns:c16="http://schemas.microsoft.com/office/drawing/2014/chart" uri="{C3380CC4-5D6E-409C-BE32-E72D297353CC}">
              <c16:uniqueId val="{00000008-19DF-4C5D-A8F6-7E23404CE3BD}"/>
            </c:ext>
          </c:extLst>
        </c:ser>
        <c:dLbls>
          <c:showLegendKey val="0"/>
          <c:showVal val="0"/>
          <c:showCatName val="0"/>
          <c:showSerName val="0"/>
          <c:showPercent val="0"/>
          <c:showBubbleSize val="0"/>
        </c:dLbls>
        <c:gapWidth val="0"/>
        <c:axId val="651766400"/>
        <c:axId val="651776384"/>
      </c:barChart>
      <c:catAx>
        <c:axId val="651766400"/>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651776384"/>
        <c:crosses val="autoZero"/>
        <c:auto val="1"/>
        <c:lblAlgn val="ctr"/>
        <c:lblOffset val="100"/>
        <c:tickLblSkip val="1"/>
        <c:tickMarkSkip val="1"/>
        <c:noMultiLvlLbl val="0"/>
      </c:catAx>
      <c:valAx>
        <c:axId val="651776384"/>
        <c:scaling>
          <c:orientation val="minMax"/>
        </c:scaling>
        <c:delete val="0"/>
        <c:axPos val="l"/>
        <c:majorGridlines>
          <c:spPr>
            <a:ln w="3175">
              <a:solidFill>
                <a:schemeClr val="tx1">
                  <a:lumMod val="85000"/>
                  <a:lumOff val="15000"/>
                </a:schemeClr>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651766400"/>
        <c:crosses val="autoZero"/>
        <c:crossBetween val="between"/>
      </c:valAx>
      <c:spPr>
        <a:noFill/>
        <a:ln w="3175">
          <a:solidFill>
            <a:srgbClr val="000000"/>
          </a:solidFill>
          <a:prstDash val="solid"/>
        </a:ln>
      </c:spPr>
    </c:plotArea>
    <c:plotVisOnly val="1"/>
    <c:dispBlanksAs val="gap"/>
    <c:showDLblsOverMax val="0"/>
  </c:chart>
  <c:spPr>
    <a:no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48912863961573"/>
          <c:y val="6.4345106980989386E-2"/>
          <c:w val="0.85336795755022787"/>
          <c:h val="0.67882253638386703"/>
        </c:manualLayout>
      </c:layout>
      <c:barChart>
        <c:barDir val="bar"/>
        <c:grouping val="percentStacked"/>
        <c:varyColors val="0"/>
        <c:ser>
          <c:idx val="0"/>
          <c:order val="0"/>
          <c:tx>
            <c:strRef>
              <c:f>'Ⅲ審査判定データ（一次・二次判定）'!$AR$140</c:f>
              <c:strCache>
                <c:ptCount val="1"/>
                <c:pt idx="0">
                  <c:v>非該当</c:v>
                </c:pt>
              </c:strCache>
            </c:strRef>
          </c:tx>
          <c:spPr>
            <a:solidFill>
              <a:sysClr val="window" lastClr="FFFFFF"/>
            </a:solidFill>
            <a:ln w="6350">
              <a:solidFill>
                <a:sysClr val="windowText" lastClr="000000"/>
              </a:solidFill>
            </a:ln>
          </c:spPr>
          <c:invertIfNegative val="0"/>
          <c:dLbls>
            <c:delete val="1"/>
            <c:extLst xmlns:c16r2="http://schemas.microsoft.com/office/drawing/2015/06/chart">
              <c:ext xmlns:c15="http://schemas.microsoft.com/office/drawing/2012/chart" uri="{CE6537A1-D6FC-4f65-9D91-7224C49458BB}">
                <c15:showLeaderLines val="0"/>
              </c:ext>
            </c:extLst>
          </c:dLbls>
          <c:cat>
            <c:strRef>
              <c:f>'Ⅲ審査判定データ（一次・二次判定）'!$AS$139:$AV$139</c:f>
              <c:strCache>
                <c:ptCount val="4"/>
                <c:pt idx="0">
                  <c:v>全国_x000d_補正値</c:v>
                </c:pt>
                <c:pt idx="1">
                  <c:v>五戸町_x000d_補正値</c:v>
                </c:pt>
                <c:pt idx="2">
                  <c:v>全国</c:v>
                </c:pt>
                <c:pt idx="3">
                  <c:v>五戸町</c:v>
                </c:pt>
              </c:strCache>
            </c:strRef>
          </c:cat>
          <c:val>
            <c:numRef>
              <c:f>'Ⅲ審査判定データ（一次・二次判定）'!$AS$140:$AV$140</c:f>
              <c:numCache>
                <c:formatCode>\(0.0%\)</c:formatCode>
                <c:ptCount val="4"/>
                <c:pt idx="0">
                  <c:v>2.1504184055804815E-2</c:v>
                </c:pt>
                <c:pt idx="1">
                  <c:v>1.3322860247935496E-2</c:v>
                </c:pt>
                <c:pt idx="2">
                  <c:v>2.8717010684160924E-2</c:v>
                </c:pt>
                <c:pt idx="3">
                  <c:v>1.3793103448275864E-2</c:v>
                </c:pt>
              </c:numCache>
            </c:numRef>
          </c:val>
          <c:extLst xmlns:c16r2="http://schemas.microsoft.com/office/drawing/2015/06/chart">
            <c:ext xmlns:c16="http://schemas.microsoft.com/office/drawing/2014/chart" uri="{C3380CC4-5D6E-409C-BE32-E72D297353CC}">
              <c16:uniqueId val="{00000000-B6EB-46B7-A27D-3B9A0F0FADB7}"/>
            </c:ext>
          </c:extLst>
        </c:ser>
        <c:ser>
          <c:idx val="1"/>
          <c:order val="1"/>
          <c:tx>
            <c:strRef>
              <c:f>'Ⅲ審査判定データ（一次・二次判定）'!$AR$141</c:f>
              <c:strCache>
                <c:ptCount val="1"/>
                <c:pt idx="0">
                  <c:v>要支援１</c:v>
                </c:pt>
              </c:strCache>
            </c:strRef>
          </c:tx>
          <c:spPr>
            <a:pattFill prst="openDmnd"/>
            <a:ln w="6350">
              <a:solidFill>
                <a:sysClr val="windowText" lastClr="000000"/>
              </a:solidFill>
            </a:ln>
          </c:spPr>
          <c:invertIfNegative val="0"/>
          <c:dLbls>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'Ⅲ審査判定データ（一次・二次判定）'!$AS$139:$AV$139</c:f>
              <c:strCache>
                <c:ptCount val="4"/>
                <c:pt idx="0">
                  <c:v>全国_x000d_補正値</c:v>
                </c:pt>
                <c:pt idx="1">
                  <c:v>五戸町_x000d_補正値</c:v>
                </c:pt>
                <c:pt idx="2">
                  <c:v>全国</c:v>
                </c:pt>
                <c:pt idx="3">
                  <c:v>五戸町</c:v>
                </c:pt>
              </c:strCache>
            </c:strRef>
          </c:cat>
          <c:val>
            <c:numRef>
              <c:f>'Ⅲ審査判定データ（一次・二次判定）'!$AS$141:$AV$141</c:f>
              <c:numCache>
                <c:formatCode>\(0.0%\)</c:formatCode>
                <c:ptCount val="4"/>
                <c:pt idx="0">
                  <c:v>0.12609080459986474</c:v>
                </c:pt>
                <c:pt idx="1">
                  <c:v>6.8282499171129871E-2</c:v>
                </c:pt>
                <c:pt idx="2">
                  <c:v>0.13632499272914009</c:v>
                </c:pt>
                <c:pt idx="3">
                  <c:v>6.8965517241379309E-2</c:v>
                </c:pt>
              </c:numCache>
            </c:numRef>
          </c:val>
          <c:extLst xmlns:c16r2="http://schemas.microsoft.com/office/drawing/2015/06/chart">
            <c:ext xmlns:c16="http://schemas.microsoft.com/office/drawing/2014/chart" uri="{C3380CC4-5D6E-409C-BE32-E72D297353CC}">
              <c16:uniqueId val="{00000001-B6EB-46B7-A27D-3B9A0F0FADB7}"/>
            </c:ext>
          </c:extLst>
        </c:ser>
        <c:ser>
          <c:idx val="2"/>
          <c:order val="2"/>
          <c:tx>
            <c:strRef>
              <c:f>'Ⅲ審査判定データ（一次・二次判定）'!$AR$142</c:f>
              <c:strCache>
                <c:ptCount val="1"/>
                <c:pt idx="0">
                  <c:v>要支援２</c:v>
                </c:pt>
              </c:strCache>
            </c:strRef>
          </c:tx>
          <c:spPr>
            <a:pattFill prst="pct10"/>
            <a:ln w="6350">
              <a:solidFill>
                <a:sysClr val="windowText" lastClr="000000"/>
              </a:solidFill>
            </a:ln>
          </c:spPr>
          <c:invertIfNegative val="0"/>
          <c:dLbls>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'Ⅲ審査判定データ（一次・二次判定）'!$AS$139:$AV$139</c:f>
              <c:strCache>
                <c:ptCount val="4"/>
                <c:pt idx="0">
                  <c:v>全国_x000d_補正値</c:v>
                </c:pt>
                <c:pt idx="1">
                  <c:v>五戸町_x000d_補正値</c:v>
                </c:pt>
                <c:pt idx="2">
                  <c:v>全国</c:v>
                </c:pt>
                <c:pt idx="3">
                  <c:v>五戸町</c:v>
                </c:pt>
              </c:strCache>
            </c:strRef>
          </c:cat>
          <c:val>
            <c:numRef>
              <c:f>'Ⅲ審査判定データ（一次・二次判定）'!$AS$142:$AV$142</c:f>
              <c:numCache>
                <c:formatCode>\(0.0%\)</c:formatCode>
                <c:ptCount val="4"/>
                <c:pt idx="0">
                  <c:v>0.11487402066526151</c:v>
                </c:pt>
                <c:pt idx="1">
                  <c:v>7.9784804743184057E-2</c:v>
                </c:pt>
                <c:pt idx="2">
                  <c:v>0.11784341639926163</c:v>
                </c:pt>
                <c:pt idx="3">
                  <c:v>6.6666666666666666E-2</c:v>
                </c:pt>
              </c:numCache>
            </c:numRef>
          </c:val>
          <c:extLst xmlns:c16r2="http://schemas.microsoft.com/office/drawing/2015/06/chart">
            <c:ext xmlns:c16="http://schemas.microsoft.com/office/drawing/2014/chart" uri="{C3380CC4-5D6E-409C-BE32-E72D297353CC}">
              <c16:uniqueId val="{00000002-B6EB-46B7-A27D-3B9A0F0FADB7}"/>
            </c:ext>
          </c:extLst>
        </c:ser>
        <c:ser>
          <c:idx val="3"/>
          <c:order val="3"/>
          <c:tx>
            <c:strRef>
              <c:f>'Ⅲ審査判定データ（一次・二次判定）'!$AR$143</c:f>
              <c:strCache>
                <c:ptCount val="1"/>
                <c:pt idx="0">
                  <c:v>要介護１</c:v>
                </c:pt>
              </c:strCache>
            </c:strRef>
          </c:tx>
          <c:spPr>
            <a:solidFill>
              <a:schemeClr val="bg1">
                <a:lumMod val="95000"/>
              </a:schemeClr>
            </a:solidFill>
            <a:ln w="6350">
              <a:solidFill>
                <a:sysClr val="windowText" lastClr="000000"/>
              </a:solidFill>
            </a:ln>
          </c:spPr>
          <c:invertIfNegative val="0"/>
          <c:dLbls>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'Ⅲ審査判定データ（一次・二次判定）'!$AS$139:$AV$139</c:f>
              <c:strCache>
                <c:ptCount val="4"/>
                <c:pt idx="0">
                  <c:v>全国_x000d_補正値</c:v>
                </c:pt>
                <c:pt idx="1">
                  <c:v>五戸町_x000d_補正値</c:v>
                </c:pt>
                <c:pt idx="2">
                  <c:v>全国</c:v>
                </c:pt>
                <c:pt idx="3">
                  <c:v>五戸町</c:v>
                </c:pt>
              </c:strCache>
            </c:strRef>
          </c:cat>
          <c:val>
            <c:numRef>
              <c:f>'Ⅲ審査判定データ（一次・二次判定）'!$AS$143:$AV$143</c:f>
              <c:numCache>
                <c:formatCode>\(0.0%\)</c:formatCode>
                <c:ptCount val="4"/>
                <c:pt idx="0">
                  <c:v>0.19413217150286627</c:v>
                </c:pt>
                <c:pt idx="1">
                  <c:v>0.20357621110105428</c:v>
                </c:pt>
                <c:pt idx="2">
                  <c:v>0.21114391014743927</c:v>
                </c:pt>
                <c:pt idx="3">
                  <c:v>0.1954022988505747</c:v>
                </c:pt>
              </c:numCache>
            </c:numRef>
          </c:val>
          <c:extLst xmlns:c16r2="http://schemas.microsoft.com/office/drawing/2015/06/chart">
            <c:ext xmlns:c16="http://schemas.microsoft.com/office/drawing/2014/chart" uri="{C3380CC4-5D6E-409C-BE32-E72D297353CC}">
              <c16:uniqueId val="{00000003-B6EB-46B7-A27D-3B9A0F0FADB7}"/>
            </c:ext>
          </c:extLst>
        </c:ser>
        <c:ser>
          <c:idx val="4"/>
          <c:order val="4"/>
          <c:tx>
            <c:strRef>
              <c:f>'Ⅲ審査判定データ（一次・二次判定）'!$AR$144</c:f>
              <c:strCache>
                <c:ptCount val="1"/>
                <c:pt idx="0">
                  <c:v>要介護２</c:v>
                </c:pt>
              </c:strCache>
            </c:strRef>
          </c:tx>
          <c:spPr>
            <a:solidFill>
              <a:schemeClr val="bg1">
                <a:lumMod val="75000"/>
              </a:schemeClr>
            </a:solidFill>
            <a:ln w="6350">
              <a:solidFill>
                <a:sysClr val="windowText" lastClr="000000"/>
              </a:solidFill>
            </a:ln>
          </c:spPr>
          <c:invertIfNegative val="0"/>
          <c:dLbls>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'Ⅲ審査判定データ（一次・二次判定）'!$AS$139:$AV$139</c:f>
              <c:strCache>
                <c:ptCount val="4"/>
                <c:pt idx="0">
                  <c:v>全国_x000d_補正値</c:v>
                </c:pt>
                <c:pt idx="1">
                  <c:v>五戸町_x000d_補正値</c:v>
                </c:pt>
                <c:pt idx="2">
                  <c:v>全国</c:v>
                </c:pt>
                <c:pt idx="3">
                  <c:v>五戸町</c:v>
                </c:pt>
              </c:strCache>
            </c:strRef>
          </c:cat>
          <c:val>
            <c:numRef>
              <c:f>'Ⅲ審査判定データ（一次・二次判定）'!$AS$144:$AV$144</c:f>
              <c:numCache>
                <c:formatCode>\(0.0%\)</c:formatCode>
                <c:ptCount val="4"/>
                <c:pt idx="0">
                  <c:v>0.16716648495734662</c:v>
                </c:pt>
                <c:pt idx="1">
                  <c:v>0.16566140979800278</c:v>
                </c:pt>
                <c:pt idx="2">
                  <c:v>0.15719915676644286</c:v>
                </c:pt>
                <c:pt idx="3">
                  <c:v>0.16551724137931034</c:v>
                </c:pt>
              </c:numCache>
            </c:numRef>
          </c:val>
          <c:extLst xmlns:c16r2="http://schemas.microsoft.com/office/drawing/2015/06/chart">
            <c:ext xmlns:c16="http://schemas.microsoft.com/office/drawing/2014/chart" uri="{C3380CC4-5D6E-409C-BE32-E72D297353CC}">
              <c16:uniqueId val="{00000004-B6EB-46B7-A27D-3B9A0F0FADB7}"/>
            </c:ext>
          </c:extLst>
        </c:ser>
        <c:ser>
          <c:idx val="5"/>
          <c:order val="5"/>
          <c:tx>
            <c:strRef>
              <c:f>'Ⅲ審査判定データ（一次・二次判定）'!$AR$145</c:f>
              <c:strCache>
                <c:ptCount val="1"/>
                <c:pt idx="0">
                  <c:v>要介護３</c:v>
                </c:pt>
              </c:strCache>
            </c:strRef>
          </c:tx>
          <c:spPr>
            <a:solidFill>
              <a:schemeClr val="bg1">
                <a:lumMod val="50000"/>
              </a:schemeClr>
            </a:solidFill>
            <a:ln w="6350">
              <a:solidFill>
                <a:sysClr val="windowText" lastClr="000000"/>
              </a:solidFill>
            </a:ln>
          </c:spPr>
          <c:invertIfNegative val="0"/>
          <c:dLbls>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'Ⅲ審査判定データ（一次・二次判定）'!$AS$139:$AV$139</c:f>
              <c:strCache>
                <c:ptCount val="4"/>
                <c:pt idx="0">
                  <c:v>全国_x000d_補正値</c:v>
                </c:pt>
                <c:pt idx="1">
                  <c:v>五戸町_x000d_補正値</c:v>
                </c:pt>
                <c:pt idx="2">
                  <c:v>全国</c:v>
                </c:pt>
                <c:pt idx="3">
                  <c:v>五戸町</c:v>
                </c:pt>
              </c:strCache>
            </c:strRef>
          </c:cat>
          <c:val>
            <c:numRef>
              <c:f>'Ⅲ審査判定データ（一次・二次判定）'!$AS$145:$AV$145</c:f>
              <c:numCache>
                <c:formatCode>\(0.0%\)</c:formatCode>
                <c:ptCount val="4"/>
                <c:pt idx="0">
                  <c:v>0.13185004132626976</c:v>
                </c:pt>
                <c:pt idx="1">
                  <c:v>0.14260426684677086</c:v>
                </c:pt>
                <c:pt idx="2">
                  <c:v>0.1247433786764391</c:v>
                </c:pt>
                <c:pt idx="3">
                  <c:v>0.13793103448275862</c:v>
                </c:pt>
              </c:numCache>
            </c:numRef>
          </c:val>
          <c:extLst xmlns:c16r2="http://schemas.microsoft.com/office/drawing/2015/06/chart">
            <c:ext xmlns:c16="http://schemas.microsoft.com/office/drawing/2014/chart" uri="{C3380CC4-5D6E-409C-BE32-E72D297353CC}">
              <c16:uniqueId val="{00000005-B6EB-46B7-A27D-3B9A0F0FADB7}"/>
            </c:ext>
          </c:extLst>
        </c:ser>
        <c:ser>
          <c:idx val="6"/>
          <c:order val="6"/>
          <c:tx>
            <c:strRef>
              <c:f>'Ⅲ審査判定データ（一次・二次判定）'!$AR$146</c:f>
              <c:strCache>
                <c:ptCount val="1"/>
                <c:pt idx="0">
                  <c:v>要介護４</c:v>
                </c:pt>
              </c:strCache>
            </c:strRef>
          </c:tx>
          <c:spPr>
            <a:solidFill>
              <a:schemeClr val="tx1">
                <a:lumMod val="65000"/>
                <a:lumOff val="35000"/>
              </a:schemeClr>
            </a:solidFill>
            <a:ln w="6350">
              <a:solidFill>
                <a:sysClr val="windowText" lastClr="000000"/>
              </a:solidFill>
            </a:ln>
          </c:spPr>
          <c:invertIfNegative val="0"/>
          <c:dLbls>
            <c:dLbl>
              <c:idx val="0"/>
              <c:layout>
                <c:manualLayout>
                  <c:x val="-2.315558119869137E-4"/>
                  <c:y val="0"/>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6EB-46B7-A27D-3B9A0F0FADB7}"/>
                </c:ext>
              </c:extLst>
            </c:dLbl>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'Ⅲ審査判定データ（一次・二次判定）'!$AS$139:$AV$139</c:f>
              <c:strCache>
                <c:ptCount val="4"/>
                <c:pt idx="0">
                  <c:v>全国_x000d_補正値</c:v>
                </c:pt>
                <c:pt idx="1">
                  <c:v>五戸町_x000d_補正値</c:v>
                </c:pt>
                <c:pt idx="2">
                  <c:v>全国</c:v>
                </c:pt>
                <c:pt idx="3">
                  <c:v>五戸町</c:v>
                </c:pt>
              </c:strCache>
            </c:strRef>
          </c:cat>
          <c:val>
            <c:numRef>
              <c:f>'Ⅲ審査判定データ（一次・二次判定）'!$AS$146:$AV$146</c:f>
              <c:numCache>
                <c:formatCode>\(0.0%\)</c:formatCode>
                <c:ptCount val="4"/>
                <c:pt idx="0">
                  <c:v>0.13713525834291632</c:v>
                </c:pt>
                <c:pt idx="1">
                  <c:v>0.21151746943358066</c:v>
                </c:pt>
                <c:pt idx="2">
                  <c:v>0.12980486538761596</c:v>
                </c:pt>
                <c:pt idx="3">
                  <c:v>0.22528735632183905</c:v>
                </c:pt>
              </c:numCache>
            </c:numRef>
          </c:val>
          <c:extLst xmlns:c16r2="http://schemas.microsoft.com/office/drawing/2015/06/chart">
            <c:ext xmlns:c16="http://schemas.microsoft.com/office/drawing/2014/chart" uri="{C3380CC4-5D6E-409C-BE32-E72D297353CC}">
              <c16:uniqueId val="{00000007-B6EB-46B7-A27D-3B9A0F0FADB7}"/>
            </c:ext>
          </c:extLst>
        </c:ser>
        <c:ser>
          <c:idx val="7"/>
          <c:order val="7"/>
          <c:tx>
            <c:strRef>
              <c:f>'Ⅲ審査判定データ（一次・二次判定）'!$AR$147</c:f>
              <c:strCache>
                <c:ptCount val="1"/>
                <c:pt idx="0">
                  <c:v>要介護５</c:v>
                </c:pt>
              </c:strCache>
            </c:strRef>
          </c:tx>
          <c:spPr>
            <a:solidFill>
              <a:schemeClr val="tx1">
                <a:lumMod val="75000"/>
                <a:lumOff val="25000"/>
              </a:schemeClr>
            </a:solidFill>
            <a:ln w="3175">
              <a:solidFill>
                <a:sysClr val="windowText" lastClr="000000"/>
              </a:solidFill>
            </a:ln>
          </c:spPr>
          <c:invertIfNegative val="0"/>
          <c:dLbls>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'Ⅲ審査判定データ（一次・二次判定）'!$AS$139:$AV$139</c:f>
              <c:strCache>
                <c:ptCount val="4"/>
                <c:pt idx="0">
                  <c:v>全国_x000d_補正値</c:v>
                </c:pt>
                <c:pt idx="1">
                  <c:v>五戸町_x000d_補正値</c:v>
                </c:pt>
                <c:pt idx="2">
                  <c:v>全国</c:v>
                </c:pt>
                <c:pt idx="3">
                  <c:v>五戸町</c:v>
                </c:pt>
              </c:strCache>
            </c:strRef>
          </c:cat>
          <c:val>
            <c:numRef>
              <c:f>'Ⅲ審査判定データ（一次・二次判定）'!$AS$147:$AV$147</c:f>
              <c:numCache>
                <c:formatCode>\(0.0%\)</c:formatCode>
                <c:ptCount val="4"/>
                <c:pt idx="0">
                  <c:v>0.10724703454967005</c:v>
                </c:pt>
                <c:pt idx="1">
                  <c:v>0.11525047865834188</c:v>
                </c:pt>
                <c:pt idx="2">
                  <c:v>9.4223269209500207E-2</c:v>
                </c:pt>
                <c:pt idx="3">
                  <c:v>0.12643678160919541</c:v>
                </c:pt>
              </c:numCache>
            </c:numRef>
          </c:val>
          <c:extLst xmlns:c16r2="http://schemas.microsoft.com/office/drawing/2015/06/chart">
            <c:ext xmlns:c16="http://schemas.microsoft.com/office/drawing/2014/chart" uri="{C3380CC4-5D6E-409C-BE32-E72D297353CC}">
              <c16:uniqueId val="{00000008-B6EB-46B7-A27D-3B9A0F0FADB7}"/>
            </c:ext>
          </c:extLst>
        </c:ser>
        <c:dLbls>
          <c:showLegendKey val="0"/>
          <c:showVal val="1"/>
          <c:showCatName val="0"/>
          <c:showSerName val="0"/>
          <c:showPercent val="0"/>
          <c:showBubbleSize val="0"/>
        </c:dLbls>
        <c:gapWidth val="41"/>
        <c:overlap val="100"/>
        <c:serLines>
          <c:spPr>
            <a:ln w="6350">
              <a:prstDash val="sysDot"/>
            </a:ln>
          </c:spPr>
        </c:serLines>
        <c:axId val="893822464"/>
        <c:axId val="893824000"/>
      </c:barChart>
      <c:catAx>
        <c:axId val="893822464"/>
        <c:scaling>
          <c:orientation val="minMax"/>
        </c:scaling>
        <c:delete val="0"/>
        <c:axPos val="l"/>
        <c:numFmt formatCode="General" sourceLinked="1"/>
        <c:majorTickMark val="out"/>
        <c:minorTickMark val="none"/>
        <c:tickLblPos val="nextTo"/>
        <c:crossAx val="893824000"/>
        <c:crosses val="autoZero"/>
        <c:auto val="1"/>
        <c:lblAlgn val="ctr"/>
        <c:lblOffset val="100"/>
        <c:noMultiLvlLbl val="0"/>
      </c:catAx>
      <c:valAx>
        <c:axId val="893824000"/>
        <c:scaling>
          <c:orientation val="minMax"/>
        </c:scaling>
        <c:delete val="0"/>
        <c:axPos val="b"/>
        <c:majorGridlines>
          <c:spPr>
            <a:ln w="3175">
              <a:prstDash val="sysDot"/>
            </a:ln>
          </c:spPr>
        </c:majorGridlines>
        <c:numFmt formatCode="0%" sourceLinked="1"/>
        <c:majorTickMark val="out"/>
        <c:minorTickMark val="none"/>
        <c:tickLblPos val="nextTo"/>
        <c:crossAx val="893822464"/>
        <c:crosses val="autoZero"/>
        <c:crossBetween val="between"/>
      </c:valAx>
      <c:spPr>
        <a:ln w="3175">
          <a:solidFill>
            <a:sysClr val="windowText" lastClr="000000"/>
          </a:solidFill>
        </a:ln>
      </c:spPr>
    </c:plotArea>
    <c:legend>
      <c:legendPos val="b"/>
      <c:layout>
        <c:manualLayout>
          <c:xMode val="edge"/>
          <c:yMode val="edge"/>
          <c:x val="9.9595386808231268E-2"/>
          <c:y val="0.85220464268258522"/>
          <c:w val="0.83585370119862168"/>
          <c:h val="0.12617244652530471"/>
        </c:manualLayout>
      </c:layout>
      <c:overlay val="0"/>
    </c:legend>
    <c:plotVisOnly val="1"/>
    <c:dispBlanksAs val="gap"/>
    <c:showDLblsOverMax val="0"/>
  </c:chart>
  <c:txPr>
    <a:bodyPr/>
    <a:lstStyle/>
    <a:p>
      <a:pPr>
        <a:defRPr sz="800">
          <a:latin typeface="ＭＳ Ｐゴシック" pitchFamily="50" charset="-128"/>
          <a:ea typeface="ＭＳ Ｐゴシック" pitchFamily="50" charset="-128"/>
        </a:defRPr>
      </a:pPr>
      <a:endParaRPr lang="ja-JP"/>
    </a:p>
  </c:txPr>
  <c:printSettings>
    <c:headerFooter/>
    <c:pageMargins b="0.75000000000000488" l="0.70000000000000062" r="0.70000000000000062" t="0.75000000000000488"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38707568029653"/>
          <c:y val="6.4345106980989386E-2"/>
          <c:w val="0.86047001050954719"/>
          <c:h val="0.6788225363838678"/>
        </c:manualLayout>
      </c:layout>
      <c:barChart>
        <c:barDir val="bar"/>
        <c:grouping val="percentStacked"/>
        <c:varyColors val="0"/>
        <c:ser>
          <c:idx val="0"/>
          <c:order val="0"/>
          <c:tx>
            <c:strRef>
              <c:f>'Ⅲ審査判定データ（一次・二次判定）'!$AR$203</c:f>
              <c:strCache>
                <c:ptCount val="1"/>
                <c:pt idx="0">
                  <c:v>非該当</c:v>
                </c:pt>
              </c:strCache>
            </c:strRef>
          </c:tx>
          <c:spPr>
            <a:solidFill>
              <a:sysClr val="window" lastClr="FFFFFF"/>
            </a:solidFill>
            <a:ln w="6350">
              <a:solidFill>
                <a:sysClr val="windowText" lastClr="000000"/>
              </a:solidFill>
            </a:ln>
          </c:spPr>
          <c:invertIfNegative val="0"/>
          <c:dLbls>
            <c:delete val="1"/>
            <c:extLst xmlns:c16r2="http://schemas.microsoft.com/office/drawing/2015/06/chart">
              <c:ext xmlns:c15="http://schemas.microsoft.com/office/drawing/2012/chart" uri="{CE6537A1-D6FC-4f65-9D91-7224C49458BB}">
                <c15:showLeaderLines val="0"/>
              </c:ext>
            </c:extLst>
          </c:dLbls>
          <c:cat>
            <c:strRef>
              <c:f>'Ⅲ審査判定データ（一次・二次判定）'!$AS$202:$AV$202</c:f>
              <c:strCache>
                <c:ptCount val="4"/>
                <c:pt idx="0">
                  <c:v>全国_x000d_補正値</c:v>
                </c:pt>
                <c:pt idx="1">
                  <c:v>五戸町_x000d_補正値</c:v>
                </c:pt>
                <c:pt idx="2">
                  <c:v>全国</c:v>
                </c:pt>
                <c:pt idx="3">
                  <c:v>五戸町</c:v>
                </c:pt>
              </c:strCache>
            </c:strRef>
          </c:cat>
          <c:val>
            <c:numRef>
              <c:f>'Ⅲ審査判定データ（一次・二次判定）'!$AS$203:$AV$203</c:f>
              <c:numCache>
                <c:formatCode>\(0.0%\)</c:formatCode>
                <c:ptCount val="4"/>
                <c:pt idx="0">
                  <c:v>5.2897701495190205E-3</c:v>
                </c:pt>
                <c:pt idx="1">
                  <c:v>1.8029844086046574E-3</c:v>
                </c:pt>
                <c:pt idx="2">
                  <c:v>9.6599846280341767E-3</c:v>
                </c:pt>
                <c:pt idx="3">
                  <c:v>4.5977011494252873E-3</c:v>
                </c:pt>
              </c:numCache>
            </c:numRef>
          </c:val>
          <c:extLst xmlns:c16r2="http://schemas.microsoft.com/office/drawing/2015/06/chart">
            <c:ext xmlns:c16="http://schemas.microsoft.com/office/drawing/2014/chart" uri="{C3380CC4-5D6E-409C-BE32-E72D297353CC}">
              <c16:uniqueId val="{00000000-E66E-4934-850D-CCE298492862}"/>
            </c:ext>
          </c:extLst>
        </c:ser>
        <c:ser>
          <c:idx val="1"/>
          <c:order val="1"/>
          <c:tx>
            <c:strRef>
              <c:f>'Ⅲ審査判定データ（一次・二次判定）'!$AR$204</c:f>
              <c:strCache>
                <c:ptCount val="1"/>
                <c:pt idx="0">
                  <c:v>要支援１</c:v>
                </c:pt>
              </c:strCache>
            </c:strRef>
          </c:tx>
          <c:spPr>
            <a:pattFill prst="openDmnd"/>
            <a:ln w="6350">
              <a:solidFill>
                <a:sysClr val="windowText" lastClr="000000"/>
              </a:solidFill>
            </a:ln>
          </c:spPr>
          <c:invertIfNegative val="0"/>
          <c:dLbls>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'Ⅲ審査判定データ（一次・二次判定）'!$AS$202:$AV$202</c:f>
              <c:strCache>
                <c:ptCount val="4"/>
                <c:pt idx="0">
                  <c:v>全国_x000d_補正値</c:v>
                </c:pt>
                <c:pt idx="1">
                  <c:v>五戸町_x000d_補正値</c:v>
                </c:pt>
                <c:pt idx="2">
                  <c:v>全国</c:v>
                </c:pt>
                <c:pt idx="3">
                  <c:v>五戸町</c:v>
                </c:pt>
              </c:strCache>
            </c:strRef>
          </c:cat>
          <c:val>
            <c:numRef>
              <c:f>'Ⅲ審査判定データ（一次・二次判定）'!$AS$204:$AV$204</c:f>
              <c:numCache>
                <c:formatCode>\(0.0%\)</c:formatCode>
                <c:ptCount val="4"/>
                <c:pt idx="0">
                  <c:v>0.12008443955579372</c:v>
                </c:pt>
                <c:pt idx="1">
                  <c:v>7.4158186630345874E-2</c:v>
                </c:pt>
                <c:pt idx="2">
                  <c:v>0.13185817574089301</c:v>
                </c:pt>
                <c:pt idx="3">
                  <c:v>6.8965517241379309E-2</c:v>
                </c:pt>
              </c:numCache>
            </c:numRef>
          </c:val>
          <c:extLst xmlns:c16r2="http://schemas.microsoft.com/office/drawing/2015/06/chart">
            <c:ext xmlns:c16="http://schemas.microsoft.com/office/drawing/2014/chart" uri="{C3380CC4-5D6E-409C-BE32-E72D297353CC}">
              <c16:uniqueId val="{00000001-E66E-4934-850D-CCE298492862}"/>
            </c:ext>
          </c:extLst>
        </c:ser>
        <c:ser>
          <c:idx val="2"/>
          <c:order val="2"/>
          <c:tx>
            <c:strRef>
              <c:f>'Ⅲ審査判定データ（一次・二次判定）'!$AR$205</c:f>
              <c:strCache>
                <c:ptCount val="1"/>
                <c:pt idx="0">
                  <c:v>要支援２</c:v>
                </c:pt>
              </c:strCache>
            </c:strRef>
          </c:tx>
          <c:spPr>
            <a:pattFill prst="pct10"/>
            <a:ln w="6350">
              <a:solidFill>
                <a:sysClr val="windowText" lastClr="000000"/>
              </a:solidFill>
            </a:ln>
          </c:spPr>
          <c:invertIfNegative val="0"/>
          <c:dLbls>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'Ⅲ審査判定データ（一次・二次判定）'!$AS$202:$AV$202</c:f>
              <c:strCache>
                <c:ptCount val="4"/>
                <c:pt idx="0">
                  <c:v>全国_x000d_補正値</c:v>
                </c:pt>
                <c:pt idx="1">
                  <c:v>五戸町_x000d_補正値</c:v>
                </c:pt>
                <c:pt idx="2">
                  <c:v>全国</c:v>
                </c:pt>
                <c:pt idx="3">
                  <c:v>五戸町</c:v>
                </c:pt>
              </c:strCache>
            </c:strRef>
          </c:cat>
          <c:val>
            <c:numRef>
              <c:f>'Ⅲ審査判定データ（一次・二次判定）'!$AS$205:$AV$205</c:f>
              <c:numCache>
                <c:formatCode>\(0.0%\)</c:formatCode>
                <c:ptCount val="4"/>
                <c:pt idx="0">
                  <c:v>0.128969666339185</c:v>
                </c:pt>
                <c:pt idx="1">
                  <c:v>0.10029941670297665</c:v>
                </c:pt>
                <c:pt idx="2">
                  <c:v>0.12960265255782361</c:v>
                </c:pt>
                <c:pt idx="3">
                  <c:v>8.5057471264367829E-2</c:v>
                </c:pt>
              </c:numCache>
            </c:numRef>
          </c:val>
          <c:extLst xmlns:c16r2="http://schemas.microsoft.com/office/drawing/2015/06/chart">
            <c:ext xmlns:c16="http://schemas.microsoft.com/office/drawing/2014/chart" uri="{C3380CC4-5D6E-409C-BE32-E72D297353CC}">
              <c16:uniqueId val="{00000002-E66E-4934-850D-CCE298492862}"/>
            </c:ext>
          </c:extLst>
        </c:ser>
        <c:ser>
          <c:idx val="3"/>
          <c:order val="3"/>
          <c:tx>
            <c:strRef>
              <c:f>'Ⅲ審査判定データ（一次・二次判定）'!$AR$206</c:f>
              <c:strCache>
                <c:ptCount val="1"/>
                <c:pt idx="0">
                  <c:v>要介護１</c:v>
                </c:pt>
              </c:strCache>
            </c:strRef>
          </c:tx>
          <c:spPr>
            <a:solidFill>
              <a:schemeClr val="bg1">
                <a:lumMod val="95000"/>
              </a:schemeClr>
            </a:solidFill>
            <a:ln w="6350">
              <a:solidFill>
                <a:sysClr val="windowText" lastClr="000000"/>
              </a:solidFill>
            </a:ln>
          </c:spPr>
          <c:invertIfNegative val="0"/>
          <c:dLbls>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'Ⅲ審査判定データ（一次・二次判定）'!$AS$202:$AV$202</c:f>
              <c:strCache>
                <c:ptCount val="4"/>
                <c:pt idx="0">
                  <c:v>全国_x000d_補正値</c:v>
                </c:pt>
                <c:pt idx="1">
                  <c:v>五戸町_x000d_補正値</c:v>
                </c:pt>
                <c:pt idx="2">
                  <c:v>全国</c:v>
                </c:pt>
                <c:pt idx="3">
                  <c:v>五戸町</c:v>
                </c:pt>
              </c:strCache>
            </c:strRef>
          </c:cat>
          <c:val>
            <c:numRef>
              <c:f>'Ⅲ審査判定データ（一次・二次判定）'!$AS$206:$AV$206</c:f>
              <c:numCache>
                <c:formatCode>\(0.0%\)</c:formatCode>
                <c:ptCount val="4"/>
                <c:pt idx="0">
                  <c:v>0.18320097142344649</c:v>
                </c:pt>
                <c:pt idx="1">
                  <c:v>0.1721816981892679</c:v>
                </c:pt>
                <c:pt idx="2">
                  <c:v>0.20597466008889526</c:v>
                </c:pt>
                <c:pt idx="3">
                  <c:v>0.17241379310344829</c:v>
                </c:pt>
              </c:numCache>
            </c:numRef>
          </c:val>
          <c:extLst xmlns:c16r2="http://schemas.microsoft.com/office/drawing/2015/06/chart">
            <c:ext xmlns:c16="http://schemas.microsoft.com/office/drawing/2014/chart" uri="{C3380CC4-5D6E-409C-BE32-E72D297353CC}">
              <c16:uniqueId val="{00000003-E66E-4934-850D-CCE298492862}"/>
            </c:ext>
          </c:extLst>
        </c:ser>
        <c:ser>
          <c:idx val="4"/>
          <c:order val="4"/>
          <c:tx>
            <c:strRef>
              <c:f>'Ⅲ審査判定データ（一次・二次判定）'!$AR$207</c:f>
              <c:strCache>
                <c:ptCount val="1"/>
                <c:pt idx="0">
                  <c:v>要介護２</c:v>
                </c:pt>
              </c:strCache>
            </c:strRef>
          </c:tx>
          <c:spPr>
            <a:solidFill>
              <a:schemeClr val="bg1">
                <a:lumMod val="75000"/>
              </a:schemeClr>
            </a:solidFill>
            <a:ln w="6350">
              <a:solidFill>
                <a:sysClr val="windowText" lastClr="000000"/>
              </a:solidFill>
            </a:ln>
          </c:spPr>
          <c:invertIfNegative val="0"/>
          <c:dLbls>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'Ⅲ審査判定データ（一次・二次判定）'!$AS$202:$AV$202</c:f>
              <c:strCache>
                <c:ptCount val="4"/>
                <c:pt idx="0">
                  <c:v>全国_x000d_補正値</c:v>
                </c:pt>
                <c:pt idx="1">
                  <c:v>五戸町_x000d_補正値</c:v>
                </c:pt>
                <c:pt idx="2">
                  <c:v>全国</c:v>
                </c:pt>
                <c:pt idx="3">
                  <c:v>五戸町</c:v>
                </c:pt>
              </c:strCache>
            </c:strRef>
          </c:cat>
          <c:val>
            <c:numRef>
              <c:f>'Ⅲ審査判定データ（一次・二次判定）'!$AS$207:$AV$207</c:f>
              <c:numCache>
                <c:formatCode>\(0.0%\)</c:formatCode>
                <c:ptCount val="4"/>
                <c:pt idx="0">
                  <c:v>0.17515988461210483</c:v>
                </c:pt>
                <c:pt idx="1">
                  <c:v>0.1792953479163242</c:v>
                </c:pt>
                <c:pt idx="2">
                  <c:v>0.16440518535730886</c:v>
                </c:pt>
                <c:pt idx="3">
                  <c:v>0.1793103448275862</c:v>
                </c:pt>
              </c:numCache>
            </c:numRef>
          </c:val>
          <c:extLst xmlns:c16r2="http://schemas.microsoft.com/office/drawing/2015/06/chart">
            <c:ext xmlns:c16="http://schemas.microsoft.com/office/drawing/2014/chart" uri="{C3380CC4-5D6E-409C-BE32-E72D297353CC}">
              <c16:uniqueId val="{00000004-E66E-4934-850D-CCE298492862}"/>
            </c:ext>
          </c:extLst>
        </c:ser>
        <c:ser>
          <c:idx val="5"/>
          <c:order val="5"/>
          <c:tx>
            <c:strRef>
              <c:f>'Ⅲ審査判定データ（一次・二次判定）'!$AR$208</c:f>
              <c:strCache>
                <c:ptCount val="1"/>
                <c:pt idx="0">
                  <c:v>要介護３</c:v>
                </c:pt>
              </c:strCache>
            </c:strRef>
          </c:tx>
          <c:spPr>
            <a:solidFill>
              <a:schemeClr val="bg1">
                <a:lumMod val="50000"/>
              </a:schemeClr>
            </a:solidFill>
            <a:ln w="6350">
              <a:solidFill>
                <a:sysClr val="windowText" lastClr="000000"/>
              </a:solidFill>
            </a:ln>
          </c:spPr>
          <c:invertIfNegative val="0"/>
          <c:dLbls>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'Ⅲ審査判定データ（一次・二次判定）'!$AS$202:$AV$202</c:f>
              <c:strCache>
                <c:ptCount val="4"/>
                <c:pt idx="0">
                  <c:v>全国_x000d_補正値</c:v>
                </c:pt>
                <c:pt idx="1">
                  <c:v>五戸町_x000d_補正値</c:v>
                </c:pt>
                <c:pt idx="2">
                  <c:v>全国</c:v>
                </c:pt>
                <c:pt idx="3">
                  <c:v>五戸町</c:v>
                </c:pt>
              </c:strCache>
            </c:strRef>
          </c:cat>
          <c:val>
            <c:numRef>
              <c:f>'Ⅲ審査判定データ（一次・二次判定）'!$AS$208:$AV$208</c:f>
              <c:numCache>
                <c:formatCode>\(0.0%\)</c:formatCode>
                <c:ptCount val="4"/>
                <c:pt idx="0">
                  <c:v>0.13434822566177282</c:v>
                </c:pt>
                <c:pt idx="1">
                  <c:v>0.14008546483474413</c:v>
                </c:pt>
                <c:pt idx="2">
                  <c:v>0.12811907911200085</c:v>
                </c:pt>
                <c:pt idx="3">
                  <c:v>0.13333333333333333</c:v>
                </c:pt>
              </c:numCache>
            </c:numRef>
          </c:val>
          <c:extLst xmlns:c16r2="http://schemas.microsoft.com/office/drawing/2015/06/chart">
            <c:ext xmlns:c16="http://schemas.microsoft.com/office/drawing/2014/chart" uri="{C3380CC4-5D6E-409C-BE32-E72D297353CC}">
              <c16:uniqueId val="{00000005-E66E-4934-850D-CCE298492862}"/>
            </c:ext>
          </c:extLst>
        </c:ser>
        <c:ser>
          <c:idx val="6"/>
          <c:order val="6"/>
          <c:tx>
            <c:strRef>
              <c:f>'Ⅲ審査判定データ（一次・二次判定）'!$AR$209</c:f>
              <c:strCache>
                <c:ptCount val="1"/>
                <c:pt idx="0">
                  <c:v>要介護４</c:v>
                </c:pt>
              </c:strCache>
            </c:strRef>
          </c:tx>
          <c:spPr>
            <a:solidFill>
              <a:schemeClr val="tx1">
                <a:lumMod val="65000"/>
                <a:lumOff val="35000"/>
              </a:schemeClr>
            </a:solidFill>
            <a:ln w="6350">
              <a:solidFill>
                <a:sysClr val="windowText" lastClr="000000"/>
              </a:solidFill>
            </a:ln>
          </c:spPr>
          <c:invertIfNegative val="0"/>
          <c:dLbls>
            <c:dLbl>
              <c:idx val="0"/>
              <c:layout>
                <c:manualLayout>
                  <c:x val="-2.3155581198691368E-4"/>
                  <c:y val="0"/>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6E-4934-850D-CCE298492862}"/>
                </c:ext>
              </c:extLst>
            </c:dLbl>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'Ⅲ審査判定データ（一次・二次判定）'!$AS$202:$AV$202</c:f>
              <c:strCache>
                <c:ptCount val="4"/>
                <c:pt idx="0">
                  <c:v>全国_x000d_補正値</c:v>
                </c:pt>
                <c:pt idx="1">
                  <c:v>五戸町_x000d_補正値</c:v>
                </c:pt>
                <c:pt idx="2">
                  <c:v>全国</c:v>
                </c:pt>
                <c:pt idx="3">
                  <c:v>五戸町</c:v>
                </c:pt>
              </c:strCache>
            </c:strRef>
          </c:cat>
          <c:val>
            <c:numRef>
              <c:f>'Ⅲ審査判定データ（一次・二次判定）'!$AS$209:$AV$209</c:f>
              <c:numCache>
                <c:formatCode>\(0.0%\)</c:formatCode>
                <c:ptCount val="4"/>
                <c:pt idx="0">
                  <c:v>0.13475732197610063</c:v>
                </c:pt>
                <c:pt idx="1">
                  <c:v>0.17726926978723279</c:v>
                </c:pt>
                <c:pt idx="2">
                  <c:v>0.12842480546717669</c:v>
                </c:pt>
                <c:pt idx="3">
                  <c:v>0.2</c:v>
                </c:pt>
              </c:numCache>
            </c:numRef>
          </c:val>
          <c:extLst xmlns:c16r2="http://schemas.microsoft.com/office/drawing/2015/06/chart">
            <c:ext xmlns:c16="http://schemas.microsoft.com/office/drawing/2014/chart" uri="{C3380CC4-5D6E-409C-BE32-E72D297353CC}">
              <c16:uniqueId val="{00000007-E66E-4934-850D-CCE298492862}"/>
            </c:ext>
          </c:extLst>
        </c:ser>
        <c:ser>
          <c:idx val="7"/>
          <c:order val="7"/>
          <c:tx>
            <c:strRef>
              <c:f>'Ⅲ審査判定データ（一次・二次判定）'!$AR$210</c:f>
              <c:strCache>
                <c:ptCount val="1"/>
                <c:pt idx="0">
                  <c:v>要介護５</c:v>
                </c:pt>
              </c:strCache>
            </c:strRef>
          </c:tx>
          <c:spPr>
            <a:solidFill>
              <a:schemeClr val="tx1">
                <a:lumMod val="75000"/>
                <a:lumOff val="25000"/>
              </a:schemeClr>
            </a:solidFill>
            <a:ln w="3175">
              <a:solidFill>
                <a:sysClr val="windowText" lastClr="000000"/>
              </a:solidFill>
            </a:ln>
          </c:spPr>
          <c:invertIfNegative val="0"/>
          <c:dLbls>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'Ⅲ審査判定データ（一次・二次判定）'!$AS$202:$AV$202</c:f>
              <c:strCache>
                <c:ptCount val="4"/>
                <c:pt idx="0">
                  <c:v>全国_x000d_補正値</c:v>
                </c:pt>
                <c:pt idx="1">
                  <c:v>五戸町_x000d_補正値</c:v>
                </c:pt>
                <c:pt idx="2">
                  <c:v>全国</c:v>
                </c:pt>
                <c:pt idx="3">
                  <c:v>五戸町</c:v>
                </c:pt>
              </c:strCache>
            </c:strRef>
          </c:cat>
          <c:val>
            <c:numRef>
              <c:f>'Ⅲ審査判定データ（一次・二次判定）'!$AS$210:$AV$210</c:f>
              <c:numCache>
                <c:formatCode>\(0.0%\)</c:formatCode>
                <c:ptCount val="4"/>
                <c:pt idx="0">
                  <c:v>0.11818972028207755</c:v>
                </c:pt>
                <c:pt idx="1">
                  <c:v>0.15490763153050383</c:v>
                </c:pt>
                <c:pt idx="2">
                  <c:v>0.10195545704786758</c:v>
                </c:pt>
                <c:pt idx="3">
                  <c:v>0.15632183908045977</c:v>
                </c:pt>
              </c:numCache>
            </c:numRef>
          </c:val>
          <c:extLst xmlns:c16r2="http://schemas.microsoft.com/office/drawing/2015/06/chart">
            <c:ext xmlns:c16="http://schemas.microsoft.com/office/drawing/2014/chart" uri="{C3380CC4-5D6E-409C-BE32-E72D297353CC}">
              <c16:uniqueId val="{00000008-E66E-4934-850D-CCE298492862}"/>
            </c:ext>
          </c:extLst>
        </c:ser>
        <c:dLbls>
          <c:showLegendKey val="0"/>
          <c:showVal val="1"/>
          <c:showCatName val="0"/>
          <c:showSerName val="0"/>
          <c:showPercent val="0"/>
          <c:showBubbleSize val="0"/>
        </c:dLbls>
        <c:gapWidth val="41"/>
        <c:overlap val="100"/>
        <c:serLines>
          <c:spPr>
            <a:ln w="6350">
              <a:prstDash val="sysDot"/>
            </a:ln>
          </c:spPr>
        </c:serLines>
        <c:axId val="909110656"/>
        <c:axId val="918258816"/>
      </c:barChart>
      <c:catAx>
        <c:axId val="909110656"/>
        <c:scaling>
          <c:orientation val="minMax"/>
        </c:scaling>
        <c:delete val="0"/>
        <c:axPos val="l"/>
        <c:numFmt formatCode="General" sourceLinked="1"/>
        <c:majorTickMark val="out"/>
        <c:minorTickMark val="none"/>
        <c:tickLblPos val="nextTo"/>
        <c:crossAx val="918258816"/>
        <c:crosses val="autoZero"/>
        <c:auto val="1"/>
        <c:lblAlgn val="ctr"/>
        <c:lblOffset val="100"/>
        <c:noMultiLvlLbl val="0"/>
      </c:catAx>
      <c:valAx>
        <c:axId val="918258816"/>
        <c:scaling>
          <c:orientation val="minMax"/>
        </c:scaling>
        <c:delete val="0"/>
        <c:axPos val="b"/>
        <c:majorGridlines>
          <c:spPr>
            <a:ln w="3175">
              <a:prstDash val="sysDot"/>
            </a:ln>
          </c:spPr>
        </c:majorGridlines>
        <c:numFmt formatCode="0%" sourceLinked="1"/>
        <c:majorTickMark val="out"/>
        <c:minorTickMark val="none"/>
        <c:tickLblPos val="nextTo"/>
        <c:crossAx val="909110656"/>
        <c:crosses val="autoZero"/>
        <c:crossBetween val="between"/>
      </c:valAx>
      <c:spPr>
        <a:ln w="3175">
          <a:solidFill>
            <a:sysClr val="windowText" lastClr="000000"/>
          </a:solidFill>
        </a:ln>
      </c:spPr>
    </c:plotArea>
    <c:legend>
      <c:legendPos val="b"/>
      <c:layout>
        <c:manualLayout>
          <c:xMode val="edge"/>
          <c:yMode val="edge"/>
          <c:x val="9.9595386808231268E-2"/>
          <c:y val="0.85220472958898408"/>
          <c:w val="0.83585370119862168"/>
          <c:h val="0.12617244652530471"/>
        </c:manualLayout>
      </c:layout>
      <c:overlay val="0"/>
    </c:legend>
    <c:plotVisOnly val="1"/>
    <c:dispBlanksAs val="gap"/>
    <c:showDLblsOverMax val="0"/>
  </c:chart>
  <c:txPr>
    <a:bodyPr/>
    <a:lstStyle/>
    <a:p>
      <a:pPr>
        <a:defRPr sz="800">
          <a:latin typeface="ＭＳ Ｐゴシック" pitchFamily="50" charset="-128"/>
          <a:ea typeface="ＭＳ Ｐゴシック" pitchFamily="50" charset="-128"/>
        </a:defRPr>
      </a:pPr>
      <a:endParaRPr lang="ja-JP"/>
    </a:p>
  </c:txPr>
  <c:printSettings>
    <c:headerFooter/>
    <c:pageMargins b="0.75000000000000522" l="0.70000000000000062" r="0.70000000000000062" t="0.75000000000000522"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933884297520823E-2"/>
          <c:y val="6.0747802158938193E-2"/>
          <c:w val="0.93884297520661153"/>
          <c:h val="0.73917709158608869"/>
        </c:manualLayout>
      </c:layout>
      <c:barChart>
        <c:barDir val="col"/>
        <c:grouping val="clustered"/>
        <c:varyColors val="0"/>
        <c:ser>
          <c:idx val="0"/>
          <c:order val="0"/>
          <c:spPr>
            <a:solidFill>
              <a:schemeClr val="bg1">
                <a:lumMod val="75000"/>
              </a:schemeClr>
            </a:solidFill>
            <a:ln w="3175">
              <a:solidFill>
                <a:srgbClr val="000000"/>
              </a:solidFill>
              <a:prstDash val="solid"/>
            </a:ln>
          </c:spPr>
          <c:invertIfNegative val="0"/>
          <c:dPt>
            <c:idx val="7"/>
            <c:invertIfNegative val="0"/>
            <c:bubble3D val="0"/>
            <c:extLst xmlns:c16r2="http://schemas.microsoft.com/office/drawing/2015/06/chart">
              <c:ext xmlns:c16="http://schemas.microsoft.com/office/drawing/2014/chart" uri="{C3380CC4-5D6E-409C-BE32-E72D297353CC}">
                <c16:uniqueId val="{00000000-FC59-4DAC-99BE-D393236CB574}"/>
              </c:ext>
            </c:extLst>
          </c:dPt>
          <c:dPt>
            <c:idx val="9"/>
            <c:invertIfNegative val="0"/>
            <c:bubble3D val="0"/>
            <c:extLst xmlns:c16r2="http://schemas.microsoft.com/office/drawing/2015/06/chart">
              <c:ext xmlns:c16="http://schemas.microsoft.com/office/drawing/2014/chart" uri="{C3380CC4-5D6E-409C-BE32-E72D297353CC}">
                <c16:uniqueId val="{00000001-FC59-4DAC-99BE-D393236CB574}"/>
              </c:ext>
            </c:extLst>
          </c:dPt>
          <c:dPt>
            <c:idx val="10"/>
            <c:invertIfNegative val="0"/>
            <c:bubble3D val="0"/>
            <c:extLst xmlns:c16r2="http://schemas.microsoft.com/office/drawing/2015/06/chart">
              <c:ext xmlns:c16="http://schemas.microsoft.com/office/drawing/2014/chart" uri="{C3380CC4-5D6E-409C-BE32-E72D297353CC}">
                <c16:uniqueId val="{00000002-FC59-4DAC-99BE-D393236CB574}"/>
              </c:ext>
            </c:extLst>
          </c:dPt>
          <c:dPt>
            <c:idx val="11"/>
            <c:invertIfNegative val="0"/>
            <c:bubble3D val="0"/>
            <c:extLst xmlns:c16r2="http://schemas.microsoft.com/office/drawing/2015/06/chart">
              <c:ext xmlns:c16="http://schemas.microsoft.com/office/drawing/2014/chart" uri="{C3380CC4-5D6E-409C-BE32-E72D297353CC}">
                <c16:uniqueId val="{00000003-FC59-4DAC-99BE-D393236CB574}"/>
              </c:ext>
            </c:extLst>
          </c:dPt>
          <c:dPt>
            <c:idx val="12"/>
            <c:invertIfNegative val="0"/>
            <c:bubble3D val="0"/>
            <c:spPr>
              <a:pattFill prst="openDmnd">
                <a:fgClr>
                  <a:schemeClr val="tx1"/>
                </a:fgClr>
                <a:bgClr>
                  <a:schemeClr val="bg1"/>
                </a:bgClr>
              </a:pattFill>
              <a:ln w="3175">
                <a:solidFill>
                  <a:srgbClr val="000000"/>
                </a:solidFill>
                <a:prstDash val="solid"/>
              </a:ln>
            </c:spPr>
            <c:extLst xmlns:c16r2="http://schemas.microsoft.com/office/drawing/2015/06/chart">
              <c:ext xmlns:c16="http://schemas.microsoft.com/office/drawing/2014/chart" uri="{C3380CC4-5D6E-409C-BE32-E72D297353CC}">
                <c16:uniqueId val="{00000005-FC59-4DAC-99BE-D393236CB574}"/>
              </c:ext>
            </c:extLst>
          </c:dPt>
          <c:dPt>
            <c:idx val="18"/>
            <c:invertIfNegative val="0"/>
            <c:bubble3D val="0"/>
            <c:spPr>
              <a:solidFill>
                <a:sysClr val="windowText" lastClr="000000">
                  <a:lumMod val="100000"/>
                </a:sysClr>
              </a:solidFill>
              <a:ln w="3175">
                <a:solidFill>
                  <a:srgbClr val="000000"/>
                </a:solidFill>
                <a:prstDash val="solid"/>
              </a:ln>
            </c:spPr>
          </c:dPt>
          <c:cat>
            <c:strRef>
              <c:f>Ⅰ基礎情報!$AR$476:$AR$502</c:f>
              <c:strCache>
                <c:ptCount val="27"/>
                <c:pt idx="0">
                  <c:v>10%未満</c:v>
                </c:pt>
                <c:pt idx="1">
                  <c:v>10%-</c:v>
                </c:pt>
                <c:pt idx="2">
                  <c:v>12%-</c:v>
                </c:pt>
                <c:pt idx="3">
                  <c:v>14%-</c:v>
                </c:pt>
                <c:pt idx="4">
                  <c:v>16%-</c:v>
                </c:pt>
                <c:pt idx="5">
                  <c:v>18%-</c:v>
                </c:pt>
                <c:pt idx="6">
                  <c:v>20%-</c:v>
                </c:pt>
                <c:pt idx="7">
                  <c:v>22%-</c:v>
                </c:pt>
                <c:pt idx="8">
                  <c:v>24%-</c:v>
                </c:pt>
                <c:pt idx="9">
                  <c:v>26%-</c:v>
                </c:pt>
                <c:pt idx="10">
                  <c:v>28%-</c:v>
                </c:pt>
                <c:pt idx="11">
                  <c:v>30%-</c:v>
                </c:pt>
                <c:pt idx="12">
                  <c:v>32%-</c:v>
                </c:pt>
                <c:pt idx="13">
                  <c:v>34%-</c:v>
                </c:pt>
                <c:pt idx="14">
                  <c:v>36%-</c:v>
                </c:pt>
                <c:pt idx="15">
                  <c:v>38%-</c:v>
                </c:pt>
                <c:pt idx="16">
                  <c:v>40%-</c:v>
                </c:pt>
                <c:pt idx="17">
                  <c:v>42%-</c:v>
                </c:pt>
                <c:pt idx="18">
                  <c:v>44%-</c:v>
                </c:pt>
                <c:pt idx="19">
                  <c:v>46%-</c:v>
                </c:pt>
                <c:pt idx="20">
                  <c:v>48%-</c:v>
                </c:pt>
                <c:pt idx="21">
                  <c:v>50%-</c:v>
                </c:pt>
                <c:pt idx="22">
                  <c:v>52%-</c:v>
                </c:pt>
                <c:pt idx="23">
                  <c:v>54%-</c:v>
                </c:pt>
                <c:pt idx="24">
                  <c:v>56%-</c:v>
                </c:pt>
                <c:pt idx="25">
                  <c:v>58%-</c:v>
                </c:pt>
                <c:pt idx="26">
                  <c:v>60%-</c:v>
                </c:pt>
              </c:strCache>
            </c:strRef>
          </c:cat>
          <c:val>
            <c:numRef>
              <c:f>Ⅰ基礎情報!$AS$476:$AS$502</c:f>
              <c:numCache>
                <c:formatCode>General</c:formatCode>
                <c:ptCount val="27"/>
                <c:pt idx="0">
                  <c:v>0</c:v>
                </c:pt>
                <c:pt idx="1">
                  <c:v>0</c:v>
                </c:pt>
                <c:pt idx="2">
                  <c:v>0</c:v>
                </c:pt>
                <c:pt idx="3">
                  <c:v>0</c:v>
                </c:pt>
                <c:pt idx="4">
                  <c:v>0</c:v>
                </c:pt>
                <c:pt idx="5">
                  <c:v>2</c:v>
                </c:pt>
                <c:pt idx="6">
                  <c:v>7</c:v>
                </c:pt>
                <c:pt idx="7">
                  <c:v>17</c:v>
                </c:pt>
                <c:pt idx="8">
                  <c:v>56</c:v>
                </c:pt>
                <c:pt idx="9">
                  <c:v>93</c:v>
                </c:pt>
                <c:pt idx="10">
                  <c:v>147</c:v>
                </c:pt>
                <c:pt idx="11">
                  <c:v>144</c:v>
                </c:pt>
                <c:pt idx="12">
                  <c:v>165</c:v>
                </c:pt>
                <c:pt idx="13">
                  <c:v>144</c:v>
                </c:pt>
                <c:pt idx="14">
                  <c:v>94</c:v>
                </c:pt>
                <c:pt idx="15">
                  <c:v>68</c:v>
                </c:pt>
                <c:pt idx="16">
                  <c:v>27</c:v>
                </c:pt>
                <c:pt idx="17">
                  <c:v>19</c:v>
                </c:pt>
                <c:pt idx="18">
                  <c:v>4</c:v>
                </c:pt>
                <c:pt idx="19">
                  <c:v>1</c:v>
                </c:pt>
                <c:pt idx="20">
                  <c:v>4</c:v>
                </c:pt>
                <c:pt idx="21">
                  <c:v>1</c:v>
                </c:pt>
                <c:pt idx="22">
                  <c:v>0</c:v>
                </c:pt>
                <c:pt idx="23">
                  <c:v>1</c:v>
                </c:pt>
                <c:pt idx="24">
                  <c:v>0</c:v>
                </c:pt>
                <c:pt idx="25">
                  <c:v>0</c:v>
                </c:pt>
                <c:pt idx="26">
                  <c:v>0</c:v>
                </c:pt>
              </c:numCache>
            </c:numRef>
          </c:val>
          <c:extLst xmlns:c16r2="http://schemas.microsoft.com/office/drawing/2015/06/chart">
            <c:ext xmlns:c16="http://schemas.microsoft.com/office/drawing/2014/chart" uri="{C3380CC4-5D6E-409C-BE32-E72D297353CC}">
              <c16:uniqueId val="{00000006-FC59-4DAC-99BE-D393236CB574}"/>
            </c:ext>
          </c:extLst>
        </c:ser>
        <c:dLbls>
          <c:showLegendKey val="0"/>
          <c:showVal val="0"/>
          <c:showCatName val="0"/>
          <c:showSerName val="0"/>
          <c:showPercent val="0"/>
          <c:showBubbleSize val="0"/>
        </c:dLbls>
        <c:gapWidth val="0"/>
        <c:axId val="909157504"/>
        <c:axId val="919241472"/>
      </c:barChart>
      <c:catAx>
        <c:axId val="909157504"/>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625" b="0" i="0" u="none" strike="noStrike" baseline="0">
                <a:solidFill>
                  <a:srgbClr val="000000"/>
                </a:solidFill>
                <a:latin typeface="ＭＳ Ｐゴシック"/>
                <a:ea typeface="ＭＳ Ｐゴシック"/>
                <a:cs typeface="ＭＳ Ｐゴシック"/>
              </a:defRPr>
            </a:pPr>
            <a:endParaRPr lang="ja-JP"/>
          </a:p>
        </c:txPr>
        <c:crossAx val="919241472"/>
        <c:crosses val="autoZero"/>
        <c:auto val="1"/>
        <c:lblAlgn val="ctr"/>
        <c:lblOffset val="100"/>
        <c:tickLblSkip val="1"/>
        <c:tickMarkSkip val="1"/>
        <c:noMultiLvlLbl val="0"/>
      </c:catAx>
      <c:valAx>
        <c:axId val="919241472"/>
        <c:scaling>
          <c:orientation val="minMax"/>
          <c:max val="200"/>
          <c:min val="0"/>
        </c:scaling>
        <c:delete val="0"/>
        <c:axPos val="l"/>
        <c:majorGridlines>
          <c:spPr>
            <a:ln w="3175">
              <a:solidFill>
                <a:schemeClr val="tx1">
                  <a:lumMod val="85000"/>
                  <a:lumOff val="15000"/>
                </a:schemeClr>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ＭＳ Ｐゴシック"/>
                <a:ea typeface="ＭＳ Ｐゴシック"/>
                <a:cs typeface="ＭＳ Ｐゴシック"/>
              </a:defRPr>
            </a:pPr>
            <a:endParaRPr lang="ja-JP"/>
          </a:p>
        </c:txPr>
        <c:crossAx val="909157504"/>
        <c:crosses val="autoZero"/>
        <c:crossBetween val="between"/>
        <c:majorUnit val="50"/>
      </c:valAx>
      <c:spPr>
        <a:noFill/>
        <a:ln w="3175">
          <a:solidFill>
            <a:srgbClr val="000000"/>
          </a:solidFill>
          <a:prstDash val="solid"/>
        </a:ln>
      </c:spPr>
    </c:plotArea>
    <c:plotVisOnly val="1"/>
    <c:dispBlanksAs val="gap"/>
    <c:showDLblsOverMax val="0"/>
  </c:chart>
  <c:spPr>
    <a:noFill/>
    <a:ln w="3175">
      <a:solidFill>
        <a:srgbClr val="000000"/>
      </a:solidFill>
      <a:prstDash val="solid"/>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052631578947539E-2"/>
          <c:y val="5.7778028550471192E-2"/>
          <c:w val="0.94243421052631582"/>
          <c:h val="0.72944435619724124"/>
        </c:manualLayout>
      </c:layout>
      <c:barChart>
        <c:barDir val="col"/>
        <c:grouping val="clustered"/>
        <c:varyColors val="0"/>
        <c:ser>
          <c:idx val="0"/>
          <c:order val="0"/>
          <c:spPr>
            <a:solidFill>
              <a:schemeClr val="bg1">
                <a:lumMod val="75000"/>
              </a:schemeClr>
            </a:solidFill>
            <a:ln w="3175">
              <a:solidFill>
                <a:srgbClr val="000000"/>
              </a:solidFill>
              <a:prstDash val="solid"/>
            </a:ln>
          </c:spPr>
          <c:invertIfNegative val="0"/>
          <c:dPt>
            <c:idx val="2"/>
            <c:invertIfNegative val="0"/>
            <c:bubble3D val="0"/>
            <c:extLst xmlns:c16r2="http://schemas.microsoft.com/office/drawing/2015/06/chart">
              <c:ext xmlns:c16="http://schemas.microsoft.com/office/drawing/2014/chart" uri="{C3380CC4-5D6E-409C-BE32-E72D297353CC}">
                <c16:uniqueId val="{00000000-CF49-4983-B8A9-F10B36857F39}"/>
              </c:ext>
            </c:extLst>
          </c:dPt>
          <c:dPt>
            <c:idx val="3"/>
            <c:invertIfNegative val="0"/>
            <c:bubble3D val="0"/>
            <c:spPr>
              <a:pattFill prst="openDmnd"/>
              <a:ln w="3175">
                <a:solidFill>
                  <a:srgbClr val="000000"/>
                </a:solidFill>
                <a:prstDash val="solid"/>
              </a:ln>
            </c:spPr>
            <c:extLst xmlns:c16r2="http://schemas.microsoft.com/office/drawing/2015/06/chart">
              <c:ext xmlns:c16="http://schemas.microsoft.com/office/drawing/2014/chart" uri="{C3380CC4-5D6E-409C-BE32-E72D297353CC}">
                <c16:uniqueId val="{00000002-CF49-4983-B8A9-F10B36857F39}"/>
              </c:ext>
            </c:extLst>
          </c:dPt>
          <c:dPt>
            <c:idx val="4"/>
            <c:invertIfNegative val="0"/>
            <c:bubble3D val="0"/>
            <c:extLst xmlns:c16r2="http://schemas.microsoft.com/office/drawing/2015/06/chart">
              <c:ext xmlns:c16="http://schemas.microsoft.com/office/drawing/2014/chart" uri="{C3380CC4-5D6E-409C-BE32-E72D297353CC}">
                <c16:uniqueId val="{00000003-CF49-4983-B8A9-F10B36857F39}"/>
              </c:ext>
            </c:extLst>
          </c:dPt>
          <c:dPt>
            <c:idx val="13"/>
            <c:invertIfNegative val="0"/>
            <c:bubble3D val="0"/>
            <c:extLst xmlns:c16r2="http://schemas.microsoft.com/office/drawing/2015/06/chart">
              <c:ext xmlns:c16="http://schemas.microsoft.com/office/drawing/2014/chart" uri="{C3380CC4-5D6E-409C-BE32-E72D297353CC}">
                <c16:uniqueId val="{00000004-CF49-4983-B8A9-F10B36857F39}"/>
              </c:ext>
            </c:extLst>
          </c:dPt>
          <c:dPt>
            <c:idx val="25"/>
            <c:invertIfNegative val="0"/>
            <c:bubble3D val="0"/>
            <c:spPr>
              <a:solidFill>
                <a:sysClr val="windowText" lastClr="000000">
                  <a:lumMod val="100000"/>
                </a:sysClr>
              </a:solidFill>
              <a:ln w="3175">
                <a:solidFill>
                  <a:srgbClr val="000000"/>
                </a:solidFill>
                <a:prstDash val="solid"/>
              </a:ln>
            </c:spPr>
          </c:dPt>
          <c:cat>
            <c:strRef>
              <c:f>'Ⅲ審査判定データ（変更率）'!$AR$734:$AR$759</c:f>
              <c:strCache>
                <c:ptCount val="26"/>
                <c:pt idx="0">
                  <c:v>0.2%未満</c:v>
                </c:pt>
                <c:pt idx="1">
                  <c:v>0.2%-</c:v>
                </c:pt>
                <c:pt idx="2">
                  <c:v>0.4%-</c:v>
                </c:pt>
                <c:pt idx="3">
                  <c:v>0.6%-</c:v>
                </c:pt>
                <c:pt idx="4">
                  <c:v>0.8%-</c:v>
                </c:pt>
                <c:pt idx="5">
                  <c:v>1.0%-</c:v>
                </c:pt>
                <c:pt idx="6">
                  <c:v>1.2%-</c:v>
                </c:pt>
                <c:pt idx="7">
                  <c:v>1.4%-</c:v>
                </c:pt>
                <c:pt idx="8">
                  <c:v>1.6%-</c:v>
                </c:pt>
                <c:pt idx="9">
                  <c:v>1.8%-</c:v>
                </c:pt>
                <c:pt idx="10">
                  <c:v>2.0%-</c:v>
                </c:pt>
                <c:pt idx="11">
                  <c:v>2.2%-</c:v>
                </c:pt>
                <c:pt idx="12">
                  <c:v>2.4%-</c:v>
                </c:pt>
                <c:pt idx="13">
                  <c:v>2.6%-</c:v>
                </c:pt>
                <c:pt idx="14">
                  <c:v>2.8%-</c:v>
                </c:pt>
                <c:pt idx="15">
                  <c:v>3.0%-</c:v>
                </c:pt>
                <c:pt idx="16">
                  <c:v>3.2%-</c:v>
                </c:pt>
                <c:pt idx="17">
                  <c:v>3.4%-</c:v>
                </c:pt>
                <c:pt idx="18">
                  <c:v>3.6%-</c:v>
                </c:pt>
                <c:pt idx="19">
                  <c:v>3.8%-</c:v>
                </c:pt>
                <c:pt idx="20">
                  <c:v>4.0%-</c:v>
                </c:pt>
                <c:pt idx="21">
                  <c:v>4.2%-</c:v>
                </c:pt>
                <c:pt idx="22">
                  <c:v>4.4%-</c:v>
                </c:pt>
                <c:pt idx="23">
                  <c:v>4.6%-</c:v>
                </c:pt>
                <c:pt idx="24">
                  <c:v>4.8%-</c:v>
                </c:pt>
                <c:pt idx="25">
                  <c:v>5.0%-</c:v>
                </c:pt>
              </c:strCache>
            </c:strRef>
          </c:cat>
          <c:val>
            <c:numRef>
              <c:f>'Ⅲ審査判定データ（変更率）'!$AS$734:$AS$759</c:f>
              <c:numCache>
                <c:formatCode>General</c:formatCode>
                <c:ptCount val="26"/>
                <c:pt idx="0">
                  <c:v>361</c:v>
                </c:pt>
                <c:pt idx="1">
                  <c:v>54</c:v>
                </c:pt>
                <c:pt idx="2">
                  <c:v>77</c:v>
                </c:pt>
                <c:pt idx="3">
                  <c:v>78</c:v>
                </c:pt>
                <c:pt idx="4">
                  <c:v>63</c:v>
                </c:pt>
                <c:pt idx="5">
                  <c:v>67</c:v>
                </c:pt>
                <c:pt idx="6">
                  <c:v>45</c:v>
                </c:pt>
                <c:pt idx="7">
                  <c:v>35</c:v>
                </c:pt>
                <c:pt idx="8">
                  <c:v>32</c:v>
                </c:pt>
                <c:pt idx="9">
                  <c:v>27</c:v>
                </c:pt>
                <c:pt idx="10">
                  <c:v>26</c:v>
                </c:pt>
                <c:pt idx="11">
                  <c:v>22</c:v>
                </c:pt>
                <c:pt idx="12">
                  <c:v>14</c:v>
                </c:pt>
                <c:pt idx="13">
                  <c:v>16</c:v>
                </c:pt>
                <c:pt idx="14">
                  <c:v>7</c:v>
                </c:pt>
                <c:pt idx="15">
                  <c:v>12</c:v>
                </c:pt>
                <c:pt idx="16">
                  <c:v>5</c:v>
                </c:pt>
                <c:pt idx="17">
                  <c:v>3</c:v>
                </c:pt>
                <c:pt idx="18">
                  <c:v>5</c:v>
                </c:pt>
                <c:pt idx="19">
                  <c:v>1</c:v>
                </c:pt>
                <c:pt idx="20">
                  <c:v>6</c:v>
                </c:pt>
                <c:pt idx="21">
                  <c:v>5</c:v>
                </c:pt>
                <c:pt idx="22">
                  <c:v>2</c:v>
                </c:pt>
                <c:pt idx="23">
                  <c:v>3</c:v>
                </c:pt>
                <c:pt idx="24">
                  <c:v>1</c:v>
                </c:pt>
                <c:pt idx="25">
                  <c:v>27</c:v>
                </c:pt>
              </c:numCache>
            </c:numRef>
          </c:val>
          <c:extLst xmlns:c16r2="http://schemas.microsoft.com/office/drawing/2015/06/chart">
            <c:ext xmlns:c16="http://schemas.microsoft.com/office/drawing/2014/chart" uri="{C3380CC4-5D6E-409C-BE32-E72D297353CC}">
              <c16:uniqueId val="{00000005-CF49-4983-B8A9-F10B36857F39}"/>
            </c:ext>
          </c:extLst>
        </c:ser>
        <c:dLbls>
          <c:showLegendKey val="0"/>
          <c:showVal val="0"/>
          <c:showCatName val="0"/>
          <c:showSerName val="0"/>
          <c:showPercent val="0"/>
          <c:showBubbleSize val="0"/>
        </c:dLbls>
        <c:gapWidth val="0"/>
        <c:axId val="923939200"/>
        <c:axId val="923940736"/>
      </c:barChart>
      <c:catAx>
        <c:axId val="923939200"/>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23940736"/>
        <c:crosses val="autoZero"/>
        <c:auto val="1"/>
        <c:lblAlgn val="ctr"/>
        <c:lblOffset val="100"/>
        <c:tickLblSkip val="1"/>
        <c:tickMarkSkip val="1"/>
        <c:noMultiLvlLbl val="0"/>
      </c:catAx>
      <c:valAx>
        <c:axId val="923940736"/>
        <c:scaling>
          <c:orientation val="minMax"/>
        </c:scaling>
        <c:delete val="0"/>
        <c:axPos val="l"/>
        <c:majorGridlines>
          <c:spPr>
            <a:ln w="3175">
              <a:solidFill>
                <a:schemeClr val="tx1">
                  <a:lumMod val="85000"/>
                  <a:lumOff val="15000"/>
                </a:schemeClr>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23939200"/>
        <c:crosses val="autoZero"/>
        <c:crossBetween val="between"/>
        <c:majorUnit val="100"/>
      </c:valAx>
      <c:spPr>
        <a:noFill/>
        <a:ln w="3175">
          <a:solidFill>
            <a:srgbClr val="000000"/>
          </a:solidFill>
          <a:prstDash val="solid"/>
        </a:ln>
      </c:spPr>
    </c:plotArea>
    <c:plotVisOnly val="1"/>
    <c:dispBlanksAs val="gap"/>
    <c:showDLblsOverMax val="0"/>
  </c:chart>
  <c:spPr>
    <a:solidFill>
      <a:sysClr val="window" lastClr="FFFFFF"/>
    </a:solid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407894736842306E-2"/>
          <c:y val="5.9907968902939923E-2"/>
          <c:w val="0.94572368421052788"/>
          <c:h val="0.81106173283980065"/>
        </c:manualLayout>
      </c:layout>
      <c:barChart>
        <c:barDir val="col"/>
        <c:grouping val="clustered"/>
        <c:varyColors val="0"/>
        <c:ser>
          <c:idx val="0"/>
          <c:order val="0"/>
          <c:spPr>
            <a:solidFill>
              <a:schemeClr val="bg1">
                <a:lumMod val="75000"/>
              </a:schemeClr>
            </a:solidFill>
            <a:ln w="3175">
              <a:solidFill>
                <a:srgbClr val="000000"/>
              </a:solidFill>
              <a:prstDash val="solid"/>
            </a:ln>
          </c:spPr>
          <c:invertIfNegative val="0"/>
          <c:dPt>
            <c:idx val="0"/>
            <c:invertIfNegative val="0"/>
            <c:bubble3D val="0"/>
            <c:spPr>
              <a:pattFill prst="openDmnd">
                <a:fgClr>
                  <a:schemeClr val="tx1"/>
                </a:fgClr>
                <a:bgClr>
                  <a:schemeClr val="bg1"/>
                </a:bgClr>
              </a:pattFill>
              <a:ln w="3175">
                <a:solidFill>
                  <a:srgbClr val="000000"/>
                </a:solidFill>
                <a:prstDash val="solid"/>
              </a:ln>
            </c:spPr>
            <c:extLst xmlns:c16r2="http://schemas.microsoft.com/office/drawing/2015/06/chart">
              <c:ext xmlns:c16="http://schemas.microsoft.com/office/drawing/2014/chart" uri="{C3380CC4-5D6E-409C-BE32-E72D297353CC}">
                <c16:uniqueId val="{00000001-9468-4D15-8680-A94EBB982A09}"/>
              </c:ext>
            </c:extLst>
          </c:dPt>
          <c:dPt>
            <c:idx val="1"/>
            <c:invertIfNegative val="0"/>
            <c:bubble3D val="0"/>
            <c:extLst xmlns:c16r2="http://schemas.microsoft.com/office/drawing/2015/06/chart">
              <c:ext xmlns:c16="http://schemas.microsoft.com/office/drawing/2014/chart" uri="{C3380CC4-5D6E-409C-BE32-E72D297353CC}">
                <c16:uniqueId val="{00000002-9468-4D15-8680-A94EBB982A09}"/>
              </c:ext>
            </c:extLst>
          </c:dPt>
          <c:dPt>
            <c:idx val="2"/>
            <c:invertIfNegative val="0"/>
            <c:bubble3D val="0"/>
            <c:extLst xmlns:c16r2="http://schemas.microsoft.com/office/drawing/2015/06/chart">
              <c:ext xmlns:c16="http://schemas.microsoft.com/office/drawing/2014/chart" uri="{C3380CC4-5D6E-409C-BE32-E72D297353CC}">
                <c16:uniqueId val="{00000003-9468-4D15-8680-A94EBB982A09}"/>
              </c:ext>
            </c:extLst>
          </c:dPt>
          <c:dPt>
            <c:idx val="3"/>
            <c:invertIfNegative val="0"/>
            <c:bubble3D val="0"/>
            <c:spPr>
              <a:solidFill>
                <a:sysClr val="windowText" lastClr="000000">
                  <a:lumMod val="100000"/>
                </a:sysClr>
              </a:solidFill>
              <a:ln w="3175">
                <a:solidFill>
                  <a:srgbClr val="000000"/>
                </a:solidFill>
                <a:prstDash val="solid"/>
              </a:ln>
            </c:spPr>
          </c:dPt>
          <c:dPt>
            <c:idx val="10"/>
            <c:invertIfNegative val="0"/>
            <c:bubble3D val="0"/>
            <c:extLst xmlns:c16r2="http://schemas.microsoft.com/office/drawing/2015/06/chart">
              <c:ext xmlns:c16="http://schemas.microsoft.com/office/drawing/2014/chart" uri="{C3380CC4-5D6E-409C-BE32-E72D297353CC}">
                <c16:uniqueId val="{00000004-9468-4D15-8680-A94EBB982A09}"/>
              </c:ext>
            </c:extLst>
          </c:dPt>
          <c:cat>
            <c:strRef>
              <c:f>'Ⅲ審査判定データ（変更率）'!$AT$734:$AT$774</c:f>
              <c:strCach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strCache>
            </c:strRef>
          </c:cat>
          <c:val>
            <c:numRef>
              <c:f>'Ⅲ審査判定データ（変更率）'!$AU$734:$AU$774</c:f>
              <c:numCache>
                <c:formatCode>General</c:formatCode>
                <c:ptCount val="41"/>
                <c:pt idx="0">
                  <c:v>537</c:v>
                </c:pt>
                <c:pt idx="1">
                  <c:v>124</c:v>
                </c:pt>
                <c:pt idx="2">
                  <c:v>70</c:v>
                </c:pt>
                <c:pt idx="3">
                  <c:v>42</c:v>
                </c:pt>
                <c:pt idx="4">
                  <c:v>42</c:v>
                </c:pt>
                <c:pt idx="5">
                  <c:v>24</c:v>
                </c:pt>
                <c:pt idx="6">
                  <c:v>23</c:v>
                </c:pt>
                <c:pt idx="7">
                  <c:v>23</c:v>
                </c:pt>
                <c:pt idx="8">
                  <c:v>14</c:v>
                </c:pt>
                <c:pt idx="9">
                  <c:v>9</c:v>
                </c:pt>
                <c:pt idx="10">
                  <c:v>18</c:v>
                </c:pt>
                <c:pt idx="11">
                  <c:v>7</c:v>
                </c:pt>
                <c:pt idx="12">
                  <c:v>6</c:v>
                </c:pt>
                <c:pt idx="13">
                  <c:v>11</c:v>
                </c:pt>
                <c:pt idx="14">
                  <c:v>4</c:v>
                </c:pt>
                <c:pt idx="15">
                  <c:v>2</c:v>
                </c:pt>
                <c:pt idx="16">
                  <c:v>3</c:v>
                </c:pt>
                <c:pt idx="17">
                  <c:v>2</c:v>
                </c:pt>
                <c:pt idx="18">
                  <c:v>4</c:v>
                </c:pt>
                <c:pt idx="19">
                  <c:v>2</c:v>
                </c:pt>
                <c:pt idx="20">
                  <c:v>2</c:v>
                </c:pt>
                <c:pt idx="21">
                  <c:v>4</c:v>
                </c:pt>
                <c:pt idx="22">
                  <c:v>1</c:v>
                </c:pt>
                <c:pt idx="23">
                  <c:v>1</c:v>
                </c:pt>
                <c:pt idx="24">
                  <c:v>1</c:v>
                </c:pt>
                <c:pt idx="25">
                  <c:v>3</c:v>
                </c:pt>
                <c:pt idx="26">
                  <c:v>1</c:v>
                </c:pt>
                <c:pt idx="27">
                  <c:v>0</c:v>
                </c:pt>
                <c:pt idx="28">
                  <c:v>2</c:v>
                </c:pt>
                <c:pt idx="29">
                  <c:v>0</c:v>
                </c:pt>
                <c:pt idx="30">
                  <c:v>0</c:v>
                </c:pt>
                <c:pt idx="31">
                  <c:v>1</c:v>
                </c:pt>
                <c:pt idx="32">
                  <c:v>0</c:v>
                </c:pt>
                <c:pt idx="33">
                  <c:v>0</c:v>
                </c:pt>
                <c:pt idx="34">
                  <c:v>0</c:v>
                </c:pt>
                <c:pt idx="35">
                  <c:v>0</c:v>
                </c:pt>
                <c:pt idx="36">
                  <c:v>1</c:v>
                </c:pt>
                <c:pt idx="37">
                  <c:v>0</c:v>
                </c:pt>
                <c:pt idx="38">
                  <c:v>0</c:v>
                </c:pt>
                <c:pt idx="39">
                  <c:v>0</c:v>
                </c:pt>
                <c:pt idx="40">
                  <c:v>10</c:v>
                </c:pt>
              </c:numCache>
            </c:numRef>
          </c:val>
          <c:extLst xmlns:c16r2="http://schemas.microsoft.com/office/drawing/2015/06/chart">
            <c:ext xmlns:c16="http://schemas.microsoft.com/office/drawing/2014/chart" uri="{C3380CC4-5D6E-409C-BE32-E72D297353CC}">
              <c16:uniqueId val="{00000005-9468-4D15-8680-A94EBB982A09}"/>
            </c:ext>
          </c:extLst>
        </c:ser>
        <c:dLbls>
          <c:showLegendKey val="0"/>
          <c:showVal val="0"/>
          <c:showCatName val="0"/>
          <c:showSerName val="0"/>
          <c:showPercent val="0"/>
          <c:showBubbleSize val="0"/>
        </c:dLbls>
        <c:gapWidth val="0"/>
        <c:axId val="923951104"/>
        <c:axId val="923952640"/>
      </c:barChart>
      <c:catAx>
        <c:axId val="923951104"/>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23952640"/>
        <c:crosses val="autoZero"/>
        <c:auto val="1"/>
        <c:lblAlgn val="ctr"/>
        <c:lblOffset val="100"/>
        <c:tickLblSkip val="1"/>
        <c:tickMarkSkip val="1"/>
        <c:noMultiLvlLbl val="0"/>
      </c:catAx>
      <c:valAx>
        <c:axId val="923952640"/>
        <c:scaling>
          <c:orientation val="minMax"/>
        </c:scaling>
        <c:delete val="0"/>
        <c:axPos val="l"/>
        <c:majorGridlines>
          <c:spPr>
            <a:ln w="3175">
              <a:solidFill>
                <a:schemeClr val="tx1">
                  <a:lumMod val="85000"/>
                  <a:lumOff val="15000"/>
                </a:schemeClr>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23951104"/>
        <c:crosses val="autoZero"/>
        <c:crossBetween val="between"/>
        <c:majorUnit val="200"/>
      </c:valAx>
      <c:spPr>
        <a:no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052631578947539E-2"/>
          <c:y val="5.8296091770800723E-2"/>
          <c:w val="0.94243421052631582"/>
          <c:h val="0.81614528479121007"/>
        </c:manualLayout>
      </c:layout>
      <c:barChart>
        <c:barDir val="col"/>
        <c:grouping val="clustered"/>
        <c:varyColors val="0"/>
        <c:ser>
          <c:idx val="0"/>
          <c:order val="0"/>
          <c:spPr>
            <a:solidFill>
              <a:schemeClr val="bg1">
                <a:lumMod val="75000"/>
              </a:schemeClr>
            </a:solidFill>
            <a:ln w="3175">
              <a:solidFill>
                <a:srgbClr val="000000"/>
              </a:solidFill>
              <a:prstDash val="solid"/>
            </a:ln>
          </c:spPr>
          <c:invertIfNegative val="0"/>
          <c:dPt>
            <c:idx val="1"/>
            <c:invertIfNegative val="0"/>
            <c:bubble3D val="0"/>
            <c:spPr>
              <a:pattFill prst="openDmnd"/>
              <a:ln w="3175">
                <a:solidFill>
                  <a:srgbClr val="000000"/>
                </a:solidFill>
                <a:prstDash val="solid"/>
              </a:ln>
            </c:spPr>
            <c:extLst xmlns:c16r2="http://schemas.microsoft.com/office/drawing/2015/06/chart">
              <c:ext xmlns:c16="http://schemas.microsoft.com/office/drawing/2014/chart" uri="{C3380CC4-5D6E-409C-BE32-E72D297353CC}">
                <c16:uniqueId val="{00000001-5E31-4023-BB39-C677221AFF40}"/>
              </c:ext>
            </c:extLst>
          </c:dPt>
          <c:dPt>
            <c:idx val="2"/>
            <c:invertIfNegative val="0"/>
            <c:bubble3D val="0"/>
            <c:spPr>
              <a:solidFill>
                <a:sysClr val="windowText" lastClr="000000">
                  <a:lumMod val="100000"/>
                </a:sysClr>
              </a:solidFill>
              <a:ln w="3175">
                <a:solidFill>
                  <a:srgbClr val="000000"/>
                </a:solidFill>
                <a:prstDash val="solid"/>
              </a:ln>
            </c:spPr>
            <c:extLst xmlns:c16r2="http://schemas.microsoft.com/office/drawing/2015/06/chart">
              <c:ext xmlns:c16="http://schemas.microsoft.com/office/drawing/2014/chart" uri="{C3380CC4-5D6E-409C-BE32-E72D297353CC}">
                <c16:uniqueId val="{00000002-5E31-4023-BB39-C677221AFF40}"/>
              </c:ext>
            </c:extLst>
          </c:dPt>
          <c:dPt>
            <c:idx val="5"/>
            <c:invertIfNegative val="0"/>
            <c:bubble3D val="0"/>
            <c:extLst xmlns:c16r2="http://schemas.microsoft.com/office/drawing/2015/06/chart">
              <c:ext xmlns:c16="http://schemas.microsoft.com/office/drawing/2014/chart" uri="{C3380CC4-5D6E-409C-BE32-E72D297353CC}">
                <c16:uniqueId val="{00000003-5E31-4023-BB39-C677221AFF40}"/>
              </c:ext>
            </c:extLst>
          </c:dPt>
          <c:cat>
            <c:strRef>
              <c:f>'Ⅲ審査判定データ（変更率）'!$AR$671:$AR$691</c:f>
              <c:strCach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strCache>
            </c:strRef>
          </c:cat>
          <c:val>
            <c:numRef>
              <c:f>'Ⅲ審査判定データ（変更率）'!$AS$671:$AS$691</c:f>
              <c:numCache>
                <c:formatCode>General</c:formatCode>
                <c:ptCount val="21"/>
                <c:pt idx="0">
                  <c:v>296</c:v>
                </c:pt>
                <c:pt idx="1">
                  <c:v>231</c:v>
                </c:pt>
                <c:pt idx="2">
                  <c:v>158</c:v>
                </c:pt>
                <c:pt idx="3">
                  <c:v>122</c:v>
                </c:pt>
                <c:pt idx="4">
                  <c:v>70</c:v>
                </c:pt>
                <c:pt idx="5">
                  <c:v>39</c:v>
                </c:pt>
                <c:pt idx="6">
                  <c:v>24</c:v>
                </c:pt>
                <c:pt idx="7">
                  <c:v>25</c:v>
                </c:pt>
                <c:pt idx="8">
                  <c:v>15</c:v>
                </c:pt>
                <c:pt idx="9">
                  <c:v>2</c:v>
                </c:pt>
                <c:pt idx="10">
                  <c:v>2</c:v>
                </c:pt>
                <c:pt idx="11">
                  <c:v>7</c:v>
                </c:pt>
                <c:pt idx="12">
                  <c:v>0</c:v>
                </c:pt>
                <c:pt idx="13">
                  <c:v>1</c:v>
                </c:pt>
                <c:pt idx="14">
                  <c:v>2</c:v>
                </c:pt>
                <c:pt idx="15">
                  <c:v>0</c:v>
                </c:pt>
                <c:pt idx="16">
                  <c:v>0</c:v>
                </c:pt>
                <c:pt idx="17">
                  <c:v>0</c:v>
                </c:pt>
                <c:pt idx="18">
                  <c:v>0</c:v>
                </c:pt>
                <c:pt idx="19">
                  <c:v>0</c:v>
                </c:pt>
                <c:pt idx="20">
                  <c:v>0</c:v>
                </c:pt>
              </c:numCache>
            </c:numRef>
          </c:val>
          <c:extLst xmlns:c16r2="http://schemas.microsoft.com/office/drawing/2015/06/chart">
            <c:ext xmlns:c16="http://schemas.microsoft.com/office/drawing/2014/chart" uri="{C3380CC4-5D6E-409C-BE32-E72D297353CC}">
              <c16:uniqueId val="{00000004-5E31-4023-BB39-C677221AFF40}"/>
            </c:ext>
          </c:extLst>
        </c:ser>
        <c:dLbls>
          <c:showLegendKey val="0"/>
          <c:showVal val="0"/>
          <c:showCatName val="0"/>
          <c:showSerName val="0"/>
          <c:showPercent val="0"/>
          <c:showBubbleSize val="0"/>
        </c:dLbls>
        <c:gapWidth val="0"/>
        <c:axId val="924765184"/>
        <c:axId val="924766976"/>
      </c:barChart>
      <c:catAx>
        <c:axId val="924765184"/>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24766976"/>
        <c:crosses val="autoZero"/>
        <c:auto val="1"/>
        <c:lblAlgn val="ctr"/>
        <c:lblOffset val="100"/>
        <c:tickLblSkip val="1"/>
        <c:tickMarkSkip val="1"/>
        <c:noMultiLvlLbl val="0"/>
      </c:catAx>
      <c:valAx>
        <c:axId val="924766976"/>
        <c:scaling>
          <c:orientation val="minMax"/>
        </c:scaling>
        <c:delete val="0"/>
        <c:axPos val="l"/>
        <c:majorGridlines>
          <c:spPr>
            <a:ln w="3175">
              <a:solidFill>
                <a:schemeClr val="tx1">
                  <a:lumMod val="85000"/>
                  <a:lumOff val="15000"/>
                </a:schemeClr>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24765184"/>
        <c:crosses val="autoZero"/>
        <c:crossBetween val="between"/>
        <c:majorUnit val="100"/>
      </c:valAx>
      <c:spPr>
        <a:no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407894736842306E-2"/>
          <c:y val="5.9907968902939923E-2"/>
          <c:w val="0.94572368421052788"/>
          <c:h val="0.77138344769984279"/>
        </c:manualLayout>
      </c:layout>
      <c:barChart>
        <c:barDir val="col"/>
        <c:grouping val="clustered"/>
        <c:varyColors val="0"/>
        <c:ser>
          <c:idx val="0"/>
          <c:order val="0"/>
          <c:spPr>
            <a:solidFill>
              <a:schemeClr val="bg1">
                <a:lumMod val="75000"/>
              </a:schemeClr>
            </a:solidFill>
            <a:ln w="3175">
              <a:solidFill>
                <a:srgbClr val="000000"/>
              </a:solidFill>
              <a:prstDash val="solid"/>
            </a:ln>
          </c:spPr>
          <c:invertIfNegative val="0"/>
          <c:dPt>
            <c:idx val="0"/>
            <c:invertIfNegative val="0"/>
            <c:bubble3D val="0"/>
            <c:spPr>
              <a:solidFill>
                <a:sysClr val="windowText" lastClr="000000">
                  <a:lumMod val="100000"/>
                </a:sysClr>
              </a:solidFill>
              <a:ln w="3175">
                <a:solidFill>
                  <a:srgbClr val="000000"/>
                </a:solidFill>
                <a:prstDash val="solid"/>
              </a:ln>
            </c:spPr>
            <c:extLst xmlns:c16r2="http://schemas.microsoft.com/office/drawing/2015/06/chart">
              <c:ext xmlns:c16="http://schemas.microsoft.com/office/drawing/2014/chart" uri="{C3380CC4-5D6E-409C-BE32-E72D297353CC}">
                <c16:uniqueId val="{00000001-6CA1-42DA-907D-5BDF8A7B74BE}"/>
              </c:ext>
            </c:extLst>
          </c:dPt>
          <c:dPt>
            <c:idx val="1"/>
            <c:invertIfNegative val="0"/>
            <c:bubble3D val="0"/>
            <c:extLst xmlns:c16r2="http://schemas.microsoft.com/office/drawing/2015/06/chart">
              <c:ext xmlns:c16="http://schemas.microsoft.com/office/drawing/2014/chart" uri="{C3380CC4-5D6E-409C-BE32-E72D297353CC}">
                <c16:uniqueId val="{00000002-6CA1-42DA-907D-5BDF8A7B74BE}"/>
              </c:ext>
            </c:extLst>
          </c:dPt>
          <c:dPt>
            <c:idx val="2"/>
            <c:invertIfNegative val="0"/>
            <c:bubble3D val="0"/>
            <c:extLst xmlns:c16r2="http://schemas.microsoft.com/office/drawing/2015/06/chart">
              <c:ext xmlns:c16="http://schemas.microsoft.com/office/drawing/2014/chart" uri="{C3380CC4-5D6E-409C-BE32-E72D297353CC}">
                <c16:uniqueId val="{00000003-6CA1-42DA-907D-5BDF8A7B74BE}"/>
              </c:ext>
            </c:extLst>
          </c:dPt>
          <c:dPt>
            <c:idx val="10"/>
            <c:invertIfNegative val="0"/>
            <c:bubble3D val="0"/>
            <c:extLst xmlns:c16r2="http://schemas.microsoft.com/office/drawing/2015/06/chart">
              <c:ext xmlns:c16="http://schemas.microsoft.com/office/drawing/2014/chart" uri="{C3380CC4-5D6E-409C-BE32-E72D297353CC}">
                <c16:uniqueId val="{00000004-6CA1-42DA-907D-5BDF8A7B74BE}"/>
              </c:ext>
            </c:extLst>
          </c:dPt>
          <c:cat>
            <c:strRef>
              <c:f>'Ⅲ審査判定データ（変更率）'!$AT$671:$AT$701</c:f>
              <c:strCache>
                <c:ptCount val="31"/>
                <c:pt idx="0">
                  <c:v>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strCache>
            </c:strRef>
          </c:cat>
          <c:val>
            <c:numRef>
              <c:f>'Ⅲ審査判定データ（変更率）'!$AU$671:$AU$701</c:f>
              <c:numCache>
                <c:formatCode>General</c:formatCode>
                <c:ptCount val="31"/>
                <c:pt idx="0">
                  <c:v>682</c:v>
                </c:pt>
                <c:pt idx="1">
                  <c:v>66</c:v>
                </c:pt>
                <c:pt idx="2">
                  <c:v>58</c:v>
                </c:pt>
                <c:pt idx="3">
                  <c:v>37</c:v>
                </c:pt>
                <c:pt idx="4">
                  <c:v>24</c:v>
                </c:pt>
                <c:pt idx="5">
                  <c:v>31</c:v>
                </c:pt>
                <c:pt idx="6">
                  <c:v>13</c:v>
                </c:pt>
                <c:pt idx="7">
                  <c:v>14</c:v>
                </c:pt>
                <c:pt idx="8">
                  <c:v>15</c:v>
                </c:pt>
                <c:pt idx="9">
                  <c:v>5</c:v>
                </c:pt>
                <c:pt idx="10">
                  <c:v>6</c:v>
                </c:pt>
                <c:pt idx="11">
                  <c:v>5</c:v>
                </c:pt>
                <c:pt idx="12">
                  <c:v>1</c:v>
                </c:pt>
                <c:pt idx="13">
                  <c:v>3</c:v>
                </c:pt>
                <c:pt idx="14">
                  <c:v>3</c:v>
                </c:pt>
                <c:pt idx="15">
                  <c:v>2</c:v>
                </c:pt>
                <c:pt idx="16">
                  <c:v>2</c:v>
                </c:pt>
                <c:pt idx="17">
                  <c:v>2</c:v>
                </c:pt>
                <c:pt idx="18">
                  <c:v>3</c:v>
                </c:pt>
                <c:pt idx="19">
                  <c:v>2</c:v>
                </c:pt>
                <c:pt idx="20">
                  <c:v>3</c:v>
                </c:pt>
                <c:pt idx="21">
                  <c:v>1</c:v>
                </c:pt>
                <c:pt idx="22">
                  <c:v>2</c:v>
                </c:pt>
                <c:pt idx="23">
                  <c:v>3</c:v>
                </c:pt>
                <c:pt idx="24">
                  <c:v>2</c:v>
                </c:pt>
                <c:pt idx="25">
                  <c:v>0</c:v>
                </c:pt>
                <c:pt idx="26">
                  <c:v>0</c:v>
                </c:pt>
                <c:pt idx="27">
                  <c:v>0</c:v>
                </c:pt>
                <c:pt idx="28">
                  <c:v>0</c:v>
                </c:pt>
                <c:pt idx="29">
                  <c:v>2</c:v>
                </c:pt>
                <c:pt idx="30">
                  <c:v>7</c:v>
                </c:pt>
              </c:numCache>
            </c:numRef>
          </c:val>
          <c:extLst xmlns:c16r2="http://schemas.microsoft.com/office/drawing/2015/06/chart">
            <c:ext xmlns:c16="http://schemas.microsoft.com/office/drawing/2014/chart" uri="{C3380CC4-5D6E-409C-BE32-E72D297353CC}">
              <c16:uniqueId val="{00000005-6CA1-42DA-907D-5BDF8A7B74BE}"/>
            </c:ext>
          </c:extLst>
        </c:ser>
        <c:dLbls>
          <c:showLegendKey val="0"/>
          <c:showVal val="0"/>
          <c:showCatName val="0"/>
          <c:showSerName val="0"/>
          <c:showPercent val="0"/>
          <c:showBubbleSize val="0"/>
        </c:dLbls>
        <c:gapWidth val="0"/>
        <c:axId val="925833472"/>
        <c:axId val="925835264"/>
      </c:barChart>
      <c:catAx>
        <c:axId val="925833472"/>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25835264"/>
        <c:crosses val="autoZero"/>
        <c:auto val="1"/>
        <c:lblAlgn val="ctr"/>
        <c:lblOffset val="100"/>
        <c:tickLblSkip val="1"/>
        <c:tickMarkSkip val="1"/>
        <c:noMultiLvlLbl val="0"/>
      </c:catAx>
      <c:valAx>
        <c:axId val="925835264"/>
        <c:scaling>
          <c:orientation val="minMax"/>
        </c:scaling>
        <c:delete val="0"/>
        <c:axPos val="l"/>
        <c:majorGridlines>
          <c:spPr>
            <a:ln w="3175">
              <a:solidFill>
                <a:schemeClr val="tx1">
                  <a:lumMod val="85000"/>
                  <a:lumOff val="15000"/>
                </a:schemeClr>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25833472"/>
        <c:crosses val="autoZero"/>
        <c:crossBetween val="between"/>
        <c:majorUnit val="200"/>
      </c:valAx>
      <c:spPr>
        <a:no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407894736842306E-2"/>
          <c:y val="5.9907968902939923E-2"/>
          <c:w val="0.94572368421052788"/>
          <c:h val="0.77098736019908976"/>
        </c:manualLayout>
      </c:layout>
      <c:barChart>
        <c:barDir val="col"/>
        <c:grouping val="clustered"/>
        <c:varyColors val="0"/>
        <c:ser>
          <c:idx val="0"/>
          <c:order val="0"/>
          <c:spPr>
            <a:solidFill>
              <a:schemeClr val="bg1">
                <a:lumMod val="75000"/>
              </a:schemeClr>
            </a:solidFill>
            <a:ln w="3175">
              <a:solidFill>
                <a:srgbClr val="000000"/>
              </a:solidFill>
              <a:prstDash val="solid"/>
            </a:ln>
          </c:spPr>
          <c:invertIfNegative val="0"/>
          <c:dPt>
            <c:idx val="16"/>
            <c:invertIfNegative val="0"/>
            <c:bubble3D val="0"/>
            <c:extLst xmlns:c16r2="http://schemas.microsoft.com/office/drawing/2015/06/chart">
              <c:ext xmlns:c16="http://schemas.microsoft.com/office/drawing/2014/chart" uri="{C3380CC4-5D6E-409C-BE32-E72D297353CC}">
                <c16:uniqueId val="{00000000-A0E9-47ED-B27D-1A9AFDB91576}"/>
              </c:ext>
            </c:extLst>
          </c:dPt>
          <c:dPt>
            <c:idx val="17"/>
            <c:invertIfNegative val="0"/>
            <c:bubble3D val="0"/>
            <c:spPr>
              <a:pattFill prst="openDmnd">
                <a:fgClr>
                  <a:schemeClr val="tx1"/>
                </a:fgClr>
                <a:bgClr>
                  <a:schemeClr val="bg1"/>
                </a:bgClr>
              </a:pattFill>
              <a:ln w="3175">
                <a:solidFill>
                  <a:srgbClr val="000000"/>
                </a:solidFill>
                <a:prstDash val="solid"/>
              </a:ln>
            </c:spPr>
            <c:extLst xmlns:c16r2="http://schemas.microsoft.com/office/drawing/2015/06/chart">
              <c:ext xmlns:c16="http://schemas.microsoft.com/office/drawing/2014/chart" uri="{C3380CC4-5D6E-409C-BE32-E72D297353CC}">
                <c16:uniqueId val="{00000002-A0E9-47ED-B27D-1A9AFDB91576}"/>
              </c:ext>
            </c:extLst>
          </c:dPt>
          <c:dPt>
            <c:idx val="18"/>
            <c:invertIfNegative val="0"/>
            <c:bubble3D val="0"/>
            <c:spPr>
              <a:solidFill>
                <a:sysClr val="windowText" lastClr="000000">
                  <a:lumMod val="100000"/>
                </a:sysClr>
              </a:solidFill>
              <a:ln w="3175">
                <a:solidFill>
                  <a:srgbClr val="000000"/>
                </a:solidFill>
                <a:prstDash val="solid"/>
              </a:ln>
            </c:spPr>
            <c:extLst xmlns:c16r2="http://schemas.microsoft.com/office/drawing/2015/06/chart">
              <c:ext xmlns:c16="http://schemas.microsoft.com/office/drawing/2014/chart" uri="{C3380CC4-5D6E-409C-BE32-E72D297353CC}">
                <c16:uniqueId val="{00000003-A0E9-47ED-B27D-1A9AFDB91576}"/>
              </c:ext>
            </c:extLst>
          </c:dPt>
          <c:dPt>
            <c:idx val="19"/>
            <c:invertIfNegative val="0"/>
            <c:bubble3D val="0"/>
            <c:extLst xmlns:c16r2="http://schemas.microsoft.com/office/drawing/2015/06/chart">
              <c:ext xmlns:c16="http://schemas.microsoft.com/office/drawing/2014/chart" uri="{C3380CC4-5D6E-409C-BE32-E72D297353CC}">
                <c16:uniqueId val="{00000004-A0E9-47ED-B27D-1A9AFDB91576}"/>
              </c:ext>
            </c:extLst>
          </c:dPt>
          <c:dPt>
            <c:idx val="20"/>
            <c:invertIfNegative val="0"/>
            <c:bubble3D val="0"/>
            <c:extLst xmlns:c16r2="http://schemas.microsoft.com/office/drawing/2015/06/chart">
              <c:ext xmlns:c16="http://schemas.microsoft.com/office/drawing/2014/chart" uri="{C3380CC4-5D6E-409C-BE32-E72D297353CC}">
                <c16:uniqueId val="{00000005-A0E9-47ED-B27D-1A9AFDB91576}"/>
              </c:ext>
            </c:extLst>
          </c:dPt>
          <c:dPt>
            <c:idx val="25"/>
            <c:invertIfNegative val="0"/>
            <c:bubble3D val="0"/>
            <c:extLst xmlns:c16r2="http://schemas.microsoft.com/office/drawing/2015/06/chart">
              <c:ext xmlns:c16="http://schemas.microsoft.com/office/drawing/2014/chart" uri="{C3380CC4-5D6E-409C-BE32-E72D297353CC}">
                <c16:uniqueId val="{00000006-A0E9-47ED-B27D-1A9AFDB91576}"/>
              </c:ext>
            </c:extLst>
          </c:dPt>
          <c:cat>
            <c:strRef>
              <c:f>'Ⅲ審査判定データ（変更率）'!$AR$610:$AR$655</c:f>
              <c:strCache>
                <c:ptCount val="46"/>
                <c:pt idx="0">
                  <c:v>2%未満</c:v>
                </c:pt>
                <c:pt idx="1">
                  <c:v>2%-</c:v>
                </c:pt>
                <c:pt idx="2">
                  <c:v>4%-</c:v>
                </c:pt>
                <c:pt idx="3">
                  <c:v>6%-</c:v>
                </c:pt>
                <c:pt idx="4">
                  <c:v>8%-</c:v>
                </c:pt>
                <c:pt idx="5">
                  <c:v>10%-</c:v>
                </c:pt>
                <c:pt idx="6">
                  <c:v>12%-</c:v>
                </c:pt>
                <c:pt idx="7">
                  <c:v>14%-</c:v>
                </c:pt>
                <c:pt idx="8">
                  <c:v>16%-</c:v>
                </c:pt>
                <c:pt idx="9">
                  <c:v>18%-</c:v>
                </c:pt>
                <c:pt idx="10">
                  <c:v>20%-</c:v>
                </c:pt>
                <c:pt idx="11">
                  <c:v>22%-</c:v>
                </c:pt>
                <c:pt idx="12">
                  <c:v>24%-</c:v>
                </c:pt>
                <c:pt idx="13">
                  <c:v>26%-</c:v>
                </c:pt>
                <c:pt idx="14">
                  <c:v>28%-</c:v>
                </c:pt>
                <c:pt idx="15">
                  <c:v>30%-</c:v>
                </c:pt>
                <c:pt idx="16">
                  <c:v>32%-</c:v>
                </c:pt>
                <c:pt idx="17">
                  <c:v>34%-</c:v>
                </c:pt>
                <c:pt idx="18">
                  <c:v>36%-</c:v>
                </c:pt>
                <c:pt idx="19">
                  <c:v>38%-</c:v>
                </c:pt>
                <c:pt idx="20">
                  <c:v>40%-</c:v>
                </c:pt>
                <c:pt idx="21">
                  <c:v>42%-</c:v>
                </c:pt>
                <c:pt idx="22">
                  <c:v>44%-</c:v>
                </c:pt>
                <c:pt idx="23">
                  <c:v>46%-</c:v>
                </c:pt>
                <c:pt idx="24">
                  <c:v>48%-</c:v>
                </c:pt>
                <c:pt idx="25">
                  <c:v>50%-</c:v>
                </c:pt>
                <c:pt idx="26">
                  <c:v>52%-</c:v>
                </c:pt>
                <c:pt idx="27">
                  <c:v>54%-</c:v>
                </c:pt>
                <c:pt idx="28">
                  <c:v>56%-</c:v>
                </c:pt>
                <c:pt idx="29">
                  <c:v>58%-</c:v>
                </c:pt>
                <c:pt idx="30">
                  <c:v>60%-</c:v>
                </c:pt>
                <c:pt idx="31">
                  <c:v>62%-</c:v>
                </c:pt>
                <c:pt idx="32">
                  <c:v>64%-</c:v>
                </c:pt>
                <c:pt idx="33">
                  <c:v>66%-</c:v>
                </c:pt>
                <c:pt idx="34">
                  <c:v>68%-</c:v>
                </c:pt>
                <c:pt idx="35">
                  <c:v>70%-</c:v>
                </c:pt>
                <c:pt idx="36">
                  <c:v>72%-</c:v>
                </c:pt>
                <c:pt idx="37">
                  <c:v>74%-</c:v>
                </c:pt>
                <c:pt idx="38">
                  <c:v>76%-</c:v>
                </c:pt>
                <c:pt idx="39">
                  <c:v>78%-</c:v>
                </c:pt>
                <c:pt idx="40">
                  <c:v>80%-</c:v>
                </c:pt>
                <c:pt idx="41">
                  <c:v>82%-</c:v>
                </c:pt>
                <c:pt idx="42">
                  <c:v>84%-</c:v>
                </c:pt>
                <c:pt idx="43">
                  <c:v>86%-</c:v>
                </c:pt>
                <c:pt idx="44">
                  <c:v>88%-</c:v>
                </c:pt>
                <c:pt idx="45">
                  <c:v>90%-</c:v>
                </c:pt>
              </c:strCache>
            </c:strRef>
          </c:cat>
          <c:val>
            <c:numRef>
              <c:f>'Ⅲ審査判定データ（変更率）'!$AS$610:$AS$655</c:f>
              <c:numCache>
                <c:formatCode>General</c:formatCode>
                <c:ptCount val="46"/>
                <c:pt idx="0">
                  <c:v>12</c:v>
                </c:pt>
                <c:pt idx="1">
                  <c:v>16</c:v>
                </c:pt>
                <c:pt idx="2">
                  <c:v>18</c:v>
                </c:pt>
                <c:pt idx="3">
                  <c:v>18</c:v>
                </c:pt>
                <c:pt idx="4">
                  <c:v>24</c:v>
                </c:pt>
                <c:pt idx="5">
                  <c:v>23</c:v>
                </c:pt>
                <c:pt idx="6">
                  <c:v>29</c:v>
                </c:pt>
                <c:pt idx="7">
                  <c:v>37</c:v>
                </c:pt>
                <c:pt idx="8">
                  <c:v>32</c:v>
                </c:pt>
                <c:pt idx="9">
                  <c:v>34</c:v>
                </c:pt>
                <c:pt idx="10">
                  <c:v>44</c:v>
                </c:pt>
                <c:pt idx="11">
                  <c:v>33</c:v>
                </c:pt>
                <c:pt idx="12">
                  <c:v>30</c:v>
                </c:pt>
                <c:pt idx="13">
                  <c:v>31</c:v>
                </c:pt>
                <c:pt idx="14">
                  <c:v>33</c:v>
                </c:pt>
                <c:pt idx="15">
                  <c:v>31</c:v>
                </c:pt>
                <c:pt idx="16">
                  <c:v>38</c:v>
                </c:pt>
                <c:pt idx="17">
                  <c:v>38</c:v>
                </c:pt>
                <c:pt idx="18">
                  <c:v>52</c:v>
                </c:pt>
                <c:pt idx="19">
                  <c:v>43</c:v>
                </c:pt>
                <c:pt idx="20">
                  <c:v>31</c:v>
                </c:pt>
                <c:pt idx="21">
                  <c:v>28</c:v>
                </c:pt>
                <c:pt idx="22">
                  <c:v>28</c:v>
                </c:pt>
                <c:pt idx="23">
                  <c:v>35</c:v>
                </c:pt>
                <c:pt idx="24">
                  <c:v>23</c:v>
                </c:pt>
                <c:pt idx="25">
                  <c:v>27</c:v>
                </c:pt>
                <c:pt idx="26">
                  <c:v>21</c:v>
                </c:pt>
                <c:pt idx="27">
                  <c:v>27</c:v>
                </c:pt>
                <c:pt idx="28">
                  <c:v>18</c:v>
                </c:pt>
                <c:pt idx="29">
                  <c:v>21</c:v>
                </c:pt>
                <c:pt idx="30">
                  <c:v>18</c:v>
                </c:pt>
                <c:pt idx="31">
                  <c:v>19</c:v>
                </c:pt>
                <c:pt idx="32">
                  <c:v>20</c:v>
                </c:pt>
                <c:pt idx="33">
                  <c:v>12</c:v>
                </c:pt>
                <c:pt idx="34">
                  <c:v>15</c:v>
                </c:pt>
                <c:pt idx="35">
                  <c:v>9</c:v>
                </c:pt>
                <c:pt idx="36">
                  <c:v>5</c:v>
                </c:pt>
                <c:pt idx="37">
                  <c:v>2</c:v>
                </c:pt>
                <c:pt idx="38">
                  <c:v>4</c:v>
                </c:pt>
                <c:pt idx="39">
                  <c:v>5</c:v>
                </c:pt>
                <c:pt idx="40">
                  <c:v>3</c:v>
                </c:pt>
                <c:pt idx="41">
                  <c:v>3</c:v>
                </c:pt>
                <c:pt idx="42">
                  <c:v>2</c:v>
                </c:pt>
                <c:pt idx="43">
                  <c:v>0</c:v>
                </c:pt>
                <c:pt idx="44">
                  <c:v>2</c:v>
                </c:pt>
                <c:pt idx="45">
                  <c:v>0</c:v>
                </c:pt>
              </c:numCache>
            </c:numRef>
          </c:val>
          <c:extLst xmlns:c16r2="http://schemas.microsoft.com/office/drawing/2015/06/chart">
            <c:ext xmlns:c16="http://schemas.microsoft.com/office/drawing/2014/chart" uri="{C3380CC4-5D6E-409C-BE32-E72D297353CC}">
              <c16:uniqueId val="{00000007-A0E9-47ED-B27D-1A9AFDB91576}"/>
            </c:ext>
          </c:extLst>
        </c:ser>
        <c:dLbls>
          <c:showLegendKey val="0"/>
          <c:showVal val="0"/>
          <c:showCatName val="0"/>
          <c:showSerName val="0"/>
          <c:showPercent val="0"/>
          <c:showBubbleSize val="0"/>
        </c:dLbls>
        <c:gapWidth val="0"/>
        <c:axId val="929356032"/>
        <c:axId val="930185216"/>
      </c:barChart>
      <c:catAx>
        <c:axId val="929356032"/>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0185216"/>
        <c:crosses val="autoZero"/>
        <c:auto val="1"/>
        <c:lblAlgn val="ctr"/>
        <c:lblOffset val="100"/>
        <c:tickLblSkip val="1"/>
        <c:tickMarkSkip val="1"/>
        <c:noMultiLvlLbl val="0"/>
      </c:catAx>
      <c:valAx>
        <c:axId val="930185216"/>
        <c:scaling>
          <c:orientation val="minMax"/>
        </c:scaling>
        <c:delete val="0"/>
        <c:axPos val="l"/>
        <c:majorGridlines>
          <c:spPr>
            <a:ln w="3175">
              <a:solidFill>
                <a:schemeClr val="tx1">
                  <a:lumMod val="85000"/>
                  <a:lumOff val="15000"/>
                </a:schemeClr>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29356032"/>
        <c:crosses val="autoZero"/>
        <c:crossBetween val="between"/>
        <c:majorUnit val="20"/>
      </c:valAx>
      <c:spPr>
        <a:no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407894736842306E-2"/>
          <c:y val="5.9907968902939923E-2"/>
          <c:w val="0.94572368421052788"/>
          <c:h val="0.81106173283980065"/>
        </c:manualLayout>
      </c:layout>
      <c:barChart>
        <c:barDir val="col"/>
        <c:grouping val="clustered"/>
        <c:varyColors val="0"/>
        <c:ser>
          <c:idx val="0"/>
          <c:order val="0"/>
          <c:spPr>
            <a:solidFill>
              <a:schemeClr val="bg1">
                <a:lumMod val="75000"/>
              </a:schemeClr>
            </a:solidFill>
            <a:ln w="3175">
              <a:solidFill>
                <a:srgbClr val="000000"/>
              </a:solidFill>
              <a:prstDash val="solid"/>
            </a:ln>
          </c:spPr>
          <c:invertIfNegative val="0"/>
          <c:dPt>
            <c:idx val="0"/>
            <c:invertIfNegative val="0"/>
            <c:bubble3D val="0"/>
            <c:spPr>
              <a:solidFill>
                <a:sysClr val="windowText" lastClr="000000">
                  <a:lumMod val="100000"/>
                </a:sysClr>
              </a:solidFill>
              <a:ln w="3175">
                <a:solidFill>
                  <a:srgbClr val="000000"/>
                </a:solidFill>
                <a:prstDash val="solid"/>
              </a:ln>
            </c:spPr>
            <c:extLst xmlns:c16r2="http://schemas.microsoft.com/office/drawing/2015/06/chart">
              <c:ext xmlns:c16="http://schemas.microsoft.com/office/drawing/2014/chart" uri="{C3380CC4-5D6E-409C-BE32-E72D297353CC}">
                <c16:uniqueId val="{00000001-4CD5-417F-8A65-D8376C7A2270}"/>
              </c:ext>
            </c:extLst>
          </c:dPt>
          <c:dPt>
            <c:idx val="1"/>
            <c:invertIfNegative val="0"/>
            <c:bubble3D val="0"/>
            <c:extLst xmlns:c16r2="http://schemas.microsoft.com/office/drawing/2015/06/chart">
              <c:ext xmlns:c16="http://schemas.microsoft.com/office/drawing/2014/chart" uri="{C3380CC4-5D6E-409C-BE32-E72D297353CC}">
                <c16:uniqueId val="{00000002-4CD5-417F-8A65-D8376C7A2270}"/>
              </c:ext>
            </c:extLst>
          </c:dPt>
          <c:cat>
            <c:strRef>
              <c:f>'Ⅲ審査判定データ（変更率）'!$AT$610:$AT$625</c:f>
              <c:strCache>
                <c:ptCount val="16"/>
                <c:pt idx="0">
                  <c:v>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c:v>
                </c:pt>
                <c:pt idx="15">
                  <c:v>1.5%-</c:v>
                </c:pt>
              </c:strCache>
            </c:strRef>
          </c:cat>
          <c:val>
            <c:numRef>
              <c:f>'Ⅲ審査判定データ（変更率）'!$AU$610:$AU$625</c:f>
              <c:numCache>
                <c:formatCode>General</c:formatCode>
                <c:ptCount val="16"/>
                <c:pt idx="0">
                  <c:v>888</c:v>
                </c:pt>
                <c:pt idx="1">
                  <c:v>13</c:v>
                </c:pt>
                <c:pt idx="2">
                  <c:v>22</c:v>
                </c:pt>
                <c:pt idx="3">
                  <c:v>13</c:v>
                </c:pt>
                <c:pt idx="4">
                  <c:v>10</c:v>
                </c:pt>
                <c:pt idx="5">
                  <c:v>11</c:v>
                </c:pt>
                <c:pt idx="6">
                  <c:v>8</c:v>
                </c:pt>
                <c:pt idx="7">
                  <c:v>3</c:v>
                </c:pt>
                <c:pt idx="8">
                  <c:v>2</c:v>
                </c:pt>
                <c:pt idx="9">
                  <c:v>4</c:v>
                </c:pt>
                <c:pt idx="10">
                  <c:v>3</c:v>
                </c:pt>
                <c:pt idx="11">
                  <c:v>0</c:v>
                </c:pt>
                <c:pt idx="12">
                  <c:v>4</c:v>
                </c:pt>
                <c:pt idx="13">
                  <c:v>1</c:v>
                </c:pt>
                <c:pt idx="14">
                  <c:v>2</c:v>
                </c:pt>
                <c:pt idx="15">
                  <c:v>10</c:v>
                </c:pt>
              </c:numCache>
            </c:numRef>
          </c:val>
          <c:extLst xmlns:c16r2="http://schemas.microsoft.com/office/drawing/2015/06/chart">
            <c:ext xmlns:c16="http://schemas.microsoft.com/office/drawing/2014/chart" uri="{C3380CC4-5D6E-409C-BE32-E72D297353CC}">
              <c16:uniqueId val="{00000003-4CD5-417F-8A65-D8376C7A2270}"/>
            </c:ext>
          </c:extLst>
        </c:ser>
        <c:dLbls>
          <c:showLegendKey val="0"/>
          <c:showVal val="0"/>
          <c:showCatName val="0"/>
          <c:showSerName val="0"/>
          <c:showPercent val="0"/>
          <c:showBubbleSize val="0"/>
        </c:dLbls>
        <c:gapWidth val="0"/>
        <c:axId val="930870016"/>
        <c:axId val="930871552"/>
      </c:barChart>
      <c:catAx>
        <c:axId val="930870016"/>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0871552"/>
        <c:crosses val="autoZero"/>
        <c:auto val="1"/>
        <c:lblAlgn val="ctr"/>
        <c:lblOffset val="100"/>
        <c:tickLblSkip val="1"/>
        <c:tickMarkSkip val="1"/>
        <c:noMultiLvlLbl val="0"/>
      </c:catAx>
      <c:valAx>
        <c:axId val="930871552"/>
        <c:scaling>
          <c:orientation val="minMax"/>
        </c:scaling>
        <c:delete val="0"/>
        <c:axPos val="l"/>
        <c:majorGridlines>
          <c:spPr>
            <a:ln w="3175">
              <a:solidFill>
                <a:schemeClr val="tx1">
                  <a:lumMod val="85000"/>
                  <a:lumOff val="15000"/>
                </a:schemeClr>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0870016"/>
        <c:crosses val="autoZero"/>
        <c:crossBetween val="between"/>
        <c:majorUnit val="200"/>
      </c:valAx>
      <c:spPr>
        <a:no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407894736842306E-2"/>
          <c:y val="5.9907968902939923E-2"/>
          <c:w val="0.94572368421052788"/>
          <c:h val="0.71736443764338387"/>
        </c:manualLayout>
      </c:layout>
      <c:barChart>
        <c:barDir val="col"/>
        <c:grouping val="clustered"/>
        <c:varyColors val="0"/>
        <c:ser>
          <c:idx val="0"/>
          <c:order val="0"/>
          <c:spPr>
            <a:solidFill>
              <a:schemeClr val="bg1">
                <a:lumMod val="75000"/>
              </a:schemeClr>
            </a:solidFill>
            <a:ln w="3175">
              <a:solidFill>
                <a:srgbClr val="000000"/>
              </a:solidFill>
              <a:prstDash val="solid"/>
            </a:ln>
          </c:spPr>
          <c:invertIfNegative val="0"/>
          <c:dPt>
            <c:idx val="24"/>
            <c:invertIfNegative val="0"/>
            <c:bubble3D val="0"/>
            <c:spPr>
              <a:solidFill>
                <a:sysClr val="windowText" lastClr="000000">
                  <a:lumMod val="100000"/>
                </a:sysClr>
              </a:solidFill>
              <a:ln w="3175">
                <a:solidFill>
                  <a:srgbClr val="000000"/>
                </a:solidFill>
                <a:prstDash val="solid"/>
              </a:ln>
            </c:spPr>
          </c:dPt>
          <c:dPt>
            <c:idx val="25"/>
            <c:invertIfNegative val="0"/>
            <c:bubble3D val="0"/>
            <c:extLst xmlns:c16r2="http://schemas.microsoft.com/office/drawing/2015/06/chart">
              <c:ext xmlns:c16="http://schemas.microsoft.com/office/drawing/2014/chart" uri="{C3380CC4-5D6E-409C-BE32-E72D297353CC}">
                <c16:uniqueId val="{00000000-1E77-4324-A175-2FE74E93BE36}"/>
              </c:ext>
            </c:extLst>
          </c:dPt>
          <c:dPt>
            <c:idx val="26"/>
            <c:invertIfNegative val="0"/>
            <c:bubble3D val="0"/>
            <c:spPr>
              <a:pattFill prst="openDmnd">
                <a:fgClr>
                  <a:schemeClr val="tx1"/>
                </a:fgClr>
                <a:bgClr>
                  <a:schemeClr val="bg1"/>
                </a:bgClr>
              </a:pattFill>
              <a:ln w="3175">
                <a:solidFill>
                  <a:srgbClr val="000000"/>
                </a:solidFill>
                <a:prstDash val="solid"/>
              </a:ln>
            </c:spPr>
            <c:extLst xmlns:c16r2="http://schemas.microsoft.com/office/drawing/2015/06/chart">
              <c:ext xmlns:c16="http://schemas.microsoft.com/office/drawing/2014/chart" uri="{C3380CC4-5D6E-409C-BE32-E72D297353CC}">
                <c16:uniqueId val="{00000002-1E77-4324-A175-2FE74E93BE36}"/>
              </c:ext>
            </c:extLst>
          </c:dPt>
          <c:dPt>
            <c:idx val="28"/>
            <c:invertIfNegative val="0"/>
            <c:bubble3D val="0"/>
            <c:extLst xmlns:c16r2="http://schemas.microsoft.com/office/drawing/2015/06/chart">
              <c:ext xmlns:c16="http://schemas.microsoft.com/office/drawing/2014/chart" uri="{C3380CC4-5D6E-409C-BE32-E72D297353CC}">
                <c16:uniqueId val="{00000003-1E77-4324-A175-2FE74E93BE36}"/>
              </c:ext>
            </c:extLst>
          </c:dPt>
          <c:cat>
            <c:strRef>
              <c:f>'Ⅲ審査判定データ（変更率）'!$AT$551:$AT$602</c:f>
              <c:strCache>
                <c:ptCount val="52"/>
                <c:pt idx="0">
                  <c:v>30%未満</c:v>
                </c:pt>
                <c:pt idx="1">
                  <c:v>30%-</c:v>
                </c:pt>
                <c:pt idx="2">
                  <c:v>31%-</c:v>
                </c:pt>
                <c:pt idx="3">
                  <c:v>32%-</c:v>
                </c:pt>
                <c:pt idx="4">
                  <c:v>33%-</c:v>
                </c:pt>
                <c:pt idx="5">
                  <c:v>34%-</c:v>
                </c:pt>
                <c:pt idx="6">
                  <c:v>35%-</c:v>
                </c:pt>
                <c:pt idx="7">
                  <c:v>36%-</c:v>
                </c:pt>
                <c:pt idx="8">
                  <c:v>37%-</c:v>
                </c:pt>
                <c:pt idx="9">
                  <c:v>38%-</c:v>
                </c:pt>
                <c:pt idx="10">
                  <c:v>39%-</c:v>
                </c:pt>
                <c:pt idx="11">
                  <c:v>40%-</c:v>
                </c:pt>
                <c:pt idx="12">
                  <c:v>41%-</c:v>
                </c:pt>
                <c:pt idx="13">
                  <c:v>42%-</c:v>
                </c:pt>
                <c:pt idx="14">
                  <c:v>43%-</c:v>
                </c:pt>
                <c:pt idx="15">
                  <c:v>44%-</c:v>
                </c:pt>
                <c:pt idx="16">
                  <c:v>45%-</c:v>
                </c:pt>
                <c:pt idx="17">
                  <c:v>46%-</c:v>
                </c:pt>
                <c:pt idx="18">
                  <c:v>47%-</c:v>
                </c:pt>
                <c:pt idx="19">
                  <c:v>48%-</c:v>
                </c:pt>
                <c:pt idx="20">
                  <c:v>49%-</c:v>
                </c:pt>
                <c:pt idx="21">
                  <c:v>50%-</c:v>
                </c:pt>
                <c:pt idx="22">
                  <c:v>51%-</c:v>
                </c:pt>
                <c:pt idx="23">
                  <c:v>52%-</c:v>
                </c:pt>
                <c:pt idx="24">
                  <c:v>53%-</c:v>
                </c:pt>
                <c:pt idx="25">
                  <c:v>54%-</c:v>
                </c:pt>
                <c:pt idx="26">
                  <c:v>55%-</c:v>
                </c:pt>
                <c:pt idx="27">
                  <c:v>56%-</c:v>
                </c:pt>
                <c:pt idx="28">
                  <c:v>57%-</c:v>
                </c:pt>
                <c:pt idx="29">
                  <c:v>58%-</c:v>
                </c:pt>
                <c:pt idx="30">
                  <c:v>59%-</c:v>
                </c:pt>
                <c:pt idx="31">
                  <c:v>60%-</c:v>
                </c:pt>
                <c:pt idx="32">
                  <c:v>61%-</c:v>
                </c:pt>
                <c:pt idx="33">
                  <c:v>62%-</c:v>
                </c:pt>
                <c:pt idx="34">
                  <c:v>63%-</c:v>
                </c:pt>
                <c:pt idx="35">
                  <c:v>64%-</c:v>
                </c:pt>
                <c:pt idx="36">
                  <c:v>65%-</c:v>
                </c:pt>
                <c:pt idx="37">
                  <c:v>66%-</c:v>
                </c:pt>
                <c:pt idx="38">
                  <c:v>67%-</c:v>
                </c:pt>
                <c:pt idx="39">
                  <c:v>68%-</c:v>
                </c:pt>
                <c:pt idx="40">
                  <c:v>69%-</c:v>
                </c:pt>
                <c:pt idx="41">
                  <c:v>70%-</c:v>
                </c:pt>
                <c:pt idx="42">
                  <c:v>71%-</c:v>
                </c:pt>
                <c:pt idx="43">
                  <c:v>72%-</c:v>
                </c:pt>
                <c:pt idx="44">
                  <c:v>73%-</c:v>
                </c:pt>
                <c:pt idx="45">
                  <c:v>74%-</c:v>
                </c:pt>
                <c:pt idx="46">
                  <c:v>75%-</c:v>
                </c:pt>
                <c:pt idx="47">
                  <c:v>76%-</c:v>
                </c:pt>
                <c:pt idx="48">
                  <c:v>77%-</c:v>
                </c:pt>
                <c:pt idx="49">
                  <c:v>78%-</c:v>
                </c:pt>
                <c:pt idx="50">
                  <c:v>79%-</c:v>
                </c:pt>
                <c:pt idx="51">
                  <c:v>80%-</c:v>
                </c:pt>
              </c:strCache>
            </c:strRef>
          </c:cat>
          <c:val>
            <c:numRef>
              <c:f>'Ⅲ審査判定データ（変更率）'!$AU$551:$AU$602</c:f>
              <c:numCache>
                <c:formatCode>General</c:formatCode>
                <c:ptCount val="52"/>
                <c:pt idx="0">
                  <c:v>1</c:v>
                </c:pt>
                <c:pt idx="1">
                  <c:v>0</c:v>
                </c:pt>
                <c:pt idx="2">
                  <c:v>0</c:v>
                </c:pt>
                <c:pt idx="3">
                  <c:v>0</c:v>
                </c:pt>
                <c:pt idx="4">
                  <c:v>0</c:v>
                </c:pt>
                <c:pt idx="5">
                  <c:v>0</c:v>
                </c:pt>
                <c:pt idx="6">
                  <c:v>0</c:v>
                </c:pt>
                <c:pt idx="7">
                  <c:v>0</c:v>
                </c:pt>
                <c:pt idx="8">
                  <c:v>0</c:v>
                </c:pt>
                <c:pt idx="9">
                  <c:v>1</c:v>
                </c:pt>
                <c:pt idx="10">
                  <c:v>0</c:v>
                </c:pt>
                <c:pt idx="11">
                  <c:v>1</c:v>
                </c:pt>
                <c:pt idx="12">
                  <c:v>1</c:v>
                </c:pt>
                <c:pt idx="13">
                  <c:v>3</c:v>
                </c:pt>
                <c:pt idx="14">
                  <c:v>5</c:v>
                </c:pt>
                <c:pt idx="15">
                  <c:v>8</c:v>
                </c:pt>
                <c:pt idx="16">
                  <c:v>15</c:v>
                </c:pt>
                <c:pt idx="17">
                  <c:v>20</c:v>
                </c:pt>
                <c:pt idx="18">
                  <c:v>19</c:v>
                </c:pt>
                <c:pt idx="19">
                  <c:v>33</c:v>
                </c:pt>
                <c:pt idx="20">
                  <c:v>44</c:v>
                </c:pt>
                <c:pt idx="21">
                  <c:v>52</c:v>
                </c:pt>
                <c:pt idx="22">
                  <c:v>71</c:v>
                </c:pt>
                <c:pt idx="23">
                  <c:v>62</c:v>
                </c:pt>
                <c:pt idx="24">
                  <c:v>80</c:v>
                </c:pt>
                <c:pt idx="25">
                  <c:v>74</c:v>
                </c:pt>
                <c:pt idx="26">
                  <c:v>93</c:v>
                </c:pt>
                <c:pt idx="27">
                  <c:v>71</c:v>
                </c:pt>
                <c:pt idx="28">
                  <c:v>63</c:v>
                </c:pt>
                <c:pt idx="29">
                  <c:v>49</c:v>
                </c:pt>
                <c:pt idx="30">
                  <c:v>52</c:v>
                </c:pt>
                <c:pt idx="31">
                  <c:v>34</c:v>
                </c:pt>
                <c:pt idx="32">
                  <c:v>24</c:v>
                </c:pt>
                <c:pt idx="33">
                  <c:v>25</c:v>
                </c:pt>
                <c:pt idx="34">
                  <c:v>23</c:v>
                </c:pt>
                <c:pt idx="35">
                  <c:v>17</c:v>
                </c:pt>
                <c:pt idx="36">
                  <c:v>14</c:v>
                </c:pt>
                <c:pt idx="37">
                  <c:v>11</c:v>
                </c:pt>
                <c:pt idx="38">
                  <c:v>11</c:v>
                </c:pt>
                <c:pt idx="39">
                  <c:v>4</c:v>
                </c:pt>
                <c:pt idx="40">
                  <c:v>5</c:v>
                </c:pt>
                <c:pt idx="41">
                  <c:v>2</c:v>
                </c:pt>
                <c:pt idx="42">
                  <c:v>2</c:v>
                </c:pt>
                <c:pt idx="43">
                  <c:v>2</c:v>
                </c:pt>
                <c:pt idx="44">
                  <c:v>0</c:v>
                </c:pt>
                <c:pt idx="45">
                  <c:v>1</c:v>
                </c:pt>
                <c:pt idx="46">
                  <c:v>0</c:v>
                </c:pt>
                <c:pt idx="47">
                  <c:v>0</c:v>
                </c:pt>
                <c:pt idx="48">
                  <c:v>0</c:v>
                </c:pt>
                <c:pt idx="49">
                  <c:v>0</c:v>
                </c:pt>
                <c:pt idx="50">
                  <c:v>1</c:v>
                </c:pt>
                <c:pt idx="51">
                  <c:v>0</c:v>
                </c:pt>
              </c:numCache>
            </c:numRef>
          </c:val>
          <c:extLst xmlns:c16r2="http://schemas.microsoft.com/office/drawing/2015/06/chart">
            <c:ext xmlns:c16="http://schemas.microsoft.com/office/drawing/2014/chart" uri="{C3380CC4-5D6E-409C-BE32-E72D297353CC}">
              <c16:uniqueId val="{00000004-1E77-4324-A175-2FE74E93BE36}"/>
            </c:ext>
          </c:extLst>
        </c:ser>
        <c:dLbls>
          <c:showLegendKey val="0"/>
          <c:showVal val="0"/>
          <c:showCatName val="0"/>
          <c:showSerName val="0"/>
          <c:showPercent val="0"/>
          <c:showBubbleSize val="0"/>
        </c:dLbls>
        <c:gapWidth val="0"/>
        <c:axId val="931134848"/>
        <c:axId val="931153024"/>
      </c:barChart>
      <c:catAx>
        <c:axId val="931134848"/>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1153024"/>
        <c:crosses val="autoZero"/>
        <c:auto val="1"/>
        <c:lblAlgn val="ctr"/>
        <c:lblOffset val="100"/>
        <c:tickLblSkip val="1"/>
        <c:tickMarkSkip val="1"/>
        <c:noMultiLvlLbl val="0"/>
      </c:catAx>
      <c:valAx>
        <c:axId val="931153024"/>
        <c:scaling>
          <c:orientation val="minMax"/>
          <c:max val="120"/>
        </c:scaling>
        <c:delete val="0"/>
        <c:axPos val="l"/>
        <c:majorGridlines>
          <c:spPr>
            <a:ln w="3175">
              <a:solidFill>
                <a:schemeClr val="tx1">
                  <a:lumMod val="85000"/>
                  <a:lumOff val="15000"/>
                </a:schemeClr>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1134848"/>
        <c:crosses val="autoZero"/>
        <c:crossBetween val="between"/>
        <c:majorUnit val="30"/>
      </c:valAx>
      <c:spPr>
        <a:no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407894736842306E-2"/>
          <c:y val="5.9907968902939923E-2"/>
          <c:w val="0.94572368421052788"/>
          <c:h val="0.75667149997858663"/>
        </c:manualLayout>
      </c:layout>
      <c:barChart>
        <c:barDir val="col"/>
        <c:grouping val="clustered"/>
        <c:varyColors val="0"/>
        <c:ser>
          <c:idx val="0"/>
          <c:order val="0"/>
          <c:spPr>
            <a:solidFill>
              <a:schemeClr val="bg1">
                <a:lumMod val="75000"/>
              </a:schemeClr>
            </a:solidFill>
            <a:ln w="3175">
              <a:solidFill>
                <a:srgbClr val="000000"/>
              </a:solidFill>
              <a:prstDash val="solid"/>
            </a:ln>
          </c:spPr>
          <c:invertIfNegative val="0"/>
          <c:dPt>
            <c:idx val="22"/>
            <c:invertIfNegative val="0"/>
            <c:bubble3D val="0"/>
            <c:extLst xmlns:c16r2="http://schemas.microsoft.com/office/drawing/2015/06/chart">
              <c:ext xmlns:c16="http://schemas.microsoft.com/office/drawing/2014/chart" uri="{C3380CC4-5D6E-409C-BE32-E72D297353CC}">
                <c16:uniqueId val="{00000000-060C-42D7-967D-3523842AF7BB}"/>
              </c:ext>
            </c:extLst>
          </c:dPt>
          <c:dPt>
            <c:idx val="23"/>
            <c:invertIfNegative val="0"/>
            <c:bubble3D val="0"/>
            <c:extLst xmlns:c16r2="http://schemas.microsoft.com/office/drawing/2015/06/chart">
              <c:ext xmlns:c16="http://schemas.microsoft.com/office/drawing/2014/chart" uri="{C3380CC4-5D6E-409C-BE32-E72D297353CC}">
                <c16:uniqueId val="{00000001-060C-42D7-967D-3523842AF7BB}"/>
              </c:ext>
            </c:extLst>
          </c:dPt>
          <c:dPt>
            <c:idx val="24"/>
            <c:invertIfNegative val="0"/>
            <c:bubble3D val="0"/>
            <c:spPr>
              <a:solidFill>
                <a:sysClr val="windowText" lastClr="000000">
                  <a:lumMod val="100000"/>
                </a:sysClr>
              </a:solidFill>
              <a:ln w="3175">
                <a:solidFill>
                  <a:srgbClr val="000000"/>
                </a:solidFill>
                <a:prstDash val="solid"/>
              </a:ln>
            </c:spPr>
            <c:extLst xmlns:c16r2="http://schemas.microsoft.com/office/drawing/2015/06/chart">
              <c:ext xmlns:c16="http://schemas.microsoft.com/office/drawing/2014/chart" uri="{C3380CC4-5D6E-409C-BE32-E72D297353CC}">
                <c16:uniqueId val="{00000003-060C-42D7-967D-3523842AF7BB}"/>
              </c:ext>
            </c:extLst>
          </c:dPt>
          <c:cat>
            <c:strRef>
              <c:f>'Ⅲ審査判定データ（変更率）'!$AV$551:$AV$591</c:f>
              <c:strCach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strCache>
            </c:strRef>
          </c:cat>
          <c:val>
            <c:numRef>
              <c:f>'Ⅲ審査判定データ（変更率）'!$AW$551:$AW$591</c:f>
              <c:numCache>
                <c:formatCode>General</c:formatCode>
                <c:ptCount val="41"/>
                <c:pt idx="0">
                  <c:v>0</c:v>
                </c:pt>
                <c:pt idx="1">
                  <c:v>0</c:v>
                </c:pt>
                <c:pt idx="2">
                  <c:v>1</c:v>
                </c:pt>
                <c:pt idx="3">
                  <c:v>0</c:v>
                </c:pt>
                <c:pt idx="4">
                  <c:v>0</c:v>
                </c:pt>
                <c:pt idx="5">
                  <c:v>0</c:v>
                </c:pt>
                <c:pt idx="6">
                  <c:v>0</c:v>
                </c:pt>
                <c:pt idx="7">
                  <c:v>0</c:v>
                </c:pt>
                <c:pt idx="8">
                  <c:v>0</c:v>
                </c:pt>
                <c:pt idx="9">
                  <c:v>0</c:v>
                </c:pt>
                <c:pt idx="10">
                  <c:v>0</c:v>
                </c:pt>
                <c:pt idx="11">
                  <c:v>0</c:v>
                </c:pt>
                <c:pt idx="12">
                  <c:v>1</c:v>
                </c:pt>
                <c:pt idx="13">
                  <c:v>2</c:v>
                </c:pt>
                <c:pt idx="14">
                  <c:v>7</c:v>
                </c:pt>
                <c:pt idx="15">
                  <c:v>4</c:v>
                </c:pt>
                <c:pt idx="16">
                  <c:v>17</c:v>
                </c:pt>
                <c:pt idx="17">
                  <c:v>21</c:v>
                </c:pt>
                <c:pt idx="18">
                  <c:v>37</c:v>
                </c:pt>
                <c:pt idx="19">
                  <c:v>38</c:v>
                </c:pt>
                <c:pt idx="20">
                  <c:v>69</c:v>
                </c:pt>
                <c:pt idx="21">
                  <c:v>76</c:v>
                </c:pt>
                <c:pt idx="22">
                  <c:v>84</c:v>
                </c:pt>
                <c:pt idx="23">
                  <c:v>89</c:v>
                </c:pt>
                <c:pt idx="24">
                  <c:v>109</c:v>
                </c:pt>
                <c:pt idx="25">
                  <c:v>97</c:v>
                </c:pt>
                <c:pt idx="26">
                  <c:v>103</c:v>
                </c:pt>
                <c:pt idx="27">
                  <c:v>70</c:v>
                </c:pt>
                <c:pt idx="28">
                  <c:v>51</c:v>
                </c:pt>
                <c:pt idx="29">
                  <c:v>35</c:v>
                </c:pt>
                <c:pt idx="30">
                  <c:v>32</c:v>
                </c:pt>
                <c:pt idx="31">
                  <c:v>15</c:v>
                </c:pt>
                <c:pt idx="32">
                  <c:v>18</c:v>
                </c:pt>
                <c:pt idx="33">
                  <c:v>5</c:v>
                </c:pt>
                <c:pt idx="34">
                  <c:v>1</c:v>
                </c:pt>
                <c:pt idx="35">
                  <c:v>7</c:v>
                </c:pt>
                <c:pt idx="36">
                  <c:v>0</c:v>
                </c:pt>
                <c:pt idx="37">
                  <c:v>2</c:v>
                </c:pt>
                <c:pt idx="38">
                  <c:v>2</c:v>
                </c:pt>
                <c:pt idx="39">
                  <c:v>0</c:v>
                </c:pt>
                <c:pt idx="40">
                  <c:v>1</c:v>
                </c:pt>
              </c:numCache>
            </c:numRef>
          </c:val>
          <c:extLst xmlns:c16r2="http://schemas.microsoft.com/office/drawing/2015/06/chart">
            <c:ext xmlns:c16="http://schemas.microsoft.com/office/drawing/2014/chart" uri="{C3380CC4-5D6E-409C-BE32-E72D297353CC}">
              <c16:uniqueId val="{00000004-060C-42D7-967D-3523842AF7BB}"/>
            </c:ext>
          </c:extLst>
        </c:ser>
        <c:dLbls>
          <c:showLegendKey val="0"/>
          <c:showVal val="0"/>
          <c:showCatName val="0"/>
          <c:showSerName val="0"/>
          <c:showPercent val="0"/>
          <c:showBubbleSize val="0"/>
        </c:dLbls>
        <c:gapWidth val="0"/>
        <c:axId val="931666560"/>
        <c:axId val="931852672"/>
      </c:barChart>
      <c:catAx>
        <c:axId val="931666560"/>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1852672"/>
        <c:crosses val="autoZero"/>
        <c:auto val="1"/>
        <c:lblAlgn val="ctr"/>
        <c:lblOffset val="100"/>
        <c:tickLblSkip val="1"/>
        <c:tickMarkSkip val="1"/>
        <c:noMultiLvlLbl val="0"/>
      </c:catAx>
      <c:valAx>
        <c:axId val="931852672"/>
        <c:scaling>
          <c:orientation val="minMax"/>
        </c:scaling>
        <c:delete val="0"/>
        <c:axPos val="l"/>
        <c:majorGridlines>
          <c:spPr>
            <a:ln w="3175">
              <a:solidFill>
                <a:schemeClr val="tx1">
                  <a:lumMod val="85000"/>
                  <a:lumOff val="15000"/>
                </a:schemeClr>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1666560"/>
        <c:crosses val="autoZero"/>
        <c:crossBetween val="between"/>
        <c:majorUnit val="20"/>
      </c:valAx>
      <c:spPr>
        <a:no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407894736842306E-2"/>
          <c:y val="5.9907968902939923E-2"/>
          <c:w val="0.94572368421052788"/>
          <c:h val="0.78048212294941843"/>
        </c:manualLayout>
      </c:layout>
      <c:barChart>
        <c:barDir val="col"/>
        <c:grouping val="clustered"/>
        <c:varyColors val="0"/>
        <c:ser>
          <c:idx val="0"/>
          <c:order val="0"/>
          <c:spPr>
            <a:solidFill>
              <a:schemeClr val="bg1">
                <a:lumMod val="75000"/>
              </a:schemeClr>
            </a:solidFill>
            <a:ln w="3175">
              <a:solidFill>
                <a:srgbClr val="000000"/>
              </a:solidFill>
              <a:prstDash val="solid"/>
            </a:ln>
          </c:spPr>
          <c:invertIfNegative val="0"/>
          <c:dPt>
            <c:idx val="19"/>
            <c:invertIfNegative val="0"/>
            <c:bubble3D val="0"/>
            <c:extLst xmlns:c16r2="http://schemas.microsoft.com/office/drawing/2015/06/chart">
              <c:ext xmlns:c16="http://schemas.microsoft.com/office/drawing/2014/chart" uri="{C3380CC4-5D6E-409C-BE32-E72D297353CC}">
                <c16:uniqueId val="{00000000-6ECB-474B-AD5F-CB906D55512E}"/>
              </c:ext>
            </c:extLst>
          </c:dPt>
          <c:dPt>
            <c:idx val="20"/>
            <c:invertIfNegative val="0"/>
            <c:bubble3D val="0"/>
            <c:spPr>
              <a:pattFill prst="openDmnd">
                <a:fgClr>
                  <a:schemeClr val="tx1"/>
                </a:fgClr>
                <a:bgClr>
                  <a:schemeClr val="bg1"/>
                </a:bgClr>
              </a:pattFill>
              <a:ln w="3175">
                <a:solidFill>
                  <a:srgbClr val="000000"/>
                </a:solidFill>
                <a:prstDash val="solid"/>
              </a:ln>
            </c:spPr>
            <c:extLst xmlns:c16r2="http://schemas.microsoft.com/office/drawing/2015/06/chart">
              <c:ext xmlns:c16="http://schemas.microsoft.com/office/drawing/2014/chart" uri="{C3380CC4-5D6E-409C-BE32-E72D297353CC}">
                <c16:uniqueId val="{00000002-6ECB-474B-AD5F-CB906D55512E}"/>
              </c:ext>
            </c:extLst>
          </c:dPt>
          <c:dPt>
            <c:idx val="21"/>
            <c:invertIfNegative val="0"/>
            <c:bubble3D val="0"/>
            <c:extLst xmlns:c16r2="http://schemas.microsoft.com/office/drawing/2015/06/chart">
              <c:ext xmlns:c16="http://schemas.microsoft.com/office/drawing/2014/chart" uri="{C3380CC4-5D6E-409C-BE32-E72D297353CC}">
                <c16:uniqueId val="{00000003-6ECB-474B-AD5F-CB906D55512E}"/>
              </c:ext>
            </c:extLst>
          </c:dPt>
          <c:dPt>
            <c:idx val="22"/>
            <c:invertIfNegative val="0"/>
            <c:bubble3D val="0"/>
            <c:spPr>
              <a:solidFill>
                <a:sysClr val="windowText" lastClr="000000">
                  <a:lumMod val="100000"/>
                </a:sysClr>
              </a:solidFill>
              <a:ln w="3175">
                <a:solidFill>
                  <a:srgbClr val="000000"/>
                </a:solidFill>
                <a:prstDash val="solid"/>
              </a:ln>
            </c:spPr>
          </c:dPt>
          <c:cat>
            <c:strRef>
              <c:f>'Ⅲ審査判定データ（変更率）'!$AR$551:$AR$591</c:f>
              <c:strCach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strCache>
            </c:strRef>
          </c:cat>
          <c:val>
            <c:numRef>
              <c:f>'Ⅲ審査判定データ（変更率）'!$AS$551:$AS$591</c:f>
              <c:numCache>
                <c:formatCode>General</c:formatCode>
                <c:ptCount val="41"/>
                <c:pt idx="0">
                  <c:v>0</c:v>
                </c:pt>
                <c:pt idx="1">
                  <c:v>1</c:v>
                </c:pt>
                <c:pt idx="2">
                  <c:v>0</c:v>
                </c:pt>
                <c:pt idx="3">
                  <c:v>0</c:v>
                </c:pt>
                <c:pt idx="4">
                  <c:v>0</c:v>
                </c:pt>
                <c:pt idx="5">
                  <c:v>0</c:v>
                </c:pt>
                <c:pt idx="6">
                  <c:v>1</c:v>
                </c:pt>
                <c:pt idx="7">
                  <c:v>2</c:v>
                </c:pt>
                <c:pt idx="8">
                  <c:v>2</c:v>
                </c:pt>
                <c:pt idx="9">
                  <c:v>7</c:v>
                </c:pt>
                <c:pt idx="10">
                  <c:v>7</c:v>
                </c:pt>
                <c:pt idx="11">
                  <c:v>20</c:v>
                </c:pt>
                <c:pt idx="12">
                  <c:v>20</c:v>
                </c:pt>
                <c:pt idx="13">
                  <c:v>39</c:v>
                </c:pt>
                <c:pt idx="14">
                  <c:v>36</c:v>
                </c:pt>
                <c:pt idx="15">
                  <c:v>68</c:v>
                </c:pt>
                <c:pt idx="16">
                  <c:v>60</c:v>
                </c:pt>
                <c:pt idx="17">
                  <c:v>71</c:v>
                </c:pt>
                <c:pt idx="18">
                  <c:v>90</c:v>
                </c:pt>
                <c:pt idx="19">
                  <c:v>77</c:v>
                </c:pt>
                <c:pt idx="20">
                  <c:v>97</c:v>
                </c:pt>
                <c:pt idx="21">
                  <c:v>64</c:v>
                </c:pt>
                <c:pt idx="22">
                  <c:v>74</c:v>
                </c:pt>
                <c:pt idx="23">
                  <c:v>60</c:v>
                </c:pt>
                <c:pt idx="24">
                  <c:v>43</c:v>
                </c:pt>
                <c:pt idx="25">
                  <c:v>39</c:v>
                </c:pt>
                <c:pt idx="26">
                  <c:v>23</c:v>
                </c:pt>
                <c:pt idx="27">
                  <c:v>28</c:v>
                </c:pt>
                <c:pt idx="28">
                  <c:v>12</c:v>
                </c:pt>
                <c:pt idx="29">
                  <c:v>10</c:v>
                </c:pt>
                <c:pt idx="30">
                  <c:v>10</c:v>
                </c:pt>
                <c:pt idx="31">
                  <c:v>12</c:v>
                </c:pt>
                <c:pt idx="32">
                  <c:v>5</c:v>
                </c:pt>
                <c:pt idx="33">
                  <c:v>7</c:v>
                </c:pt>
                <c:pt idx="34">
                  <c:v>3</c:v>
                </c:pt>
                <c:pt idx="35">
                  <c:v>2</c:v>
                </c:pt>
                <c:pt idx="36">
                  <c:v>2</c:v>
                </c:pt>
                <c:pt idx="37">
                  <c:v>2</c:v>
                </c:pt>
                <c:pt idx="38">
                  <c:v>0</c:v>
                </c:pt>
                <c:pt idx="39">
                  <c:v>0</c:v>
                </c:pt>
                <c:pt idx="40">
                  <c:v>0</c:v>
                </c:pt>
              </c:numCache>
            </c:numRef>
          </c:val>
          <c:extLst xmlns:c16r2="http://schemas.microsoft.com/office/drawing/2015/06/chart">
            <c:ext xmlns:c16="http://schemas.microsoft.com/office/drawing/2014/chart" uri="{C3380CC4-5D6E-409C-BE32-E72D297353CC}">
              <c16:uniqueId val="{00000004-6ECB-474B-AD5F-CB906D55512E}"/>
            </c:ext>
          </c:extLst>
        </c:ser>
        <c:dLbls>
          <c:showLegendKey val="0"/>
          <c:showVal val="0"/>
          <c:showCatName val="0"/>
          <c:showSerName val="0"/>
          <c:showPercent val="0"/>
          <c:showBubbleSize val="0"/>
        </c:dLbls>
        <c:gapWidth val="0"/>
        <c:axId val="932083584"/>
        <c:axId val="932085120"/>
      </c:barChart>
      <c:catAx>
        <c:axId val="932083584"/>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2085120"/>
        <c:crosses val="autoZero"/>
        <c:auto val="1"/>
        <c:lblAlgn val="ctr"/>
        <c:lblOffset val="100"/>
        <c:tickLblSkip val="1"/>
        <c:tickMarkSkip val="1"/>
        <c:noMultiLvlLbl val="0"/>
      </c:catAx>
      <c:valAx>
        <c:axId val="932085120"/>
        <c:scaling>
          <c:orientation val="minMax"/>
        </c:scaling>
        <c:delete val="0"/>
        <c:axPos val="l"/>
        <c:majorGridlines>
          <c:spPr>
            <a:ln w="3175">
              <a:solidFill>
                <a:schemeClr val="tx1">
                  <a:lumMod val="85000"/>
                  <a:lumOff val="15000"/>
                </a:schemeClr>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2083584"/>
        <c:crosses val="autoZero"/>
        <c:crossBetween val="between"/>
        <c:majorUnit val="30"/>
      </c:valAx>
      <c:spPr>
        <a:no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407894736842306E-2"/>
          <c:y val="5.9907968902939923E-2"/>
          <c:w val="0.94572368421052788"/>
          <c:h val="0.81106173283980065"/>
        </c:manualLayout>
      </c:layout>
      <c:barChart>
        <c:barDir val="col"/>
        <c:grouping val="clustered"/>
        <c:varyColors val="0"/>
        <c:ser>
          <c:idx val="0"/>
          <c:order val="0"/>
          <c:spPr>
            <a:solidFill>
              <a:schemeClr val="bg1">
                <a:lumMod val="75000"/>
              </a:schemeClr>
            </a:solidFill>
            <a:ln w="3175">
              <a:solidFill>
                <a:srgbClr val="000000"/>
              </a:solidFill>
              <a:prstDash val="solid"/>
            </a:ln>
          </c:spPr>
          <c:invertIfNegative val="0"/>
          <c:dPt>
            <c:idx val="0"/>
            <c:invertIfNegative val="0"/>
            <c:bubble3D val="0"/>
            <c:spPr>
              <a:solidFill>
                <a:sysClr val="windowText" lastClr="000000">
                  <a:lumMod val="100000"/>
                </a:sysClr>
              </a:solidFill>
              <a:ln w="3175">
                <a:solidFill>
                  <a:srgbClr val="000000"/>
                </a:solidFill>
                <a:prstDash val="solid"/>
              </a:ln>
            </c:spPr>
          </c:dPt>
          <c:dPt>
            <c:idx val="6"/>
            <c:invertIfNegative val="0"/>
            <c:bubble3D val="0"/>
            <c:spPr>
              <a:pattFill prst="openDmnd"/>
              <a:ln w="3175">
                <a:solidFill>
                  <a:srgbClr val="000000"/>
                </a:solidFill>
                <a:prstDash val="solid"/>
              </a:ln>
            </c:spPr>
            <c:extLst xmlns:c16r2="http://schemas.microsoft.com/office/drawing/2015/06/chart">
              <c:ext xmlns:c16="http://schemas.microsoft.com/office/drawing/2014/chart" uri="{C3380CC4-5D6E-409C-BE32-E72D297353CC}">
                <c16:uniqueId val="{00000001-D978-428F-95FC-EE7C83097DEE}"/>
              </c:ext>
            </c:extLst>
          </c:dPt>
          <c:dPt>
            <c:idx val="7"/>
            <c:invertIfNegative val="0"/>
            <c:bubble3D val="0"/>
            <c:extLst xmlns:c16r2="http://schemas.microsoft.com/office/drawing/2015/06/chart">
              <c:ext xmlns:c16="http://schemas.microsoft.com/office/drawing/2014/chart" uri="{C3380CC4-5D6E-409C-BE32-E72D297353CC}">
                <c16:uniqueId val="{00000002-D978-428F-95FC-EE7C83097DEE}"/>
              </c:ext>
            </c:extLst>
          </c:dPt>
          <c:dPt>
            <c:idx val="8"/>
            <c:invertIfNegative val="0"/>
            <c:bubble3D val="0"/>
            <c:extLst xmlns:c16r2="http://schemas.microsoft.com/office/drawing/2015/06/chart">
              <c:ext xmlns:c16="http://schemas.microsoft.com/office/drawing/2014/chart" uri="{C3380CC4-5D6E-409C-BE32-E72D297353CC}">
                <c16:uniqueId val="{00000003-D978-428F-95FC-EE7C83097DEE}"/>
              </c:ext>
            </c:extLst>
          </c:dPt>
          <c:dPt>
            <c:idx val="9"/>
            <c:invertIfNegative val="0"/>
            <c:bubble3D val="0"/>
            <c:extLst xmlns:c16r2="http://schemas.microsoft.com/office/drawing/2015/06/chart">
              <c:ext xmlns:c16="http://schemas.microsoft.com/office/drawing/2014/chart" uri="{C3380CC4-5D6E-409C-BE32-E72D297353CC}">
                <c16:uniqueId val="{00000004-D978-428F-95FC-EE7C83097DEE}"/>
              </c:ext>
            </c:extLst>
          </c:dPt>
          <c:dPt>
            <c:idx val="10"/>
            <c:invertIfNegative val="0"/>
            <c:bubble3D val="0"/>
            <c:extLst xmlns:c16r2="http://schemas.microsoft.com/office/drawing/2015/06/chart">
              <c:ext xmlns:c16="http://schemas.microsoft.com/office/drawing/2014/chart" uri="{C3380CC4-5D6E-409C-BE32-E72D297353CC}">
                <c16:uniqueId val="{00000005-D978-428F-95FC-EE7C83097DEE}"/>
              </c:ext>
            </c:extLst>
          </c:dPt>
          <c:cat>
            <c:strRef>
              <c:f>'Ⅲ審査判定データ（変更率）'!$AR$488:$AR$528</c:f>
              <c:strCach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strCache>
            </c:strRef>
          </c:cat>
          <c:val>
            <c:numRef>
              <c:f>'Ⅲ審査判定データ（変更率）'!$AS$488:$AS$528</c:f>
              <c:numCache>
                <c:formatCode>General</c:formatCode>
                <c:ptCount val="41"/>
                <c:pt idx="0">
                  <c:v>111</c:v>
                </c:pt>
                <c:pt idx="1">
                  <c:v>61</c:v>
                </c:pt>
                <c:pt idx="2">
                  <c:v>65</c:v>
                </c:pt>
                <c:pt idx="3">
                  <c:v>69</c:v>
                </c:pt>
                <c:pt idx="4">
                  <c:v>83</c:v>
                </c:pt>
                <c:pt idx="5">
                  <c:v>69</c:v>
                </c:pt>
                <c:pt idx="6">
                  <c:v>55</c:v>
                </c:pt>
                <c:pt idx="7">
                  <c:v>66</c:v>
                </c:pt>
                <c:pt idx="8">
                  <c:v>61</c:v>
                </c:pt>
                <c:pt idx="9">
                  <c:v>41</c:v>
                </c:pt>
                <c:pt idx="10">
                  <c:v>41</c:v>
                </c:pt>
                <c:pt idx="11">
                  <c:v>48</c:v>
                </c:pt>
                <c:pt idx="12">
                  <c:v>30</c:v>
                </c:pt>
                <c:pt idx="13">
                  <c:v>38</c:v>
                </c:pt>
                <c:pt idx="14">
                  <c:v>31</c:v>
                </c:pt>
                <c:pt idx="15">
                  <c:v>17</c:v>
                </c:pt>
                <c:pt idx="16">
                  <c:v>21</c:v>
                </c:pt>
                <c:pt idx="17">
                  <c:v>18</c:v>
                </c:pt>
                <c:pt idx="18">
                  <c:v>14</c:v>
                </c:pt>
                <c:pt idx="19">
                  <c:v>7</c:v>
                </c:pt>
                <c:pt idx="20">
                  <c:v>7</c:v>
                </c:pt>
                <c:pt idx="21">
                  <c:v>8</c:v>
                </c:pt>
                <c:pt idx="22">
                  <c:v>6</c:v>
                </c:pt>
                <c:pt idx="23">
                  <c:v>5</c:v>
                </c:pt>
                <c:pt idx="24">
                  <c:v>5</c:v>
                </c:pt>
                <c:pt idx="25">
                  <c:v>5</c:v>
                </c:pt>
                <c:pt idx="26">
                  <c:v>2</c:v>
                </c:pt>
                <c:pt idx="27">
                  <c:v>1</c:v>
                </c:pt>
                <c:pt idx="28">
                  <c:v>1</c:v>
                </c:pt>
                <c:pt idx="29">
                  <c:v>2</c:v>
                </c:pt>
                <c:pt idx="30">
                  <c:v>3</c:v>
                </c:pt>
                <c:pt idx="31">
                  <c:v>2</c:v>
                </c:pt>
                <c:pt idx="32">
                  <c:v>1</c:v>
                </c:pt>
                <c:pt idx="33">
                  <c:v>0</c:v>
                </c:pt>
                <c:pt idx="34">
                  <c:v>0</c:v>
                </c:pt>
                <c:pt idx="35">
                  <c:v>0</c:v>
                </c:pt>
                <c:pt idx="36">
                  <c:v>0</c:v>
                </c:pt>
                <c:pt idx="37">
                  <c:v>0</c:v>
                </c:pt>
                <c:pt idx="38">
                  <c:v>0</c:v>
                </c:pt>
                <c:pt idx="39">
                  <c:v>0</c:v>
                </c:pt>
                <c:pt idx="40">
                  <c:v>0</c:v>
                </c:pt>
              </c:numCache>
            </c:numRef>
          </c:val>
          <c:extLst xmlns:c16r2="http://schemas.microsoft.com/office/drawing/2015/06/chart">
            <c:ext xmlns:c16="http://schemas.microsoft.com/office/drawing/2014/chart" uri="{C3380CC4-5D6E-409C-BE32-E72D297353CC}">
              <c16:uniqueId val="{00000006-D978-428F-95FC-EE7C83097DEE}"/>
            </c:ext>
          </c:extLst>
        </c:ser>
        <c:dLbls>
          <c:showLegendKey val="0"/>
          <c:showVal val="0"/>
          <c:showCatName val="0"/>
          <c:showSerName val="0"/>
          <c:showPercent val="0"/>
          <c:showBubbleSize val="0"/>
        </c:dLbls>
        <c:gapWidth val="0"/>
        <c:axId val="932104064"/>
        <c:axId val="932105600"/>
      </c:barChart>
      <c:catAx>
        <c:axId val="932104064"/>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2105600"/>
        <c:crosses val="autoZero"/>
        <c:auto val="1"/>
        <c:lblAlgn val="ctr"/>
        <c:lblOffset val="100"/>
        <c:tickLblSkip val="1"/>
        <c:tickMarkSkip val="1"/>
        <c:noMultiLvlLbl val="0"/>
      </c:catAx>
      <c:valAx>
        <c:axId val="932105600"/>
        <c:scaling>
          <c:orientation val="minMax"/>
          <c:max val="120"/>
        </c:scaling>
        <c:delete val="0"/>
        <c:axPos val="l"/>
        <c:majorGridlines>
          <c:spPr>
            <a:ln w="3175">
              <a:solidFill>
                <a:schemeClr val="tx1">
                  <a:lumMod val="85000"/>
                  <a:lumOff val="15000"/>
                </a:schemeClr>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2104064"/>
        <c:crosses val="autoZero"/>
        <c:crossBetween val="between"/>
        <c:majorUnit val="30"/>
      </c:valAx>
      <c:spPr>
        <a:no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21052631578885E-2"/>
          <c:y val="6.0185457291021503E-2"/>
          <c:w val="0.92927631578947367"/>
          <c:h val="0.73424373682852928"/>
        </c:manualLayout>
      </c:layout>
      <c:barChart>
        <c:barDir val="col"/>
        <c:grouping val="clustered"/>
        <c:varyColors val="0"/>
        <c:ser>
          <c:idx val="0"/>
          <c:order val="0"/>
          <c:spPr>
            <a:solidFill>
              <a:schemeClr val="bg1">
                <a:lumMod val="75000"/>
              </a:schemeClr>
            </a:solidFill>
            <a:ln w="3175">
              <a:solidFill>
                <a:srgbClr val="000000"/>
              </a:solidFill>
              <a:prstDash val="solid"/>
            </a:ln>
          </c:spPr>
          <c:invertIfNegative val="0"/>
          <c:dPt>
            <c:idx val="11"/>
            <c:invertIfNegative val="0"/>
            <c:bubble3D val="0"/>
            <c:extLst xmlns:c16r2="http://schemas.microsoft.com/office/drawing/2015/06/chart">
              <c:ext xmlns:c16="http://schemas.microsoft.com/office/drawing/2014/chart" uri="{C3380CC4-5D6E-409C-BE32-E72D297353CC}">
                <c16:uniqueId val="{00000000-E056-436C-AF84-07CC15B577D3}"/>
              </c:ext>
            </c:extLst>
          </c:dPt>
          <c:dPt>
            <c:idx val="12"/>
            <c:invertIfNegative val="0"/>
            <c:bubble3D val="0"/>
            <c:extLst xmlns:c16r2="http://schemas.microsoft.com/office/drawing/2015/06/chart">
              <c:ext xmlns:c16="http://schemas.microsoft.com/office/drawing/2014/chart" uri="{C3380CC4-5D6E-409C-BE32-E72D297353CC}">
                <c16:uniqueId val="{00000001-E056-436C-AF84-07CC15B577D3}"/>
              </c:ext>
            </c:extLst>
          </c:dPt>
          <c:dPt>
            <c:idx val="13"/>
            <c:invertIfNegative val="0"/>
            <c:bubble3D val="0"/>
            <c:extLst xmlns:c16r2="http://schemas.microsoft.com/office/drawing/2015/06/chart">
              <c:ext xmlns:c16="http://schemas.microsoft.com/office/drawing/2014/chart" uri="{C3380CC4-5D6E-409C-BE32-E72D297353CC}">
                <c16:uniqueId val="{00000002-E056-436C-AF84-07CC15B577D3}"/>
              </c:ext>
            </c:extLst>
          </c:dPt>
          <c:dPt>
            <c:idx val="14"/>
            <c:invertIfNegative val="0"/>
            <c:bubble3D val="0"/>
            <c:extLst xmlns:c16r2="http://schemas.microsoft.com/office/drawing/2015/06/chart">
              <c:ext xmlns:c16="http://schemas.microsoft.com/office/drawing/2014/chart" uri="{C3380CC4-5D6E-409C-BE32-E72D297353CC}">
                <c16:uniqueId val="{00000003-E056-436C-AF84-07CC15B577D3}"/>
              </c:ext>
            </c:extLst>
          </c:dPt>
          <c:dPt>
            <c:idx val="15"/>
            <c:invertIfNegative val="0"/>
            <c:bubble3D val="0"/>
            <c:spPr>
              <a:pattFill prst="openDmnd"/>
              <a:ln w="3175">
                <a:solidFill>
                  <a:srgbClr val="000000"/>
                </a:solidFill>
                <a:prstDash val="solid"/>
              </a:ln>
            </c:spPr>
            <c:extLst xmlns:c16r2="http://schemas.microsoft.com/office/drawing/2015/06/chart">
              <c:ext xmlns:c16="http://schemas.microsoft.com/office/drawing/2014/chart" uri="{C3380CC4-5D6E-409C-BE32-E72D297353CC}">
                <c16:uniqueId val="{00000005-E056-436C-AF84-07CC15B577D3}"/>
              </c:ext>
            </c:extLst>
          </c:dPt>
          <c:dPt>
            <c:idx val="22"/>
            <c:invertIfNegative val="0"/>
            <c:bubble3D val="0"/>
            <c:spPr>
              <a:solidFill>
                <a:sysClr val="windowText" lastClr="000000">
                  <a:lumMod val="100000"/>
                </a:sysClr>
              </a:solidFill>
              <a:ln w="3175">
                <a:solidFill>
                  <a:srgbClr val="000000"/>
                </a:solidFill>
                <a:prstDash val="solid"/>
              </a:ln>
            </c:spPr>
          </c:dPt>
          <c:cat>
            <c:strRef>
              <c:f>Ⅰ基礎情報!$AR$413:$AR$439</c:f>
              <c:strCache>
                <c:ptCount val="27"/>
                <c:pt idx="0">
                  <c:v>30%未満</c:v>
                </c:pt>
                <c:pt idx="1">
                  <c:v>30%-</c:v>
                </c:pt>
                <c:pt idx="2">
                  <c:v>32%-</c:v>
                </c:pt>
                <c:pt idx="3">
                  <c:v>34%-</c:v>
                </c:pt>
                <c:pt idx="4">
                  <c:v>36%-</c:v>
                </c:pt>
                <c:pt idx="5">
                  <c:v>38%-</c:v>
                </c:pt>
                <c:pt idx="6">
                  <c:v>40%-</c:v>
                </c:pt>
                <c:pt idx="7">
                  <c:v>42%-</c:v>
                </c:pt>
                <c:pt idx="8">
                  <c:v>44%-</c:v>
                </c:pt>
                <c:pt idx="9">
                  <c:v>46%-</c:v>
                </c:pt>
                <c:pt idx="10">
                  <c:v>48%-</c:v>
                </c:pt>
                <c:pt idx="11">
                  <c:v>50%-</c:v>
                </c:pt>
                <c:pt idx="12">
                  <c:v>52%-</c:v>
                </c:pt>
                <c:pt idx="13">
                  <c:v>54%-</c:v>
                </c:pt>
                <c:pt idx="14">
                  <c:v>56%-</c:v>
                </c:pt>
                <c:pt idx="15">
                  <c:v>58%-</c:v>
                </c:pt>
                <c:pt idx="16">
                  <c:v>60%-</c:v>
                </c:pt>
                <c:pt idx="17">
                  <c:v>62%-</c:v>
                </c:pt>
                <c:pt idx="18">
                  <c:v>64%-</c:v>
                </c:pt>
                <c:pt idx="19">
                  <c:v>66%-</c:v>
                </c:pt>
                <c:pt idx="20">
                  <c:v>68%-</c:v>
                </c:pt>
                <c:pt idx="21">
                  <c:v>70%-</c:v>
                </c:pt>
                <c:pt idx="22">
                  <c:v>72%-</c:v>
                </c:pt>
                <c:pt idx="23">
                  <c:v>74%-</c:v>
                </c:pt>
                <c:pt idx="24">
                  <c:v>76%-</c:v>
                </c:pt>
                <c:pt idx="25">
                  <c:v>78%-</c:v>
                </c:pt>
                <c:pt idx="26">
                  <c:v>80%-</c:v>
                </c:pt>
              </c:strCache>
            </c:strRef>
          </c:cat>
          <c:val>
            <c:numRef>
              <c:f>Ⅰ基礎情報!$AS$413:$AS$439</c:f>
              <c:numCache>
                <c:formatCode>General</c:formatCode>
                <c:ptCount val="27"/>
                <c:pt idx="0">
                  <c:v>2</c:v>
                </c:pt>
                <c:pt idx="1">
                  <c:v>0</c:v>
                </c:pt>
                <c:pt idx="2">
                  <c:v>1</c:v>
                </c:pt>
                <c:pt idx="3">
                  <c:v>0</c:v>
                </c:pt>
                <c:pt idx="4">
                  <c:v>5</c:v>
                </c:pt>
                <c:pt idx="5">
                  <c:v>8</c:v>
                </c:pt>
                <c:pt idx="6">
                  <c:v>5</c:v>
                </c:pt>
                <c:pt idx="7">
                  <c:v>10</c:v>
                </c:pt>
                <c:pt idx="8">
                  <c:v>17</c:v>
                </c:pt>
                <c:pt idx="9">
                  <c:v>28</c:v>
                </c:pt>
                <c:pt idx="10">
                  <c:v>54</c:v>
                </c:pt>
                <c:pt idx="11">
                  <c:v>62</c:v>
                </c:pt>
                <c:pt idx="12">
                  <c:v>66</c:v>
                </c:pt>
                <c:pt idx="13">
                  <c:v>101</c:v>
                </c:pt>
                <c:pt idx="14">
                  <c:v>109</c:v>
                </c:pt>
                <c:pt idx="15">
                  <c:v>91</c:v>
                </c:pt>
                <c:pt idx="16">
                  <c:v>95</c:v>
                </c:pt>
                <c:pt idx="17">
                  <c:v>74</c:v>
                </c:pt>
                <c:pt idx="18">
                  <c:v>60</c:v>
                </c:pt>
                <c:pt idx="19">
                  <c:v>75</c:v>
                </c:pt>
                <c:pt idx="20">
                  <c:v>42</c:v>
                </c:pt>
                <c:pt idx="21">
                  <c:v>34</c:v>
                </c:pt>
                <c:pt idx="22">
                  <c:v>21</c:v>
                </c:pt>
                <c:pt idx="23">
                  <c:v>17</c:v>
                </c:pt>
                <c:pt idx="24">
                  <c:v>11</c:v>
                </c:pt>
                <c:pt idx="25">
                  <c:v>1</c:v>
                </c:pt>
                <c:pt idx="26">
                  <c:v>5</c:v>
                </c:pt>
              </c:numCache>
            </c:numRef>
          </c:val>
          <c:extLst xmlns:c16r2="http://schemas.microsoft.com/office/drawing/2015/06/chart">
            <c:ext xmlns:c16="http://schemas.microsoft.com/office/drawing/2014/chart" uri="{C3380CC4-5D6E-409C-BE32-E72D297353CC}">
              <c16:uniqueId val="{00000006-E056-436C-AF84-07CC15B577D3}"/>
            </c:ext>
          </c:extLst>
        </c:ser>
        <c:dLbls>
          <c:showLegendKey val="0"/>
          <c:showVal val="0"/>
          <c:showCatName val="0"/>
          <c:showSerName val="0"/>
          <c:showPercent val="0"/>
          <c:showBubbleSize val="0"/>
        </c:dLbls>
        <c:gapWidth val="0"/>
        <c:axId val="938825216"/>
        <c:axId val="938827776"/>
      </c:barChart>
      <c:catAx>
        <c:axId val="938825216"/>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625" b="0" i="0" u="none" strike="noStrike" baseline="0">
                <a:solidFill>
                  <a:srgbClr val="000000"/>
                </a:solidFill>
                <a:latin typeface="ＭＳ Ｐゴシック"/>
                <a:ea typeface="ＭＳ Ｐゴシック"/>
                <a:cs typeface="ＭＳ Ｐゴシック"/>
              </a:defRPr>
            </a:pPr>
            <a:endParaRPr lang="ja-JP"/>
          </a:p>
        </c:txPr>
        <c:crossAx val="938827776"/>
        <c:crosses val="autoZero"/>
        <c:auto val="1"/>
        <c:lblAlgn val="ctr"/>
        <c:lblOffset val="100"/>
        <c:tickLblSkip val="1"/>
        <c:tickMarkSkip val="1"/>
        <c:noMultiLvlLbl val="0"/>
      </c:catAx>
      <c:valAx>
        <c:axId val="938827776"/>
        <c:scaling>
          <c:orientation val="minMax"/>
        </c:scaling>
        <c:delete val="0"/>
        <c:axPos val="l"/>
        <c:majorGridlines>
          <c:spPr>
            <a:ln w="3175">
              <a:solidFill>
                <a:schemeClr val="tx1">
                  <a:lumMod val="85000"/>
                  <a:lumOff val="15000"/>
                </a:schemeClr>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ＭＳ Ｐゴシック"/>
                <a:ea typeface="ＭＳ Ｐゴシック"/>
                <a:cs typeface="ＭＳ Ｐゴシック"/>
              </a:defRPr>
            </a:pPr>
            <a:endParaRPr lang="ja-JP"/>
          </a:p>
        </c:txPr>
        <c:crossAx val="938825216"/>
        <c:crosses val="autoZero"/>
        <c:crossBetween val="between"/>
        <c:majorUnit val="20"/>
      </c:valAx>
      <c:spPr>
        <a:noFill/>
        <a:ln w="3175">
          <a:solidFill>
            <a:srgbClr val="000000"/>
          </a:solidFill>
          <a:prstDash val="solid"/>
        </a:ln>
      </c:spPr>
    </c:plotArea>
    <c:plotVisOnly val="1"/>
    <c:dispBlanksAs val="gap"/>
    <c:showDLblsOverMax val="0"/>
  </c:chart>
  <c:spPr>
    <a:noFill/>
    <a:ln w="3175">
      <a:solidFill>
        <a:srgbClr val="000000"/>
      </a:solidFill>
      <a:prstDash val="solid"/>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052631578947539E-2"/>
          <c:y val="5.9907968902939923E-2"/>
          <c:w val="0.94243421052631582"/>
          <c:h val="0.81106173283980065"/>
        </c:manualLayout>
      </c:layout>
      <c:barChart>
        <c:barDir val="col"/>
        <c:grouping val="clustered"/>
        <c:varyColors val="0"/>
        <c:ser>
          <c:idx val="0"/>
          <c:order val="0"/>
          <c:spPr>
            <a:solidFill>
              <a:schemeClr val="bg1">
                <a:lumMod val="75000"/>
              </a:schemeClr>
            </a:solidFill>
            <a:ln w="3175">
              <a:solidFill>
                <a:srgbClr val="000000"/>
              </a:solidFill>
              <a:prstDash val="solid"/>
            </a:ln>
          </c:spPr>
          <c:invertIfNegative val="0"/>
          <c:dPt>
            <c:idx val="0"/>
            <c:invertIfNegative val="0"/>
            <c:bubble3D val="0"/>
            <c:spPr>
              <a:solidFill>
                <a:sysClr val="windowText" lastClr="000000">
                  <a:lumMod val="100000"/>
                </a:sysClr>
              </a:solidFill>
              <a:ln w="3175">
                <a:solidFill>
                  <a:srgbClr val="000000"/>
                </a:solidFill>
                <a:prstDash val="solid"/>
              </a:ln>
            </c:spPr>
            <c:extLst xmlns:c16r2="http://schemas.microsoft.com/office/drawing/2015/06/chart">
              <c:ext xmlns:c16="http://schemas.microsoft.com/office/drawing/2014/chart" uri="{C3380CC4-5D6E-409C-BE32-E72D297353CC}">
                <c16:uniqueId val="{00000001-0126-43C5-AFC0-72E5B607DB78}"/>
              </c:ext>
            </c:extLst>
          </c:dPt>
          <c:dPt>
            <c:idx val="3"/>
            <c:invertIfNegative val="0"/>
            <c:bubble3D val="0"/>
            <c:extLst xmlns:c16r2="http://schemas.microsoft.com/office/drawing/2015/06/chart">
              <c:ext xmlns:c16="http://schemas.microsoft.com/office/drawing/2014/chart" uri="{C3380CC4-5D6E-409C-BE32-E72D297353CC}">
                <c16:uniqueId val="{00000002-0126-43C5-AFC0-72E5B607DB78}"/>
              </c:ext>
            </c:extLst>
          </c:dPt>
          <c:cat>
            <c:strRef>
              <c:f>'Ⅲ審査判定データ（変更率）'!$AT$488:$AT$508</c:f>
              <c:strCach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strCache>
            </c:strRef>
          </c:cat>
          <c:val>
            <c:numRef>
              <c:f>'Ⅲ審査判定データ（変更率）'!$AU$488:$AU$508</c:f>
              <c:numCache>
                <c:formatCode>General</c:formatCode>
                <c:ptCount val="21"/>
                <c:pt idx="0">
                  <c:v>690</c:v>
                </c:pt>
                <c:pt idx="1">
                  <c:v>100</c:v>
                </c:pt>
                <c:pt idx="2">
                  <c:v>52</c:v>
                </c:pt>
                <c:pt idx="3">
                  <c:v>47</c:v>
                </c:pt>
                <c:pt idx="4">
                  <c:v>34</c:v>
                </c:pt>
                <c:pt idx="5">
                  <c:v>17</c:v>
                </c:pt>
                <c:pt idx="6">
                  <c:v>9</c:v>
                </c:pt>
                <c:pt idx="7">
                  <c:v>9</c:v>
                </c:pt>
                <c:pt idx="8">
                  <c:v>10</c:v>
                </c:pt>
                <c:pt idx="9">
                  <c:v>4</c:v>
                </c:pt>
                <c:pt idx="10">
                  <c:v>6</c:v>
                </c:pt>
                <c:pt idx="11">
                  <c:v>2</c:v>
                </c:pt>
                <c:pt idx="12">
                  <c:v>0</c:v>
                </c:pt>
                <c:pt idx="13">
                  <c:v>2</c:v>
                </c:pt>
                <c:pt idx="14">
                  <c:v>2</c:v>
                </c:pt>
                <c:pt idx="15">
                  <c:v>0</c:v>
                </c:pt>
                <c:pt idx="16">
                  <c:v>2</c:v>
                </c:pt>
                <c:pt idx="17">
                  <c:v>1</c:v>
                </c:pt>
                <c:pt idx="18">
                  <c:v>0</c:v>
                </c:pt>
                <c:pt idx="19">
                  <c:v>1</c:v>
                </c:pt>
                <c:pt idx="20">
                  <c:v>6</c:v>
                </c:pt>
              </c:numCache>
            </c:numRef>
          </c:val>
          <c:extLst xmlns:c16r2="http://schemas.microsoft.com/office/drawing/2015/06/chart">
            <c:ext xmlns:c16="http://schemas.microsoft.com/office/drawing/2014/chart" uri="{C3380CC4-5D6E-409C-BE32-E72D297353CC}">
              <c16:uniqueId val="{00000003-0126-43C5-AFC0-72E5B607DB78}"/>
            </c:ext>
          </c:extLst>
        </c:ser>
        <c:dLbls>
          <c:showLegendKey val="0"/>
          <c:showVal val="0"/>
          <c:showCatName val="0"/>
          <c:showSerName val="0"/>
          <c:showPercent val="0"/>
          <c:showBubbleSize val="0"/>
        </c:dLbls>
        <c:gapWidth val="0"/>
        <c:axId val="932799232"/>
        <c:axId val="932800768"/>
      </c:barChart>
      <c:catAx>
        <c:axId val="932799232"/>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2800768"/>
        <c:crosses val="autoZero"/>
        <c:auto val="1"/>
        <c:lblAlgn val="ctr"/>
        <c:lblOffset val="100"/>
        <c:tickLblSkip val="1"/>
        <c:tickMarkSkip val="1"/>
        <c:noMultiLvlLbl val="0"/>
      </c:catAx>
      <c:valAx>
        <c:axId val="932800768"/>
        <c:scaling>
          <c:orientation val="minMax"/>
        </c:scaling>
        <c:delete val="0"/>
        <c:axPos val="l"/>
        <c:majorGridlines>
          <c:spPr>
            <a:ln w="3175">
              <a:solidFill>
                <a:schemeClr val="tx1">
                  <a:lumMod val="85000"/>
                  <a:lumOff val="15000"/>
                </a:schemeClr>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2799232"/>
        <c:crosses val="autoZero"/>
        <c:crossBetween val="between"/>
        <c:majorUnit val="200"/>
      </c:valAx>
      <c:spPr>
        <a:no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407894736842306E-2"/>
          <c:y val="5.9907968902939923E-2"/>
          <c:w val="0.94572368421052788"/>
          <c:h val="0.81106173283980065"/>
        </c:manualLayout>
      </c:layout>
      <c:barChart>
        <c:barDir val="col"/>
        <c:grouping val="clustered"/>
        <c:varyColors val="0"/>
        <c:ser>
          <c:idx val="0"/>
          <c:order val="0"/>
          <c:spPr>
            <a:solidFill>
              <a:schemeClr val="bg1">
                <a:lumMod val="75000"/>
              </a:schemeClr>
            </a:solidFill>
            <a:ln w="3175">
              <a:solidFill>
                <a:srgbClr val="000000"/>
              </a:solidFill>
              <a:prstDash val="solid"/>
            </a:ln>
          </c:spPr>
          <c:invertIfNegative val="0"/>
          <c:dPt>
            <c:idx val="7"/>
            <c:invertIfNegative val="0"/>
            <c:bubble3D val="0"/>
            <c:extLst xmlns:c16r2="http://schemas.microsoft.com/office/drawing/2015/06/chart">
              <c:ext xmlns:c16="http://schemas.microsoft.com/office/drawing/2014/chart" uri="{C3380CC4-5D6E-409C-BE32-E72D297353CC}">
                <c16:uniqueId val="{00000000-57FF-4BF7-8590-974CE026A08D}"/>
              </c:ext>
            </c:extLst>
          </c:dPt>
          <c:dPt>
            <c:idx val="8"/>
            <c:invertIfNegative val="0"/>
            <c:bubble3D val="0"/>
            <c:spPr>
              <a:pattFill prst="openDmnd">
                <a:fgClr>
                  <a:schemeClr val="tx1"/>
                </a:fgClr>
                <a:bgClr>
                  <a:schemeClr val="bg1"/>
                </a:bgClr>
              </a:pattFill>
              <a:ln w="3175">
                <a:solidFill>
                  <a:srgbClr val="000000"/>
                </a:solidFill>
                <a:prstDash val="solid"/>
              </a:ln>
            </c:spPr>
            <c:extLst xmlns:c16r2="http://schemas.microsoft.com/office/drawing/2015/06/chart">
              <c:ext xmlns:c16="http://schemas.microsoft.com/office/drawing/2014/chart" uri="{C3380CC4-5D6E-409C-BE32-E72D297353CC}">
                <c16:uniqueId val="{00000002-57FF-4BF7-8590-974CE026A08D}"/>
              </c:ext>
            </c:extLst>
          </c:dPt>
          <c:dPt>
            <c:idx val="9"/>
            <c:invertIfNegative val="0"/>
            <c:bubble3D val="0"/>
            <c:spPr>
              <a:solidFill>
                <a:sysClr val="windowText" lastClr="000000">
                  <a:lumMod val="100000"/>
                </a:sysClr>
              </a:solidFill>
              <a:ln w="3175">
                <a:solidFill>
                  <a:srgbClr val="000000"/>
                </a:solidFill>
                <a:prstDash val="solid"/>
              </a:ln>
            </c:spPr>
            <c:extLst xmlns:c16r2="http://schemas.microsoft.com/office/drawing/2015/06/chart">
              <c:ext xmlns:c16="http://schemas.microsoft.com/office/drawing/2014/chart" uri="{C3380CC4-5D6E-409C-BE32-E72D297353CC}">
                <c16:uniqueId val="{00000003-57FF-4BF7-8590-974CE026A08D}"/>
              </c:ext>
            </c:extLst>
          </c:dPt>
          <c:dPt>
            <c:idx val="11"/>
            <c:invertIfNegative val="0"/>
            <c:bubble3D val="0"/>
            <c:extLst xmlns:c16r2="http://schemas.microsoft.com/office/drawing/2015/06/chart">
              <c:ext xmlns:c16="http://schemas.microsoft.com/office/drawing/2014/chart" uri="{C3380CC4-5D6E-409C-BE32-E72D297353CC}">
                <c16:uniqueId val="{00000004-57FF-4BF7-8590-974CE026A08D}"/>
              </c:ext>
            </c:extLst>
          </c:dPt>
          <c:dPt>
            <c:idx val="12"/>
            <c:invertIfNegative val="0"/>
            <c:bubble3D val="0"/>
            <c:extLst xmlns:c16r2="http://schemas.microsoft.com/office/drawing/2015/06/chart">
              <c:ext xmlns:c16="http://schemas.microsoft.com/office/drawing/2014/chart" uri="{C3380CC4-5D6E-409C-BE32-E72D297353CC}">
                <c16:uniqueId val="{00000005-57FF-4BF7-8590-974CE026A08D}"/>
              </c:ext>
            </c:extLst>
          </c:dPt>
          <c:cat>
            <c:strRef>
              <c:f>'Ⅲ審査判定データ（変更率）'!$AR$429:$AR$469</c:f>
              <c:strCach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strCache>
            </c:strRef>
          </c:cat>
          <c:val>
            <c:numRef>
              <c:f>'Ⅲ審査判定データ（変更率）'!$AS$429:$AS$469</c:f>
              <c:numCache>
                <c:formatCode>General</c:formatCode>
                <c:ptCount val="41"/>
                <c:pt idx="0">
                  <c:v>42</c:v>
                </c:pt>
                <c:pt idx="1">
                  <c:v>50</c:v>
                </c:pt>
                <c:pt idx="2">
                  <c:v>58</c:v>
                </c:pt>
                <c:pt idx="3">
                  <c:v>74</c:v>
                </c:pt>
                <c:pt idx="4">
                  <c:v>72</c:v>
                </c:pt>
                <c:pt idx="5">
                  <c:v>69</c:v>
                </c:pt>
                <c:pt idx="6">
                  <c:v>58</c:v>
                </c:pt>
                <c:pt idx="7">
                  <c:v>67</c:v>
                </c:pt>
                <c:pt idx="8">
                  <c:v>57</c:v>
                </c:pt>
                <c:pt idx="9">
                  <c:v>57</c:v>
                </c:pt>
                <c:pt idx="10">
                  <c:v>58</c:v>
                </c:pt>
                <c:pt idx="11">
                  <c:v>54</c:v>
                </c:pt>
                <c:pt idx="12">
                  <c:v>49</c:v>
                </c:pt>
                <c:pt idx="13">
                  <c:v>35</c:v>
                </c:pt>
                <c:pt idx="14">
                  <c:v>24</c:v>
                </c:pt>
                <c:pt idx="15">
                  <c:v>28</c:v>
                </c:pt>
                <c:pt idx="16">
                  <c:v>21</c:v>
                </c:pt>
                <c:pt idx="17">
                  <c:v>18</c:v>
                </c:pt>
                <c:pt idx="18">
                  <c:v>19</c:v>
                </c:pt>
                <c:pt idx="19">
                  <c:v>13</c:v>
                </c:pt>
                <c:pt idx="20">
                  <c:v>14</c:v>
                </c:pt>
                <c:pt idx="21">
                  <c:v>13</c:v>
                </c:pt>
                <c:pt idx="22">
                  <c:v>12</c:v>
                </c:pt>
                <c:pt idx="23">
                  <c:v>3</c:v>
                </c:pt>
                <c:pt idx="24">
                  <c:v>6</c:v>
                </c:pt>
                <c:pt idx="25">
                  <c:v>3</c:v>
                </c:pt>
                <c:pt idx="26">
                  <c:v>3</c:v>
                </c:pt>
                <c:pt idx="27">
                  <c:v>5</c:v>
                </c:pt>
                <c:pt idx="28">
                  <c:v>3</c:v>
                </c:pt>
                <c:pt idx="29">
                  <c:v>1</c:v>
                </c:pt>
                <c:pt idx="30">
                  <c:v>1</c:v>
                </c:pt>
                <c:pt idx="31">
                  <c:v>2</c:v>
                </c:pt>
                <c:pt idx="32">
                  <c:v>1</c:v>
                </c:pt>
                <c:pt idx="33">
                  <c:v>1</c:v>
                </c:pt>
                <c:pt idx="34">
                  <c:v>0</c:v>
                </c:pt>
                <c:pt idx="35">
                  <c:v>2</c:v>
                </c:pt>
                <c:pt idx="36">
                  <c:v>1</c:v>
                </c:pt>
                <c:pt idx="37">
                  <c:v>0</c:v>
                </c:pt>
                <c:pt idx="38">
                  <c:v>0</c:v>
                </c:pt>
                <c:pt idx="39">
                  <c:v>0</c:v>
                </c:pt>
                <c:pt idx="40">
                  <c:v>0</c:v>
                </c:pt>
              </c:numCache>
            </c:numRef>
          </c:val>
          <c:extLst xmlns:c16r2="http://schemas.microsoft.com/office/drawing/2015/06/chart">
            <c:ext xmlns:c16="http://schemas.microsoft.com/office/drawing/2014/chart" uri="{C3380CC4-5D6E-409C-BE32-E72D297353CC}">
              <c16:uniqueId val="{00000006-57FF-4BF7-8590-974CE026A08D}"/>
            </c:ext>
          </c:extLst>
        </c:ser>
        <c:dLbls>
          <c:showLegendKey val="0"/>
          <c:showVal val="0"/>
          <c:showCatName val="0"/>
          <c:showSerName val="0"/>
          <c:showPercent val="0"/>
          <c:showBubbleSize val="0"/>
        </c:dLbls>
        <c:gapWidth val="0"/>
        <c:axId val="932831616"/>
        <c:axId val="932833152"/>
      </c:barChart>
      <c:catAx>
        <c:axId val="932831616"/>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2833152"/>
        <c:crosses val="autoZero"/>
        <c:auto val="1"/>
        <c:lblAlgn val="ctr"/>
        <c:lblOffset val="100"/>
        <c:tickLblSkip val="1"/>
        <c:tickMarkSkip val="1"/>
        <c:noMultiLvlLbl val="0"/>
      </c:catAx>
      <c:valAx>
        <c:axId val="932833152"/>
        <c:scaling>
          <c:orientation val="minMax"/>
          <c:max val="90"/>
        </c:scaling>
        <c:delete val="0"/>
        <c:axPos val="l"/>
        <c:majorGridlines>
          <c:spPr>
            <a:ln w="3175">
              <a:solidFill>
                <a:schemeClr val="tx1">
                  <a:lumMod val="85000"/>
                  <a:lumOff val="15000"/>
                </a:schemeClr>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2831616"/>
        <c:crosses val="autoZero"/>
        <c:crossBetween val="between"/>
        <c:majorUnit val="30"/>
      </c:valAx>
      <c:spPr>
        <a:no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052631578947539E-2"/>
          <c:y val="5.9907968902939923E-2"/>
          <c:w val="0.94243421052631582"/>
          <c:h val="0.81106173283980065"/>
        </c:manualLayout>
      </c:layout>
      <c:barChart>
        <c:barDir val="col"/>
        <c:grouping val="clustered"/>
        <c:varyColors val="0"/>
        <c:ser>
          <c:idx val="0"/>
          <c:order val="0"/>
          <c:spPr>
            <a:solidFill>
              <a:schemeClr val="bg1">
                <a:lumMod val="75000"/>
              </a:schemeClr>
            </a:solidFill>
            <a:ln w="3175">
              <a:solidFill>
                <a:srgbClr val="000000"/>
              </a:solidFill>
              <a:prstDash val="solid"/>
            </a:ln>
          </c:spPr>
          <c:invertIfNegative val="0"/>
          <c:dPt>
            <c:idx val="0"/>
            <c:invertIfNegative val="0"/>
            <c:bubble3D val="0"/>
            <c:spPr>
              <a:solidFill>
                <a:sysClr val="windowText" lastClr="000000">
                  <a:lumMod val="100000"/>
                </a:sysClr>
              </a:solidFill>
              <a:ln w="3175">
                <a:solidFill>
                  <a:srgbClr val="000000"/>
                </a:solidFill>
                <a:prstDash val="solid"/>
              </a:ln>
            </c:spPr>
            <c:extLst xmlns:c16r2="http://schemas.microsoft.com/office/drawing/2015/06/chart">
              <c:ext xmlns:c16="http://schemas.microsoft.com/office/drawing/2014/chart" uri="{C3380CC4-5D6E-409C-BE32-E72D297353CC}">
                <c16:uniqueId val="{00000001-35D1-4EF7-BA31-5CFF4D10FEB4}"/>
              </c:ext>
            </c:extLst>
          </c:dPt>
          <c:dPt>
            <c:idx val="3"/>
            <c:invertIfNegative val="0"/>
            <c:bubble3D val="0"/>
            <c:extLst xmlns:c16r2="http://schemas.microsoft.com/office/drawing/2015/06/chart">
              <c:ext xmlns:c16="http://schemas.microsoft.com/office/drawing/2014/chart" uri="{C3380CC4-5D6E-409C-BE32-E72D297353CC}">
                <c16:uniqueId val="{00000002-35D1-4EF7-BA31-5CFF4D10FEB4}"/>
              </c:ext>
            </c:extLst>
          </c:dPt>
          <c:cat>
            <c:strRef>
              <c:f>'Ⅲ審査判定データ（変更率）'!$AT$429:$AT$449</c:f>
              <c:strCach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strCache>
            </c:strRef>
          </c:cat>
          <c:val>
            <c:numRef>
              <c:f>'Ⅲ審査判定データ（変更率）'!$AU$429:$AU$449</c:f>
              <c:numCache>
                <c:formatCode>General</c:formatCode>
                <c:ptCount val="21"/>
                <c:pt idx="0">
                  <c:v>751</c:v>
                </c:pt>
                <c:pt idx="1">
                  <c:v>104</c:v>
                </c:pt>
                <c:pt idx="2">
                  <c:v>65</c:v>
                </c:pt>
                <c:pt idx="3">
                  <c:v>28</c:v>
                </c:pt>
                <c:pt idx="4">
                  <c:v>15</c:v>
                </c:pt>
                <c:pt idx="5">
                  <c:v>5</c:v>
                </c:pt>
                <c:pt idx="6">
                  <c:v>7</c:v>
                </c:pt>
                <c:pt idx="7">
                  <c:v>4</c:v>
                </c:pt>
                <c:pt idx="8">
                  <c:v>2</c:v>
                </c:pt>
                <c:pt idx="9">
                  <c:v>0</c:v>
                </c:pt>
                <c:pt idx="10">
                  <c:v>0</c:v>
                </c:pt>
                <c:pt idx="11">
                  <c:v>0</c:v>
                </c:pt>
                <c:pt idx="12">
                  <c:v>2</c:v>
                </c:pt>
                <c:pt idx="13">
                  <c:v>2</c:v>
                </c:pt>
                <c:pt idx="14">
                  <c:v>0</c:v>
                </c:pt>
                <c:pt idx="15">
                  <c:v>1</c:v>
                </c:pt>
                <c:pt idx="16">
                  <c:v>1</c:v>
                </c:pt>
                <c:pt idx="17">
                  <c:v>0</c:v>
                </c:pt>
                <c:pt idx="18">
                  <c:v>0</c:v>
                </c:pt>
                <c:pt idx="19">
                  <c:v>4</c:v>
                </c:pt>
                <c:pt idx="20">
                  <c:v>3</c:v>
                </c:pt>
              </c:numCache>
            </c:numRef>
          </c:val>
          <c:extLst xmlns:c16r2="http://schemas.microsoft.com/office/drawing/2015/06/chart">
            <c:ext xmlns:c16="http://schemas.microsoft.com/office/drawing/2014/chart" uri="{C3380CC4-5D6E-409C-BE32-E72D297353CC}">
              <c16:uniqueId val="{00000003-35D1-4EF7-BA31-5CFF4D10FEB4}"/>
            </c:ext>
          </c:extLst>
        </c:ser>
        <c:dLbls>
          <c:showLegendKey val="0"/>
          <c:showVal val="0"/>
          <c:showCatName val="0"/>
          <c:showSerName val="0"/>
          <c:showPercent val="0"/>
          <c:showBubbleSize val="0"/>
        </c:dLbls>
        <c:gapWidth val="0"/>
        <c:axId val="932842496"/>
        <c:axId val="932848384"/>
      </c:barChart>
      <c:catAx>
        <c:axId val="932842496"/>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2848384"/>
        <c:crosses val="autoZero"/>
        <c:auto val="1"/>
        <c:lblAlgn val="ctr"/>
        <c:lblOffset val="100"/>
        <c:tickLblSkip val="1"/>
        <c:tickMarkSkip val="1"/>
        <c:noMultiLvlLbl val="0"/>
      </c:catAx>
      <c:valAx>
        <c:axId val="932848384"/>
        <c:scaling>
          <c:orientation val="minMax"/>
          <c:max val="800"/>
        </c:scaling>
        <c:delete val="0"/>
        <c:axPos val="l"/>
        <c:majorGridlines>
          <c:spPr>
            <a:ln w="3175">
              <a:solidFill>
                <a:schemeClr val="tx1">
                  <a:lumMod val="85000"/>
                  <a:lumOff val="15000"/>
                </a:schemeClr>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2842496"/>
        <c:crosses val="autoZero"/>
        <c:crossBetween val="between"/>
        <c:majorUnit val="200"/>
      </c:valAx>
      <c:spPr>
        <a:no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407894736842306E-2"/>
          <c:y val="5.9907968902939923E-2"/>
          <c:w val="0.94572368421052788"/>
          <c:h val="0.81106173283980065"/>
        </c:manualLayout>
      </c:layout>
      <c:barChart>
        <c:barDir val="col"/>
        <c:grouping val="clustered"/>
        <c:varyColors val="0"/>
        <c:ser>
          <c:idx val="0"/>
          <c:order val="0"/>
          <c:spPr>
            <a:solidFill>
              <a:schemeClr val="bg1">
                <a:lumMod val="75000"/>
              </a:schemeClr>
            </a:solidFill>
            <a:ln w="3175">
              <a:solidFill>
                <a:srgbClr val="000000"/>
              </a:solidFill>
              <a:prstDash val="solid"/>
            </a:ln>
          </c:spPr>
          <c:invertIfNegative val="0"/>
          <c:dPt>
            <c:idx val="2"/>
            <c:invertIfNegative val="0"/>
            <c:bubble3D val="0"/>
            <c:spPr>
              <a:solidFill>
                <a:sysClr val="windowText" lastClr="000000">
                  <a:lumMod val="100000"/>
                </a:sysClr>
              </a:solidFill>
              <a:ln w="3175">
                <a:solidFill>
                  <a:srgbClr val="000000"/>
                </a:solidFill>
                <a:prstDash val="solid"/>
              </a:ln>
            </c:spPr>
          </c:dPt>
          <c:dPt>
            <c:idx val="6"/>
            <c:invertIfNegative val="0"/>
            <c:bubble3D val="0"/>
            <c:spPr>
              <a:pattFill prst="openDmnd"/>
              <a:ln w="3175">
                <a:solidFill>
                  <a:srgbClr val="000000"/>
                </a:solidFill>
                <a:prstDash val="solid"/>
              </a:ln>
            </c:spPr>
            <c:extLst xmlns:c16r2="http://schemas.microsoft.com/office/drawing/2015/06/chart">
              <c:ext xmlns:c16="http://schemas.microsoft.com/office/drawing/2014/chart" uri="{C3380CC4-5D6E-409C-BE32-E72D297353CC}">
                <c16:uniqueId val="{00000001-B797-4875-84A1-3DD275D38F96}"/>
              </c:ext>
            </c:extLst>
          </c:dPt>
          <c:dPt>
            <c:idx val="7"/>
            <c:invertIfNegative val="0"/>
            <c:bubble3D val="0"/>
            <c:extLst xmlns:c16r2="http://schemas.microsoft.com/office/drawing/2015/06/chart">
              <c:ext xmlns:c16="http://schemas.microsoft.com/office/drawing/2014/chart" uri="{C3380CC4-5D6E-409C-BE32-E72D297353CC}">
                <c16:uniqueId val="{00000002-B797-4875-84A1-3DD275D38F96}"/>
              </c:ext>
            </c:extLst>
          </c:dPt>
          <c:dPt>
            <c:idx val="8"/>
            <c:invertIfNegative val="0"/>
            <c:bubble3D val="0"/>
            <c:extLst xmlns:c16r2="http://schemas.microsoft.com/office/drawing/2015/06/chart">
              <c:ext xmlns:c16="http://schemas.microsoft.com/office/drawing/2014/chart" uri="{C3380CC4-5D6E-409C-BE32-E72D297353CC}">
                <c16:uniqueId val="{00000003-B797-4875-84A1-3DD275D38F96}"/>
              </c:ext>
            </c:extLst>
          </c:dPt>
          <c:cat>
            <c:strRef>
              <c:f>'Ⅲ審査判定データ（変更率）'!$AR$366:$AR$406</c:f>
              <c:strCach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strCache>
            </c:strRef>
          </c:cat>
          <c:val>
            <c:numRef>
              <c:f>'Ⅲ審査判定データ（変更率）'!$AS$366:$AS$406</c:f>
              <c:numCache>
                <c:formatCode>General</c:formatCode>
                <c:ptCount val="41"/>
                <c:pt idx="0">
                  <c:v>60</c:v>
                </c:pt>
                <c:pt idx="1">
                  <c:v>80</c:v>
                </c:pt>
                <c:pt idx="2">
                  <c:v>80</c:v>
                </c:pt>
                <c:pt idx="3">
                  <c:v>86</c:v>
                </c:pt>
                <c:pt idx="4">
                  <c:v>81</c:v>
                </c:pt>
                <c:pt idx="5">
                  <c:v>83</c:v>
                </c:pt>
                <c:pt idx="6">
                  <c:v>75</c:v>
                </c:pt>
                <c:pt idx="7">
                  <c:v>68</c:v>
                </c:pt>
                <c:pt idx="8">
                  <c:v>78</c:v>
                </c:pt>
                <c:pt idx="9">
                  <c:v>54</c:v>
                </c:pt>
                <c:pt idx="10">
                  <c:v>36</c:v>
                </c:pt>
                <c:pt idx="11">
                  <c:v>36</c:v>
                </c:pt>
                <c:pt idx="12">
                  <c:v>33</c:v>
                </c:pt>
                <c:pt idx="13">
                  <c:v>31</c:v>
                </c:pt>
                <c:pt idx="14">
                  <c:v>22</c:v>
                </c:pt>
                <c:pt idx="15">
                  <c:v>17</c:v>
                </c:pt>
                <c:pt idx="16">
                  <c:v>14</c:v>
                </c:pt>
                <c:pt idx="17">
                  <c:v>19</c:v>
                </c:pt>
                <c:pt idx="18">
                  <c:v>10</c:v>
                </c:pt>
                <c:pt idx="19">
                  <c:v>1</c:v>
                </c:pt>
                <c:pt idx="20">
                  <c:v>7</c:v>
                </c:pt>
                <c:pt idx="21">
                  <c:v>1</c:v>
                </c:pt>
                <c:pt idx="22">
                  <c:v>0</c:v>
                </c:pt>
                <c:pt idx="23">
                  <c:v>8</c:v>
                </c:pt>
                <c:pt idx="24">
                  <c:v>4</c:v>
                </c:pt>
                <c:pt idx="25">
                  <c:v>2</c:v>
                </c:pt>
                <c:pt idx="26">
                  <c:v>5</c:v>
                </c:pt>
                <c:pt idx="27">
                  <c:v>1</c:v>
                </c:pt>
                <c:pt idx="28">
                  <c:v>2</c:v>
                </c:pt>
                <c:pt idx="29">
                  <c:v>0</c:v>
                </c:pt>
                <c:pt idx="30">
                  <c:v>0</c:v>
                </c:pt>
                <c:pt idx="31">
                  <c:v>0</c:v>
                </c:pt>
                <c:pt idx="32">
                  <c:v>0</c:v>
                </c:pt>
                <c:pt idx="33">
                  <c:v>0</c:v>
                </c:pt>
                <c:pt idx="34">
                  <c:v>0</c:v>
                </c:pt>
                <c:pt idx="35">
                  <c:v>0</c:v>
                </c:pt>
                <c:pt idx="36">
                  <c:v>0</c:v>
                </c:pt>
                <c:pt idx="37">
                  <c:v>0</c:v>
                </c:pt>
                <c:pt idx="38">
                  <c:v>0</c:v>
                </c:pt>
                <c:pt idx="39">
                  <c:v>0</c:v>
                </c:pt>
                <c:pt idx="40">
                  <c:v>0</c:v>
                </c:pt>
              </c:numCache>
            </c:numRef>
          </c:val>
          <c:extLst xmlns:c16r2="http://schemas.microsoft.com/office/drawing/2015/06/chart">
            <c:ext xmlns:c16="http://schemas.microsoft.com/office/drawing/2014/chart" uri="{C3380CC4-5D6E-409C-BE32-E72D297353CC}">
              <c16:uniqueId val="{00000004-B797-4875-84A1-3DD275D38F96}"/>
            </c:ext>
          </c:extLst>
        </c:ser>
        <c:dLbls>
          <c:showLegendKey val="0"/>
          <c:showVal val="0"/>
          <c:showCatName val="0"/>
          <c:showSerName val="0"/>
          <c:showPercent val="0"/>
          <c:showBubbleSize val="0"/>
        </c:dLbls>
        <c:gapWidth val="0"/>
        <c:axId val="932870016"/>
        <c:axId val="932871552"/>
      </c:barChart>
      <c:catAx>
        <c:axId val="932870016"/>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2871552"/>
        <c:crosses val="autoZero"/>
        <c:auto val="1"/>
        <c:lblAlgn val="ctr"/>
        <c:lblOffset val="100"/>
        <c:tickLblSkip val="1"/>
        <c:tickMarkSkip val="1"/>
        <c:noMultiLvlLbl val="0"/>
      </c:catAx>
      <c:valAx>
        <c:axId val="932871552"/>
        <c:scaling>
          <c:orientation val="minMax"/>
          <c:max val="100"/>
        </c:scaling>
        <c:delete val="0"/>
        <c:axPos val="l"/>
        <c:majorGridlines>
          <c:spPr>
            <a:ln w="3175">
              <a:solidFill>
                <a:schemeClr val="tx1">
                  <a:lumMod val="85000"/>
                  <a:lumOff val="15000"/>
                </a:schemeClr>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2870016"/>
        <c:crosses val="autoZero"/>
        <c:crossBetween val="between"/>
        <c:majorUnit val="20"/>
      </c:valAx>
      <c:spPr>
        <a:noFill/>
        <a:ln w="3175">
          <a:solidFill>
            <a:srgbClr val="000000"/>
          </a:solidFill>
          <a:prstDash val="solid"/>
        </a:ln>
      </c:spPr>
    </c:plotArea>
    <c:plotVisOnly val="1"/>
    <c:dispBlanksAs val="gap"/>
    <c:showDLblsOverMax val="0"/>
  </c:chart>
  <c:spPr>
    <a:no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052631578947539E-2"/>
          <c:y val="5.9907968902939923E-2"/>
          <c:w val="0.94243421052631582"/>
          <c:h val="0.81106173283980065"/>
        </c:manualLayout>
      </c:layout>
      <c:barChart>
        <c:barDir val="col"/>
        <c:grouping val="clustered"/>
        <c:varyColors val="0"/>
        <c:ser>
          <c:idx val="0"/>
          <c:order val="0"/>
          <c:spPr>
            <a:solidFill>
              <a:schemeClr val="bg1">
                <a:lumMod val="75000"/>
              </a:schemeClr>
            </a:solidFill>
            <a:ln w="3175">
              <a:solidFill>
                <a:srgbClr val="000000"/>
              </a:solidFill>
              <a:prstDash val="solid"/>
            </a:ln>
          </c:spPr>
          <c:invertIfNegative val="0"/>
          <c:dPt>
            <c:idx val="0"/>
            <c:invertIfNegative val="0"/>
            <c:bubble3D val="0"/>
            <c:spPr>
              <a:solidFill>
                <a:sysClr val="windowText" lastClr="000000">
                  <a:lumMod val="100000"/>
                </a:sysClr>
              </a:solidFill>
              <a:ln w="3175">
                <a:solidFill>
                  <a:srgbClr val="000000"/>
                </a:solidFill>
                <a:prstDash val="solid"/>
              </a:ln>
            </c:spPr>
            <c:extLst xmlns:c16r2="http://schemas.microsoft.com/office/drawing/2015/06/chart">
              <c:ext xmlns:c16="http://schemas.microsoft.com/office/drawing/2014/chart" uri="{C3380CC4-5D6E-409C-BE32-E72D297353CC}">
                <c16:uniqueId val="{00000001-52D1-4A0D-AC8D-5A7D16A27E13}"/>
              </c:ext>
            </c:extLst>
          </c:dPt>
          <c:dPt>
            <c:idx val="4"/>
            <c:invertIfNegative val="0"/>
            <c:bubble3D val="0"/>
            <c:extLst xmlns:c16r2="http://schemas.microsoft.com/office/drawing/2015/06/chart">
              <c:ext xmlns:c16="http://schemas.microsoft.com/office/drawing/2014/chart" uri="{C3380CC4-5D6E-409C-BE32-E72D297353CC}">
                <c16:uniqueId val="{00000002-52D1-4A0D-AC8D-5A7D16A27E13}"/>
              </c:ext>
            </c:extLst>
          </c:dPt>
          <c:cat>
            <c:strRef>
              <c:f>'Ⅲ審査判定データ（変更率）'!$AT$366:$AT$386</c:f>
              <c:strCach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strCache>
            </c:strRef>
          </c:cat>
          <c:val>
            <c:numRef>
              <c:f>'Ⅲ審査判定データ（変更率）'!$AU$366:$AU$386</c:f>
              <c:numCache>
                <c:formatCode>General</c:formatCode>
                <c:ptCount val="21"/>
                <c:pt idx="0">
                  <c:v>688</c:v>
                </c:pt>
                <c:pt idx="1">
                  <c:v>112</c:v>
                </c:pt>
                <c:pt idx="2">
                  <c:v>60</c:v>
                </c:pt>
                <c:pt idx="3">
                  <c:v>33</c:v>
                </c:pt>
                <c:pt idx="4">
                  <c:v>39</c:v>
                </c:pt>
                <c:pt idx="5">
                  <c:v>19</c:v>
                </c:pt>
                <c:pt idx="6">
                  <c:v>14</c:v>
                </c:pt>
                <c:pt idx="7">
                  <c:v>8</c:v>
                </c:pt>
                <c:pt idx="8">
                  <c:v>2</c:v>
                </c:pt>
                <c:pt idx="9">
                  <c:v>4</c:v>
                </c:pt>
                <c:pt idx="10">
                  <c:v>1</c:v>
                </c:pt>
                <c:pt idx="11">
                  <c:v>1</c:v>
                </c:pt>
                <c:pt idx="12">
                  <c:v>0</c:v>
                </c:pt>
                <c:pt idx="13">
                  <c:v>1</c:v>
                </c:pt>
                <c:pt idx="14">
                  <c:v>0</c:v>
                </c:pt>
                <c:pt idx="15">
                  <c:v>1</c:v>
                </c:pt>
                <c:pt idx="16">
                  <c:v>0</c:v>
                </c:pt>
                <c:pt idx="17">
                  <c:v>1</c:v>
                </c:pt>
                <c:pt idx="18">
                  <c:v>0</c:v>
                </c:pt>
                <c:pt idx="19">
                  <c:v>2</c:v>
                </c:pt>
                <c:pt idx="20">
                  <c:v>8</c:v>
                </c:pt>
              </c:numCache>
            </c:numRef>
          </c:val>
          <c:extLst xmlns:c16r2="http://schemas.microsoft.com/office/drawing/2015/06/chart">
            <c:ext xmlns:c16="http://schemas.microsoft.com/office/drawing/2014/chart" uri="{C3380CC4-5D6E-409C-BE32-E72D297353CC}">
              <c16:uniqueId val="{00000003-52D1-4A0D-AC8D-5A7D16A27E13}"/>
            </c:ext>
          </c:extLst>
        </c:ser>
        <c:dLbls>
          <c:showLegendKey val="0"/>
          <c:showVal val="0"/>
          <c:showCatName val="0"/>
          <c:showSerName val="0"/>
          <c:showPercent val="0"/>
          <c:showBubbleSize val="0"/>
        </c:dLbls>
        <c:gapWidth val="0"/>
        <c:axId val="932897536"/>
        <c:axId val="932899072"/>
      </c:barChart>
      <c:catAx>
        <c:axId val="932897536"/>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2899072"/>
        <c:crosses val="autoZero"/>
        <c:auto val="1"/>
        <c:lblAlgn val="ctr"/>
        <c:lblOffset val="100"/>
        <c:tickLblSkip val="1"/>
        <c:tickMarkSkip val="1"/>
        <c:noMultiLvlLbl val="0"/>
      </c:catAx>
      <c:valAx>
        <c:axId val="932899072"/>
        <c:scaling>
          <c:orientation val="minMax"/>
        </c:scaling>
        <c:delete val="0"/>
        <c:axPos val="l"/>
        <c:majorGridlines>
          <c:spPr>
            <a:ln w="3175">
              <a:solidFill>
                <a:schemeClr val="tx1">
                  <a:lumMod val="85000"/>
                  <a:lumOff val="15000"/>
                </a:schemeClr>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2897536"/>
        <c:crosses val="autoZero"/>
        <c:crossBetween val="between"/>
        <c:majorUnit val="200"/>
      </c:valAx>
      <c:spPr>
        <a:noFill/>
        <a:ln w="3175">
          <a:solidFill>
            <a:srgbClr val="000000"/>
          </a:solidFill>
          <a:prstDash val="solid"/>
        </a:ln>
      </c:spPr>
    </c:plotArea>
    <c:plotVisOnly val="1"/>
    <c:dispBlanksAs val="gap"/>
    <c:showDLblsOverMax val="0"/>
  </c:chart>
  <c:spPr>
    <a:no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986842105263157E-2"/>
          <c:y val="6.0185457291021503E-2"/>
          <c:w val="0.93256578947368418"/>
          <c:h val="0.81018884814836578"/>
        </c:manualLayout>
      </c:layout>
      <c:barChart>
        <c:barDir val="col"/>
        <c:grouping val="clustered"/>
        <c:varyColors val="0"/>
        <c:ser>
          <c:idx val="0"/>
          <c:order val="0"/>
          <c:spPr>
            <a:solidFill>
              <a:schemeClr val="bg1">
                <a:lumMod val="75000"/>
              </a:schemeClr>
            </a:solidFill>
            <a:ln w="3175">
              <a:solidFill>
                <a:srgbClr val="000000"/>
              </a:solidFill>
              <a:prstDash val="solid"/>
            </a:ln>
          </c:spPr>
          <c:invertIfNegative val="0"/>
          <c:dPt>
            <c:idx val="0"/>
            <c:invertIfNegative val="0"/>
            <c:bubble3D val="0"/>
            <c:spPr>
              <a:solidFill>
                <a:sysClr val="windowText" lastClr="000000">
                  <a:lumMod val="100000"/>
                </a:sysClr>
              </a:solidFill>
              <a:ln w="3175">
                <a:solidFill>
                  <a:srgbClr val="000000"/>
                </a:solidFill>
                <a:prstDash val="solid"/>
              </a:ln>
            </c:spPr>
            <c:extLst xmlns:c16r2="http://schemas.microsoft.com/office/drawing/2015/06/chart">
              <c:ext xmlns:c16="http://schemas.microsoft.com/office/drawing/2014/chart" uri="{C3380CC4-5D6E-409C-BE32-E72D297353CC}">
                <c16:uniqueId val="{00000001-AFEC-40AC-975D-1FDB315F4C11}"/>
              </c:ext>
            </c:extLst>
          </c:dPt>
          <c:dPt>
            <c:idx val="5"/>
            <c:invertIfNegative val="0"/>
            <c:bubble3D val="0"/>
            <c:extLst xmlns:c16r2="http://schemas.microsoft.com/office/drawing/2015/06/chart">
              <c:ext xmlns:c16="http://schemas.microsoft.com/office/drawing/2014/chart" uri="{C3380CC4-5D6E-409C-BE32-E72D297353CC}">
                <c16:uniqueId val="{00000002-AFEC-40AC-975D-1FDB315F4C11}"/>
              </c:ext>
            </c:extLst>
          </c:dPt>
          <c:cat>
            <c:strRef>
              <c:f>'Ⅲ審査判定データ（変更率）'!$AR$304:$AR$324</c:f>
              <c:strCach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strCache>
            </c:strRef>
          </c:cat>
          <c:val>
            <c:numRef>
              <c:f>'Ⅲ審査判定データ（変更率）'!$AS$304:$AS$324</c:f>
              <c:numCache>
                <c:formatCode>General</c:formatCode>
                <c:ptCount val="21"/>
                <c:pt idx="0">
                  <c:v>693</c:v>
                </c:pt>
                <c:pt idx="1">
                  <c:v>114</c:v>
                </c:pt>
                <c:pt idx="2">
                  <c:v>56</c:v>
                </c:pt>
                <c:pt idx="3">
                  <c:v>32</c:v>
                </c:pt>
                <c:pt idx="4">
                  <c:v>25</c:v>
                </c:pt>
                <c:pt idx="5">
                  <c:v>13</c:v>
                </c:pt>
                <c:pt idx="6">
                  <c:v>14</c:v>
                </c:pt>
                <c:pt idx="7">
                  <c:v>7</c:v>
                </c:pt>
                <c:pt idx="8">
                  <c:v>7</c:v>
                </c:pt>
                <c:pt idx="9">
                  <c:v>3</c:v>
                </c:pt>
                <c:pt idx="10">
                  <c:v>3</c:v>
                </c:pt>
                <c:pt idx="11">
                  <c:v>6</c:v>
                </c:pt>
                <c:pt idx="12">
                  <c:v>2</c:v>
                </c:pt>
                <c:pt idx="13">
                  <c:v>2</c:v>
                </c:pt>
                <c:pt idx="14">
                  <c:v>0</c:v>
                </c:pt>
                <c:pt idx="15">
                  <c:v>0</c:v>
                </c:pt>
                <c:pt idx="16">
                  <c:v>2</c:v>
                </c:pt>
                <c:pt idx="17">
                  <c:v>0</c:v>
                </c:pt>
                <c:pt idx="18">
                  <c:v>2</c:v>
                </c:pt>
                <c:pt idx="19">
                  <c:v>0</c:v>
                </c:pt>
                <c:pt idx="20">
                  <c:v>13</c:v>
                </c:pt>
              </c:numCache>
            </c:numRef>
          </c:val>
          <c:extLst xmlns:c16r2="http://schemas.microsoft.com/office/drawing/2015/06/chart">
            <c:ext xmlns:c16="http://schemas.microsoft.com/office/drawing/2014/chart" uri="{C3380CC4-5D6E-409C-BE32-E72D297353CC}">
              <c16:uniqueId val="{00000003-AFEC-40AC-975D-1FDB315F4C11}"/>
            </c:ext>
          </c:extLst>
        </c:ser>
        <c:dLbls>
          <c:showLegendKey val="0"/>
          <c:showVal val="0"/>
          <c:showCatName val="0"/>
          <c:showSerName val="0"/>
          <c:showPercent val="0"/>
          <c:showBubbleSize val="0"/>
        </c:dLbls>
        <c:gapWidth val="0"/>
        <c:axId val="932916224"/>
        <c:axId val="932918016"/>
      </c:barChart>
      <c:catAx>
        <c:axId val="932916224"/>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2918016"/>
        <c:crosses val="autoZero"/>
        <c:auto val="1"/>
        <c:lblAlgn val="ctr"/>
        <c:lblOffset val="100"/>
        <c:tickLblSkip val="1"/>
        <c:tickMarkSkip val="1"/>
        <c:noMultiLvlLbl val="0"/>
      </c:catAx>
      <c:valAx>
        <c:axId val="932918016"/>
        <c:scaling>
          <c:orientation val="minMax"/>
        </c:scaling>
        <c:delete val="0"/>
        <c:axPos val="l"/>
        <c:majorGridlines>
          <c:spPr>
            <a:ln w="3175">
              <a:solidFill>
                <a:schemeClr val="tx1">
                  <a:lumMod val="85000"/>
                  <a:lumOff val="15000"/>
                </a:schemeClr>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2916224"/>
        <c:crosses val="autoZero"/>
        <c:crossBetween val="between"/>
        <c:majorUnit val="200"/>
      </c:valAx>
      <c:spPr>
        <a:noFill/>
        <a:ln w="3175">
          <a:solidFill>
            <a:srgbClr val="000000"/>
          </a:solidFill>
          <a:prstDash val="solid"/>
        </a:ln>
      </c:spPr>
    </c:plotArea>
    <c:plotVisOnly val="1"/>
    <c:dispBlanksAs val="gap"/>
    <c:showDLblsOverMax val="0"/>
  </c:chart>
  <c:spPr>
    <a:no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986842105263157E-2"/>
          <c:y val="6.0185457291021503E-2"/>
          <c:w val="0.93256578947368418"/>
          <c:h val="0.81018884814836578"/>
        </c:manualLayout>
      </c:layout>
      <c:barChart>
        <c:barDir val="col"/>
        <c:grouping val="clustered"/>
        <c:varyColors val="0"/>
        <c:ser>
          <c:idx val="0"/>
          <c:order val="0"/>
          <c:spPr>
            <a:solidFill>
              <a:schemeClr val="bg1">
                <a:lumMod val="75000"/>
              </a:schemeClr>
            </a:solidFill>
            <a:ln w="3175">
              <a:solidFill>
                <a:srgbClr val="000000"/>
              </a:solidFill>
              <a:prstDash val="solid"/>
            </a:ln>
          </c:spPr>
          <c:invertIfNegative val="0"/>
          <c:dPt>
            <c:idx val="0"/>
            <c:invertIfNegative val="0"/>
            <c:bubble3D val="0"/>
            <c:spPr>
              <a:solidFill>
                <a:sysClr val="windowText" lastClr="000000">
                  <a:lumMod val="100000"/>
                </a:sysClr>
              </a:solidFill>
              <a:ln w="3175">
                <a:solidFill>
                  <a:srgbClr val="000000"/>
                </a:solidFill>
                <a:prstDash val="solid"/>
              </a:ln>
            </c:spPr>
            <c:extLst xmlns:c16r2="http://schemas.microsoft.com/office/drawing/2015/06/chart">
              <c:ext xmlns:c16="http://schemas.microsoft.com/office/drawing/2014/chart" uri="{C3380CC4-5D6E-409C-BE32-E72D297353CC}">
                <c16:uniqueId val="{00000001-A11B-40EF-8FE6-BCA2D0C0FA70}"/>
              </c:ext>
            </c:extLst>
          </c:dPt>
          <c:dPt>
            <c:idx val="2"/>
            <c:invertIfNegative val="0"/>
            <c:bubble3D val="0"/>
            <c:extLst xmlns:c16r2="http://schemas.microsoft.com/office/drawing/2015/06/chart">
              <c:ext xmlns:c16="http://schemas.microsoft.com/office/drawing/2014/chart" uri="{C3380CC4-5D6E-409C-BE32-E72D297353CC}">
                <c16:uniqueId val="{00000002-A11B-40EF-8FE6-BCA2D0C0FA70}"/>
              </c:ext>
            </c:extLst>
          </c:dPt>
          <c:cat>
            <c:strRef>
              <c:f>'Ⅲ審査判定データ（変更率）'!$AT$304:$AT$324</c:f>
              <c:strCach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strCache>
            </c:strRef>
          </c:cat>
          <c:val>
            <c:numRef>
              <c:f>'Ⅲ審査判定データ（変更率）'!$AU$304:$AU$324</c:f>
              <c:numCache>
                <c:formatCode>General</c:formatCode>
                <c:ptCount val="21"/>
                <c:pt idx="0">
                  <c:v>758</c:v>
                </c:pt>
                <c:pt idx="1">
                  <c:v>78</c:v>
                </c:pt>
                <c:pt idx="2">
                  <c:v>52</c:v>
                </c:pt>
                <c:pt idx="3">
                  <c:v>28</c:v>
                </c:pt>
                <c:pt idx="4">
                  <c:v>25</c:v>
                </c:pt>
                <c:pt idx="5">
                  <c:v>14</c:v>
                </c:pt>
                <c:pt idx="6">
                  <c:v>9</c:v>
                </c:pt>
                <c:pt idx="7">
                  <c:v>5</c:v>
                </c:pt>
                <c:pt idx="8">
                  <c:v>6</c:v>
                </c:pt>
                <c:pt idx="9">
                  <c:v>0</c:v>
                </c:pt>
                <c:pt idx="10">
                  <c:v>1</c:v>
                </c:pt>
                <c:pt idx="11">
                  <c:v>4</c:v>
                </c:pt>
                <c:pt idx="12">
                  <c:v>0</c:v>
                </c:pt>
                <c:pt idx="13">
                  <c:v>2</c:v>
                </c:pt>
                <c:pt idx="14">
                  <c:v>0</c:v>
                </c:pt>
                <c:pt idx="15">
                  <c:v>2</c:v>
                </c:pt>
                <c:pt idx="16">
                  <c:v>0</c:v>
                </c:pt>
                <c:pt idx="17">
                  <c:v>0</c:v>
                </c:pt>
                <c:pt idx="18">
                  <c:v>1</c:v>
                </c:pt>
                <c:pt idx="19">
                  <c:v>0</c:v>
                </c:pt>
                <c:pt idx="20">
                  <c:v>9</c:v>
                </c:pt>
              </c:numCache>
            </c:numRef>
          </c:val>
          <c:extLst xmlns:c16r2="http://schemas.microsoft.com/office/drawing/2015/06/chart">
            <c:ext xmlns:c16="http://schemas.microsoft.com/office/drawing/2014/chart" uri="{C3380CC4-5D6E-409C-BE32-E72D297353CC}">
              <c16:uniqueId val="{00000003-A11B-40EF-8FE6-BCA2D0C0FA70}"/>
            </c:ext>
          </c:extLst>
        </c:ser>
        <c:dLbls>
          <c:showLegendKey val="0"/>
          <c:showVal val="0"/>
          <c:showCatName val="0"/>
          <c:showSerName val="0"/>
          <c:showPercent val="0"/>
          <c:showBubbleSize val="0"/>
        </c:dLbls>
        <c:gapWidth val="0"/>
        <c:axId val="932947456"/>
        <c:axId val="932948992"/>
      </c:barChart>
      <c:catAx>
        <c:axId val="932947456"/>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2948992"/>
        <c:crosses val="autoZero"/>
        <c:auto val="1"/>
        <c:lblAlgn val="ctr"/>
        <c:lblOffset val="100"/>
        <c:tickLblSkip val="1"/>
        <c:tickMarkSkip val="1"/>
        <c:noMultiLvlLbl val="0"/>
      </c:catAx>
      <c:valAx>
        <c:axId val="932948992"/>
        <c:scaling>
          <c:orientation val="minMax"/>
          <c:max val="900"/>
        </c:scaling>
        <c:delete val="0"/>
        <c:axPos val="l"/>
        <c:majorGridlines>
          <c:spPr>
            <a:ln w="3175">
              <a:solidFill>
                <a:schemeClr val="tx1">
                  <a:lumMod val="85000"/>
                  <a:lumOff val="15000"/>
                </a:schemeClr>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2947456"/>
        <c:crosses val="autoZero"/>
        <c:crossBetween val="between"/>
        <c:majorUnit val="300"/>
      </c:valAx>
      <c:spPr>
        <a:noFill/>
        <a:ln w="3175">
          <a:solidFill>
            <a:srgbClr val="000000"/>
          </a:solidFill>
          <a:prstDash val="solid"/>
        </a:ln>
      </c:spPr>
    </c:plotArea>
    <c:plotVisOnly val="1"/>
    <c:dispBlanksAs val="gap"/>
    <c:showDLblsOverMax val="0"/>
  </c:chart>
  <c:spPr>
    <a:no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986842105263157E-2"/>
          <c:y val="6.0185457291021503E-2"/>
          <c:w val="0.9342105263157896"/>
          <c:h val="0.81018884814836578"/>
        </c:manualLayout>
      </c:layout>
      <c:barChart>
        <c:barDir val="col"/>
        <c:grouping val="clustered"/>
        <c:varyColors val="0"/>
        <c:ser>
          <c:idx val="0"/>
          <c:order val="0"/>
          <c:spPr>
            <a:solidFill>
              <a:schemeClr val="bg1">
                <a:lumMod val="75000"/>
              </a:schemeClr>
            </a:solidFill>
            <a:ln w="3175">
              <a:solidFill>
                <a:srgbClr val="000000"/>
              </a:solidFill>
              <a:prstDash val="solid"/>
            </a:ln>
          </c:spPr>
          <c:invertIfNegative val="0"/>
          <c:dPt>
            <c:idx val="0"/>
            <c:invertIfNegative val="0"/>
            <c:bubble3D val="0"/>
            <c:spPr>
              <a:pattFill prst="openDmnd"/>
              <a:ln w="3175">
                <a:solidFill>
                  <a:srgbClr val="000000"/>
                </a:solidFill>
                <a:prstDash val="solid"/>
              </a:ln>
            </c:spPr>
            <c:extLst xmlns:c16r2="http://schemas.microsoft.com/office/drawing/2015/06/chart">
              <c:ext xmlns:c16="http://schemas.microsoft.com/office/drawing/2014/chart" uri="{C3380CC4-5D6E-409C-BE32-E72D297353CC}">
                <c16:uniqueId val="{00000001-9E61-46A4-A5B8-F7DBED1E9BF5}"/>
              </c:ext>
            </c:extLst>
          </c:dPt>
          <c:dPt>
            <c:idx val="1"/>
            <c:invertIfNegative val="0"/>
            <c:bubble3D val="0"/>
            <c:spPr>
              <a:solidFill>
                <a:sysClr val="windowText" lastClr="000000">
                  <a:lumMod val="100000"/>
                </a:sysClr>
              </a:solidFill>
              <a:ln w="3175">
                <a:solidFill>
                  <a:srgbClr val="000000"/>
                </a:solidFill>
                <a:prstDash val="solid"/>
              </a:ln>
            </c:spPr>
            <c:extLst xmlns:c16r2="http://schemas.microsoft.com/office/drawing/2015/06/chart">
              <c:ext xmlns:c16="http://schemas.microsoft.com/office/drawing/2014/chart" uri="{C3380CC4-5D6E-409C-BE32-E72D297353CC}">
                <c16:uniqueId val="{00000002-9E61-46A4-A5B8-F7DBED1E9BF5}"/>
              </c:ext>
            </c:extLst>
          </c:dPt>
          <c:dPt>
            <c:idx val="6"/>
            <c:invertIfNegative val="0"/>
            <c:bubble3D val="0"/>
            <c:extLst xmlns:c16r2="http://schemas.microsoft.com/office/drawing/2015/06/chart">
              <c:ext xmlns:c16="http://schemas.microsoft.com/office/drawing/2014/chart" uri="{C3380CC4-5D6E-409C-BE32-E72D297353CC}">
                <c16:uniqueId val="{00000003-9E61-46A4-A5B8-F7DBED1E9BF5}"/>
              </c:ext>
            </c:extLst>
          </c:dPt>
          <c:cat>
            <c:strRef>
              <c:f>'Ⅲ審査判定データ（変更率）'!$AV$304:$AV$327</c:f>
              <c:strCach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25%-</c:v>
                </c:pt>
                <c:pt idx="23">
                  <c:v>30%-</c:v>
                </c:pt>
              </c:strCache>
            </c:strRef>
          </c:cat>
          <c:val>
            <c:numRef>
              <c:f>'Ⅲ審査判定データ（変更率）'!$AW$304:$AW$327</c:f>
              <c:numCache>
                <c:formatCode>General</c:formatCode>
                <c:ptCount val="24"/>
                <c:pt idx="0">
                  <c:v>632</c:v>
                </c:pt>
                <c:pt idx="1">
                  <c:v>124</c:v>
                </c:pt>
                <c:pt idx="2">
                  <c:v>47</c:v>
                </c:pt>
                <c:pt idx="3">
                  <c:v>45</c:v>
                </c:pt>
                <c:pt idx="4">
                  <c:v>25</c:v>
                </c:pt>
                <c:pt idx="5">
                  <c:v>25</c:v>
                </c:pt>
                <c:pt idx="6">
                  <c:v>21</c:v>
                </c:pt>
                <c:pt idx="7">
                  <c:v>17</c:v>
                </c:pt>
                <c:pt idx="8">
                  <c:v>13</c:v>
                </c:pt>
                <c:pt idx="9">
                  <c:v>8</c:v>
                </c:pt>
                <c:pt idx="10">
                  <c:v>6</c:v>
                </c:pt>
                <c:pt idx="11">
                  <c:v>7</c:v>
                </c:pt>
                <c:pt idx="12">
                  <c:v>3</c:v>
                </c:pt>
                <c:pt idx="13">
                  <c:v>1</c:v>
                </c:pt>
                <c:pt idx="14">
                  <c:v>3</c:v>
                </c:pt>
                <c:pt idx="15">
                  <c:v>2</c:v>
                </c:pt>
                <c:pt idx="16">
                  <c:v>1</c:v>
                </c:pt>
                <c:pt idx="17">
                  <c:v>0</c:v>
                </c:pt>
                <c:pt idx="18">
                  <c:v>0</c:v>
                </c:pt>
                <c:pt idx="19">
                  <c:v>1</c:v>
                </c:pt>
                <c:pt idx="20">
                  <c:v>1</c:v>
                </c:pt>
                <c:pt idx="21">
                  <c:v>2</c:v>
                </c:pt>
                <c:pt idx="22">
                  <c:v>2</c:v>
                </c:pt>
                <c:pt idx="23">
                  <c:v>8</c:v>
                </c:pt>
              </c:numCache>
            </c:numRef>
          </c:val>
          <c:extLst xmlns:c16r2="http://schemas.microsoft.com/office/drawing/2015/06/chart">
            <c:ext xmlns:c16="http://schemas.microsoft.com/office/drawing/2014/chart" uri="{C3380CC4-5D6E-409C-BE32-E72D297353CC}">
              <c16:uniqueId val="{00000004-9E61-46A4-A5B8-F7DBED1E9BF5}"/>
            </c:ext>
          </c:extLst>
        </c:ser>
        <c:dLbls>
          <c:showLegendKey val="0"/>
          <c:showVal val="0"/>
          <c:showCatName val="0"/>
          <c:showSerName val="0"/>
          <c:showPercent val="0"/>
          <c:showBubbleSize val="0"/>
        </c:dLbls>
        <c:gapWidth val="0"/>
        <c:axId val="932966784"/>
        <c:axId val="932968320"/>
      </c:barChart>
      <c:catAx>
        <c:axId val="932966784"/>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2968320"/>
        <c:crosses val="autoZero"/>
        <c:auto val="1"/>
        <c:lblAlgn val="ctr"/>
        <c:lblOffset val="100"/>
        <c:tickLblSkip val="1"/>
        <c:tickMarkSkip val="1"/>
        <c:noMultiLvlLbl val="0"/>
      </c:catAx>
      <c:valAx>
        <c:axId val="932968320"/>
        <c:scaling>
          <c:orientation val="minMax"/>
        </c:scaling>
        <c:delete val="0"/>
        <c:axPos val="l"/>
        <c:majorGridlines>
          <c:spPr>
            <a:ln w="3175">
              <a:solidFill>
                <a:schemeClr val="tx1">
                  <a:lumMod val="85000"/>
                  <a:lumOff val="15000"/>
                </a:schemeClr>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2966784"/>
        <c:crosses val="autoZero"/>
        <c:crossBetween val="between"/>
        <c:majorUnit val="100"/>
      </c:valAx>
      <c:spPr>
        <a:noFill/>
        <a:ln w="3175">
          <a:solidFill>
            <a:srgbClr val="000000"/>
          </a:solidFill>
          <a:prstDash val="solid"/>
        </a:ln>
      </c:spPr>
    </c:plotArea>
    <c:plotVisOnly val="1"/>
    <c:dispBlanksAs val="gap"/>
    <c:showDLblsOverMax val="0"/>
  </c:chart>
  <c:spPr>
    <a:no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986842105263157E-2"/>
          <c:y val="6.0185457291021503E-2"/>
          <c:w val="0.93256578947368418"/>
          <c:h val="0.81018884814836578"/>
        </c:manualLayout>
      </c:layout>
      <c:barChart>
        <c:barDir val="col"/>
        <c:grouping val="clustered"/>
        <c:varyColors val="0"/>
        <c:ser>
          <c:idx val="0"/>
          <c:order val="0"/>
          <c:spPr>
            <a:solidFill>
              <a:schemeClr val="bg1">
                <a:lumMod val="75000"/>
              </a:schemeClr>
            </a:solidFill>
            <a:ln w="3175">
              <a:solidFill>
                <a:schemeClr val="tx1"/>
              </a:solidFill>
              <a:prstDash val="solid"/>
            </a:ln>
          </c:spPr>
          <c:invertIfNegative val="0"/>
          <c:dPt>
            <c:idx val="0"/>
            <c:invertIfNegative val="0"/>
            <c:bubble3D val="0"/>
            <c:spPr>
              <a:solidFill>
                <a:sysClr val="windowText" lastClr="000000">
                  <a:lumMod val="100000"/>
                </a:sysClr>
              </a:solidFill>
              <a:ln w="3175">
                <a:solidFill>
                  <a:schemeClr val="tx1"/>
                </a:solidFill>
                <a:prstDash val="solid"/>
              </a:ln>
            </c:spPr>
            <c:extLst xmlns:c16r2="http://schemas.microsoft.com/office/drawing/2015/06/chart">
              <c:ext xmlns:c16="http://schemas.microsoft.com/office/drawing/2014/chart" uri="{C3380CC4-5D6E-409C-BE32-E72D297353CC}">
                <c16:uniqueId val="{00000001-934D-4458-B111-3F0178EA6766}"/>
              </c:ext>
            </c:extLst>
          </c:dPt>
          <c:dPt>
            <c:idx val="1"/>
            <c:invertIfNegative val="0"/>
            <c:bubble3D val="0"/>
            <c:extLst xmlns:c16r2="http://schemas.microsoft.com/office/drawing/2015/06/chart">
              <c:ext xmlns:c16="http://schemas.microsoft.com/office/drawing/2014/chart" uri="{C3380CC4-5D6E-409C-BE32-E72D297353CC}">
                <c16:uniqueId val="{00000002-934D-4458-B111-3F0178EA6766}"/>
              </c:ext>
            </c:extLst>
          </c:dPt>
          <c:dPt>
            <c:idx val="5"/>
            <c:invertIfNegative val="0"/>
            <c:bubble3D val="0"/>
            <c:extLst xmlns:c16r2="http://schemas.microsoft.com/office/drawing/2015/06/chart">
              <c:ext xmlns:c16="http://schemas.microsoft.com/office/drawing/2014/chart" uri="{C3380CC4-5D6E-409C-BE32-E72D297353CC}">
                <c16:uniqueId val="{00000003-934D-4458-B111-3F0178EA6766}"/>
              </c:ext>
            </c:extLst>
          </c:dPt>
          <c:cat>
            <c:strRef>
              <c:f>'Ⅲ審査判定データ（変更率）'!$AX$304:$AX$327</c:f>
              <c:strCach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25%-</c:v>
                </c:pt>
                <c:pt idx="23">
                  <c:v>30%-</c:v>
                </c:pt>
              </c:strCache>
            </c:strRef>
          </c:cat>
          <c:val>
            <c:numRef>
              <c:f>'Ⅲ審査判定データ（変更率）'!$AY$304:$AY$327</c:f>
              <c:numCache>
                <c:formatCode>General</c:formatCode>
                <c:ptCount val="24"/>
                <c:pt idx="0">
                  <c:v>560</c:v>
                </c:pt>
                <c:pt idx="1">
                  <c:v>124</c:v>
                </c:pt>
                <c:pt idx="2">
                  <c:v>72</c:v>
                </c:pt>
                <c:pt idx="3">
                  <c:v>52</c:v>
                </c:pt>
                <c:pt idx="4">
                  <c:v>39</c:v>
                </c:pt>
                <c:pt idx="5">
                  <c:v>29</c:v>
                </c:pt>
                <c:pt idx="6">
                  <c:v>21</c:v>
                </c:pt>
                <c:pt idx="7">
                  <c:v>16</c:v>
                </c:pt>
                <c:pt idx="8">
                  <c:v>20</c:v>
                </c:pt>
                <c:pt idx="9">
                  <c:v>8</c:v>
                </c:pt>
                <c:pt idx="10">
                  <c:v>14</c:v>
                </c:pt>
                <c:pt idx="11">
                  <c:v>5</c:v>
                </c:pt>
                <c:pt idx="12">
                  <c:v>3</c:v>
                </c:pt>
                <c:pt idx="13">
                  <c:v>4</c:v>
                </c:pt>
                <c:pt idx="14">
                  <c:v>1</c:v>
                </c:pt>
                <c:pt idx="15">
                  <c:v>6</c:v>
                </c:pt>
                <c:pt idx="16">
                  <c:v>3</c:v>
                </c:pt>
                <c:pt idx="17">
                  <c:v>5</c:v>
                </c:pt>
                <c:pt idx="18">
                  <c:v>1</c:v>
                </c:pt>
                <c:pt idx="19">
                  <c:v>4</c:v>
                </c:pt>
                <c:pt idx="20">
                  <c:v>0</c:v>
                </c:pt>
                <c:pt idx="21">
                  <c:v>4</c:v>
                </c:pt>
                <c:pt idx="22">
                  <c:v>0</c:v>
                </c:pt>
                <c:pt idx="23">
                  <c:v>3</c:v>
                </c:pt>
              </c:numCache>
            </c:numRef>
          </c:val>
          <c:extLst xmlns:c16r2="http://schemas.microsoft.com/office/drawing/2015/06/chart">
            <c:ext xmlns:c16="http://schemas.microsoft.com/office/drawing/2014/chart" uri="{C3380CC4-5D6E-409C-BE32-E72D297353CC}">
              <c16:uniqueId val="{00000004-934D-4458-B111-3F0178EA6766}"/>
            </c:ext>
          </c:extLst>
        </c:ser>
        <c:dLbls>
          <c:showLegendKey val="0"/>
          <c:showVal val="0"/>
          <c:showCatName val="0"/>
          <c:showSerName val="0"/>
          <c:showPercent val="0"/>
          <c:showBubbleSize val="0"/>
        </c:dLbls>
        <c:gapWidth val="0"/>
        <c:axId val="933112832"/>
        <c:axId val="933126912"/>
      </c:barChart>
      <c:catAx>
        <c:axId val="933112832"/>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3126912"/>
        <c:crosses val="autoZero"/>
        <c:auto val="1"/>
        <c:lblAlgn val="ctr"/>
        <c:lblOffset val="100"/>
        <c:tickLblSkip val="1"/>
        <c:tickMarkSkip val="1"/>
        <c:noMultiLvlLbl val="0"/>
      </c:catAx>
      <c:valAx>
        <c:axId val="933126912"/>
        <c:scaling>
          <c:orientation val="minMax"/>
        </c:scaling>
        <c:delete val="0"/>
        <c:axPos val="l"/>
        <c:majorGridlines>
          <c:spPr>
            <a:ln w="3175">
              <a:solidFill>
                <a:schemeClr val="tx1">
                  <a:lumMod val="85000"/>
                  <a:lumOff val="15000"/>
                </a:schemeClr>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3112832"/>
        <c:crosses val="autoZero"/>
        <c:crossBetween val="between"/>
        <c:majorUnit val="100"/>
      </c:valAx>
      <c:spPr>
        <a:noFill/>
        <a:ln w="3175">
          <a:solidFill>
            <a:srgbClr val="000000"/>
          </a:solidFill>
          <a:prstDash val="solid"/>
        </a:ln>
      </c:spPr>
    </c:plotArea>
    <c:plotVisOnly val="1"/>
    <c:dispBlanksAs val="gap"/>
    <c:showDLblsOverMax val="0"/>
  </c:chart>
  <c:spPr>
    <a:no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565789473684209E-2"/>
          <c:y val="6.0185457291021503E-2"/>
          <c:w val="0.92763157894736847"/>
          <c:h val="0.81018884814836578"/>
        </c:manualLayout>
      </c:layout>
      <c:barChart>
        <c:barDir val="col"/>
        <c:grouping val="clustered"/>
        <c:varyColors val="0"/>
        <c:ser>
          <c:idx val="0"/>
          <c:order val="0"/>
          <c:spPr>
            <a:solidFill>
              <a:schemeClr val="bg1">
                <a:lumMod val="75000"/>
              </a:schemeClr>
            </a:solidFill>
            <a:ln w="3175">
              <a:solidFill>
                <a:srgbClr val="000000"/>
              </a:solidFill>
              <a:prstDash val="solid"/>
            </a:ln>
          </c:spPr>
          <c:invertIfNegative val="0"/>
          <c:dPt>
            <c:idx val="0"/>
            <c:invertIfNegative val="0"/>
            <c:bubble3D val="0"/>
            <c:spPr>
              <a:solidFill>
                <a:sysClr val="windowText" lastClr="000000">
                  <a:lumMod val="100000"/>
                </a:sysClr>
              </a:solidFill>
              <a:ln w="3175">
                <a:solidFill>
                  <a:srgbClr val="000000"/>
                </a:solidFill>
                <a:prstDash val="solid"/>
              </a:ln>
            </c:spPr>
            <c:extLst xmlns:c16r2="http://schemas.microsoft.com/office/drawing/2015/06/chart">
              <c:ext xmlns:c16="http://schemas.microsoft.com/office/drawing/2014/chart" uri="{C3380CC4-5D6E-409C-BE32-E72D297353CC}">
                <c16:uniqueId val="{00000001-6731-4520-A408-2B9911DBC33A}"/>
              </c:ext>
            </c:extLst>
          </c:dPt>
          <c:dPt>
            <c:idx val="1"/>
            <c:invertIfNegative val="0"/>
            <c:bubble3D val="0"/>
            <c:extLst xmlns:c16r2="http://schemas.microsoft.com/office/drawing/2015/06/chart">
              <c:ext xmlns:c16="http://schemas.microsoft.com/office/drawing/2014/chart" uri="{C3380CC4-5D6E-409C-BE32-E72D297353CC}">
                <c16:uniqueId val="{00000002-6731-4520-A408-2B9911DBC33A}"/>
              </c:ext>
            </c:extLst>
          </c:dPt>
          <c:cat>
            <c:strRef>
              <c:f>'Ⅲ審査判定データ（変更率）'!$AR$245:$AR$255</c:f>
              <c:strCache>
                <c:ptCount val="11"/>
                <c:pt idx="0">
                  <c:v>0%-</c:v>
                </c:pt>
                <c:pt idx="1">
                  <c:v>1%-</c:v>
                </c:pt>
                <c:pt idx="2">
                  <c:v>2%-</c:v>
                </c:pt>
                <c:pt idx="3">
                  <c:v>3%-</c:v>
                </c:pt>
                <c:pt idx="4">
                  <c:v>4%-</c:v>
                </c:pt>
                <c:pt idx="5">
                  <c:v>5%-</c:v>
                </c:pt>
                <c:pt idx="6">
                  <c:v>6%-</c:v>
                </c:pt>
                <c:pt idx="7">
                  <c:v>7%-</c:v>
                </c:pt>
                <c:pt idx="8">
                  <c:v>8%-</c:v>
                </c:pt>
                <c:pt idx="9">
                  <c:v>9%-</c:v>
                </c:pt>
                <c:pt idx="10">
                  <c:v>10%-</c:v>
                </c:pt>
              </c:strCache>
            </c:strRef>
          </c:cat>
          <c:val>
            <c:numRef>
              <c:f>'Ⅲ審査判定データ（変更率）'!$AS$245:$AS$255</c:f>
              <c:numCache>
                <c:formatCode>General</c:formatCode>
                <c:ptCount val="11"/>
                <c:pt idx="0">
                  <c:v>820</c:v>
                </c:pt>
                <c:pt idx="1">
                  <c:v>98</c:v>
                </c:pt>
                <c:pt idx="2">
                  <c:v>39</c:v>
                </c:pt>
                <c:pt idx="3">
                  <c:v>16</c:v>
                </c:pt>
                <c:pt idx="4">
                  <c:v>6</c:v>
                </c:pt>
                <c:pt idx="5">
                  <c:v>4</c:v>
                </c:pt>
                <c:pt idx="6">
                  <c:v>4</c:v>
                </c:pt>
                <c:pt idx="7">
                  <c:v>2</c:v>
                </c:pt>
                <c:pt idx="8">
                  <c:v>0</c:v>
                </c:pt>
                <c:pt idx="9">
                  <c:v>0</c:v>
                </c:pt>
                <c:pt idx="10">
                  <c:v>5</c:v>
                </c:pt>
              </c:numCache>
            </c:numRef>
          </c:val>
          <c:extLst xmlns:c16r2="http://schemas.microsoft.com/office/drawing/2015/06/chart">
            <c:ext xmlns:c16="http://schemas.microsoft.com/office/drawing/2014/chart" uri="{C3380CC4-5D6E-409C-BE32-E72D297353CC}">
              <c16:uniqueId val="{00000003-6731-4520-A408-2B9911DBC33A}"/>
            </c:ext>
          </c:extLst>
        </c:ser>
        <c:dLbls>
          <c:showLegendKey val="0"/>
          <c:showVal val="0"/>
          <c:showCatName val="0"/>
          <c:showSerName val="0"/>
          <c:showPercent val="0"/>
          <c:showBubbleSize val="0"/>
        </c:dLbls>
        <c:gapWidth val="0"/>
        <c:axId val="933152256"/>
        <c:axId val="933153792"/>
      </c:barChart>
      <c:catAx>
        <c:axId val="933152256"/>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3153792"/>
        <c:crosses val="autoZero"/>
        <c:auto val="1"/>
        <c:lblAlgn val="ctr"/>
        <c:lblOffset val="100"/>
        <c:tickLblSkip val="1"/>
        <c:tickMarkSkip val="1"/>
        <c:noMultiLvlLbl val="0"/>
      </c:catAx>
      <c:valAx>
        <c:axId val="933153792"/>
        <c:scaling>
          <c:orientation val="minMax"/>
          <c:max val="1000"/>
        </c:scaling>
        <c:delete val="0"/>
        <c:axPos val="l"/>
        <c:majorGridlines>
          <c:spPr>
            <a:ln w="3175">
              <a:solidFill>
                <a:schemeClr val="tx1">
                  <a:lumMod val="85000"/>
                  <a:lumOff val="15000"/>
                </a:schemeClr>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3152256"/>
        <c:crosses val="autoZero"/>
        <c:crossBetween val="between"/>
        <c:majorUnit val="250"/>
      </c:valAx>
      <c:spPr>
        <a:noFill/>
        <a:ln w="3175">
          <a:solidFill>
            <a:srgbClr val="000000"/>
          </a:solidFill>
          <a:prstDash val="solid"/>
        </a:ln>
      </c:spPr>
    </c:plotArea>
    <c:plotVisOnly val="1"/>
    <c:dispBlanksAs val="gap"/>
    <c:showDLblsOverMax val="0"/>
  </c:chart>
  <c:spPr>
    <a:no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077959394942963E-2"/>
          <c:y val="6.0465116279069767E-2"/>
          <c:w val="0.93993580998868864"/>
          <c:h val="0.75348837209302477"/>
        </c:manualLayout>
      </c:layout>
      <c:barChart>
        <c:barDir val="col"/>
        <c:grouping val="clustered"/>
        <c:varyColors val="0"/>
        <c:ser>
          <c:idx val="0"/>
          <c:order val="0"/>
          <c:spPr>
            <a:solidFill>
              <a:schemeClr val="bg1">
                <a:lumMod val="75000"/>
              </a:schemeClr>
            </a:solidFill>
            <a:ln w="3175">
              <a:solidFill>
                <a:srgbClr val="000000"/>
              </a:solidFill>
              <a:prstDash val="solid"/>
            </a:ln>
          </c:spPr>
          <c:invertIfNegative val="0"/>
          <c:dPt>
            <c:idx val="8"/>
            <c:invertIfNegative val="0"/>
            <c:bubble3D val="0"/>
            <c:extLst xmlns:c16r2="http://schemas.microsoft.com/office/drawing/2015/06/chart">
              <c:ext xmlns:c16="http://schemas.microsoft.com/office/drawing/2014/chart" uri="{C3380CC4-5D6E-409C-BE32-E72D297353CC}">
                <c16:uniqueId val="{00000000-7858-4A08-92F2-133E920EB883}"/>
              </c:ext>
            </c:extLst>
          </c:dPt>
          <c:dPt>
            <c:idx val="9"/>
            <c:invertIfNegative val="0"/>
            <c:bubble3D val="0"/>
            <c:spPr>
              <a:solidFill>
                <a:sysClr val="windowText" lastClr="000000">
                  <a:lumMod val="100000"/>
                </a:sysClr>
              </a:solidFill>
              <a:ln w="3175">
                <a:solidFill>
                  <a:srgbClr val="000000"/>
                </a:solidFill>
                <a:prstDash val="solid"/>
              </a:ln>
            </c:spPr>
            <c:extLst xmlns:c16r2="http://schemas.microsoft.com/office/drawing/2015/06/chart">
              <c:ext xmlns:c16="http://schemas.microsoft.com/office/drawing/2014/chart" uri="{C3380CC4-5D6E-409C-BE32-E72D297353CC}">
                <c16:uniqueId val="{00000002-7858-4A08-92F2-133E920EB883}"/>
              </c:ext>
            </c:extLst>
          </c:dPt>
          <c:dPt>
            <c:idx val="10"/>
            <c:invertIfNegative val="0"/>
            <c:bubble3D val="0"/>
            <c:extLst xmlns:c16r2="http://schemas.microsoft.com/office/drawing/2015/06/chart">
              <c:ext xmlns:c16="http://schemas.microsoft.com/office/drawing/2014/chart" uri="{C3380CC4-5D6E-409C-BE32-E72D297353CC}">
                <c16:uniqueId val="{00000003-7858-4A08-92F2-133E920EB883}"/>
              </c:ext>
            </c:extLst>
          </c:dPt>
          <c:dPt>
            <c:idx val="11"/>
            <c:invertIfNegative val="0"/>
            <c:bubble3D val="0"/>
            <c:extLst xmlns:c16r2="http://schemas.microsoft.com/office/drawing/2015/06/chart">
              <c:ext xmlns:c16="http://schemas.microsoft.com/office/drawing/2014/chart" uri="{C3380CC4-5D6E-409C-BE32-E72D297353CC}">
                <c16:uniqueId val="{00000004-7858-4A08-92F2-133E920EB883}"/>
              </c:ext>
            </c:extLst>
          </c:dPt>
          <c:cat>
            <c:strRef>
              <c:f>Ⅰ基礎情報!$AT$354:$AT$375</c:f>
              <c:strCache>
                <c:ptCount val="22"/>
                <c:pt idx="0">
                  <c:v>5%未満</c:v>
                </c:pt>
                <c:pt idx="1">
                  <c:v>5%-</c:v>
                </c:pt>
                <c:pt idx="2">
                  <c:v>5.5%-</c:v>
                </c:pt>
                <c:pt idx="3">
                  <c:v>6%-</c:v>
                </c:pt>
                <c:pt idx="4">
                  <c:v>6.5%-</c:v>
                </c:pt>
                <c:pt idx="5">
                  <c:v>7%-</c:v>
                </c:pt>
                <c:pt idx="6">
                  <c:v>7.5%-</c:v>
                </c:pt>
                <c:pt idx="7">
                  <c:v>8%-</c:v>
                </c:pt>
                <c:pt idx="8">
                  <c:v>8.5%-</c:v>
                </c:pt>
                <c:pt idx="9">
                  <c:v>9%-</c:v>
                </c:pt>
                <c:pt idx="10">
                  <c:v>9.5%-</c:v>
                </c:pt>
                <c:pt idx="11">
                  <c:v>10%-</c:v>
                </c:pt>
                <c:pt idx="12">
                  <c:v>10.5%-</c:v>
                </c:pt>
                <c:pt idx="13">
                  <c:v>11%-</c:v>
                </c:pt>
                <c:pt idx="14">
                  <c:v>11.5%-</c:v>
                </c:pt>
                <c:pt idx="15">
                  <c:v>12%-</c:v>
                </c:pt>
                <c:pt idx="16">
                  <c:v>12.5%-</c:v>
                </c:pt>
                <c:pt idx="17">
                  <c:v>13%-</c:v>
                </c:pt>
                <c:pt idx="18">
                  <c:v>13.5%-</c:v>
                </c:pt>
                <c:pt idx="19">
                  <c:v>14%-</c:v>
                </c:pt>
                <c:pt idx="20">
                  <c:v>14.5%-</c:v>
                </c:pt>
                <c:pt idx="21">
                  <c:v>15%-</c:v>
                </c:pt>
              </c:strCache>
            </c:strRef>
          </c:cat>
          <c:val>
            <c:numRef>
              <c:f>Ⅰ基礎情報!$AU$354:$AU$375</c:f>
              <c:numCache>
                <c:formatCode>General</c:formatCode>
                <c:ptCount val="22"/>
                <c:pt idx="0">
                  <c:v>6</c:v>
                </c:pt>
                <c:pt idx="1">
                  <c:v>3</c:v>
                </c:pt>
                <c:pt idx="2">
                  <c:v>11</c:v>
                </c:pt>
                <c:pt idx="3">
                  <c:v>20</c:v>
                </c:pt>
                <c:pt idx="4">
                  <c:v>51</c:v>
                </c:pt>
                <c:pt idx="5">
                  <c:v>109</c:v>
                </c:pt>
                <c:pt idx="6">
                  <c:v>169</c:v>
                </c:pt>
                <c:pt idx="7">
                  <c:v>184</c:v>
                </c:pt>
                <c:pt idx="8">
                  <c:v>251</c:v>
                </c:pt>
                <c:pt idx="9">
                  <c:v>241</c:v>
                </c:pt>
                <c:pt idx="10">
                  <c:v>200</c:v>
                </c:pt>
                <c:pt idx="11">
                  <c:v>136</c:v>
                </c:pt>
                <c:pt idx="12">
                  <c:v>88</c:v>
                </c:pt>
                <c:pt idx="13">
                  <c:v>42</c:v>
                </c:pt>
                <c:pt idx="14">
                  <c:v>31</c:v>
                </c:pt>
                <c:pt idx="15">
                  <c:v>20</c:v>
                </c:pt>
                <c:pt idx="16">
                  <c:v>10</c:v>
                </c:pt>
                <c:pt idx="17">
                  <c:v>3</c:v>
                </c:pt>
                <c:pt idx="18">
                  <c:v>1</c:v>
                </c:pt>
                <c:pt idx="19">
                  <c:v>1</c:v>
                </c:pt>
                <c:pt idx="20">
                  <c:v>0</c:v>
                </c:pt>
                <c:pt idx="21">
                  <c:v>1</c:v>
                </c:pt>
              </c:numCache>
            </c:numRef>
          </c:val>
          <c:extLst xmlns:c16r2="http://schemas.microsoft.com/office/drawing/2015/06/chart">
            <c:ext xmlns:c16="http://schemas.microsoft.com/office/drawing/2014/chart" uri="{C3380CC4-5D6E-409C-BE32-E72D297353CC}">
              <c16:uniqueId val="{00000005-7858-4A08-92F2-133E920EB883}"/>
            </c:ext>
          </c:extLst>
        </c:ser>
        <c:dLbls>
          <c:showLegendKey val="0"/>
          <c:showVal val="0"/>
          <c:showCatName val="0"/>
          <c:showSerName val="0"/>
          <c:showPercent val="0"/>
          <c:showBubbleSize val="0"/>
        </c:dLbls>
        <c:gapWidth val="0"/>
        <c:axId val="946606848"/>
        <c:axId val="946608768"/>
      </c:barChart>
      <c:catAx>
        <c:axId val="946606848"/>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46608768"/>
        <c:crosses val="autoZero"/>
        <c:auto val="1"/>
        <c:lblAlgn val="ctr"/>
        <c:lblOffset val="100"/>
        <c:tickLblSkip val="1"/>
        <c:tickMarkSkip val="1"/>
        <c:noMultiLvlLbl val="0"/>
      </c:catAx>
      <c:valAx>
        <c:axId val="946608768"/>
        <c:scaling>
          <c:orientation val="minMax"/>
        </c:scaling>
        <c:delete val="0"/>
        <c:axPos val="l"/>
        <c:majorGridlines>
          <c:spPr>
            <a:ln w="3175">
              <a:solidFill>
                <a:schemeClr val="tx1">
                  <a:lumMod val="85000"/>
                  <a:lumOff val="15000"/>
                </a:schemeClr>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46606848"/>
        <c:crosses val="autoZero"/>
        <c:crossBetween val="between"/>
      </c:valAx>
      <c:spPr>
        <a:noFill/>
        <a:ln w="3175">
          <a:solidFill>
            <a:srgbClr val="000000"/>
          </a:solidFill>
          <a:prstDash val="solid"/>
        </a:ln>
      </c:spPr>
    </c:plotArea>
    <c:plotVisOnly val="1"/>
    <c:dispBlanksAs val="gap"/>
    <c:showDLblsOverMax val="0"/>
  </c:chart>
  <c:spPr>
    <a:no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986842105263157E-2"/>
          <c:y val="6.0185457291021503E-2"/>
          <c:w val="0.93256578947368418"/>
          <c:h val="0.81018884814836578"/>
        </c:manualLayout>
      </c:layout>
      <c:barChart>
        <c:barDir val="col"/>
        <c:grouping val="clustered"/>
        <c:varyColors val="0"/>
        <c:ser>
          <c:idx val="0"/>
          <c:order val="0"/>
          <c:spPr>
            <a:solidFill>
              <a:schemeClr val="bg1">
                <a:lumMod val="75000"/>
              </a:schemeClr>
            </a:solidFill>
            <a:ln w="3175">
              <a:solidFill>
                <a:srgbClr val="000000"/>
              </a:solidFill>
              <a:prstDash val="solid"/>
            </a:ln>
          </c:spPr>
          <c:invertIfNegative val="0"/>
          <c:dPt>
            <c:idx val="0"/>
            <c:invertIfNegative val="0"/>
            <c:bubble3D val="0"/>
            <c:spPr>
              <a:pattFill prst="openDmnd"/>
              <a:ln w="3175">
                <a:solidFill>
                  <a:srgbClr val="000000"/>
                </a:solidFill>
                <a:prstDash val="solid"/>
              </a:ln>
            </c:spPr>
            <c:extLst xmlns:c16r2="http://schemas.microsoft.com/office/drawing/2015/06/chart">
              <c:ext xmlns:c16="http://schemas.microsoft.com/office/drawing/2014/chart" uri="{C3380CC4-5D6E-409C-BE32-E72D297353CC}">
                <c16:uniqueId val="{00000001-AACE-4C41-B76D-01DAB112C234}"/>
              </c:ext>
            </c:extLst>
          </c:dPt>
          <c:dPt>
            <c:idx val="6"/>
            <c:invertIfNegative val="0"/>
            <c:bubble3D val="0"/>
            <c:extLst xmlns:c16r2="http://schemas.microsoft.com/office/drawing/2015/06/chart">
              <c:ext xmlns:c16="http://schemas.microsoft.com/office/drawing/2014/chart" uri="{C3380CC4-5D6E-409C-BE32-E72D297353CC}">
                <c16:uniqueId val="{00000002-AACE-4C41-B76D-01DAB112C234}"/>
              </c:ext>
            </c:extLst>
          </c:dPt>
          <c:dPt>
            <c:idx val="10"/>
            <c:invertIfNegative val="0"/>
            <c:bubble3D val="0"/>
            <c:spPr>
              <a:solidFill>
                <a:sysClr val="windowText" lastClr="000000">
                  <a:lumMod val="100000"/>
                </a:sysClr>
              </a:solidFill>
              <a:ln w="3175">
                <a:solidFill>
                  <a:srgbClr val="000000"/>
                </a:solidFill>
                <a:prstDash val="solid"/>
              </a:ln>
            </c:spPr>
          </c:dPt>
          <c:cat>
            <c:strRef>
              <c:f>'Ⅲ審査判定データ（変更率）'!$AT$245:$AT$265</c:f>
              <c:strCach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strCache>
            </c:strRef>
          </c:cat>
          <c:val>
            <c:numRef>
              <c:f>'Ⅲ審査判定データ（変更率）'!$AU$245:$AU$265</c:f>
              <c:numCache>
                <c:formatCode>General</c:formatCode>
                <c:ptCount val="21"/>
                <c:pt idx="0">
                  <c:v>671</c:v>
                </c:pt>
                <c:pt idx="1">
                  <c:v>117</c:v>
                </c:pt>
                <c:pt idx="2">
                  <c:v>60</c:v>
                </c:pt>
                <c:pt idx="3">
                  <c:v>33</c:v>
                </c:pt>
                <c:pt idx="4">
                  <c:v>20</c:v>
                </c:pt>
                <c:pt idx="5">
                  <c:v>26</c:v>
                </c:pt>
                <c:pt idx="6">
                  <c:v>8</c:v>
                </c:pt>
                <c:pt idx="7">
                  <c:v>9</c:v>
                </c:pt>
                <c:pt idx="8">
                  <c:v>8</c:v>
                </c:pt>
                <c:pt idx="9">
                  <c:v>6</c:v>
                </c:pt>
                <c:pt idx="10">
                  <c:v>3</c:v>
                </c:pt>
                <c:pt idx="11">
                  <c:v>6</c:v>
                </c:pt>
                <c:pt idx="12">
                  <c:v>4</c:v>
                </c:pt>
                <c:pt idx="13">
                  <c:v>2</c:v>
                </c:pt>
                <c:pt idx="14">
                  <c:v>4</c:v>
                </c:pt>
                <c:pt idx="15">
                  <c:v>2</c:v>
                </c:pt>
                <c:pt idx="16">
                  <c:v>1</c:v>
                </c:pt>
                <c:pt idx="17">
                  <c:v>1</c:v>
                </c:pt>
                <c:pt idx="18">
                  <c:v>1</c:v>
                </c:pt>
                <c:pt idx="19">
                  <c:v>1</c:v>
                </c:pt>
                <c:pt idx="20">
                  <c:v>11</c:v>
                </c:pt>
              </c:numCache>
            </c:numRef>
          </c:val>
          <c:extLst xmlns:c16r2="http://schemas.microsoft.com/office/drawing/2015/06/chart">
            <c:ext xmlns:c16="http://schemas.microsoft.com/office/drawing/2014/chart" uri="{C3380CC4-5D6E-409C-BE32-E72D297353CC}">
              <c16:uniqueId val="{00000003-AACE-4C41-B76D-01DAB112C234}"/>
            </c:ext>
          </c:extLst>
        </c:ser>
        <c:dLbls>
          <c:showLegendKey val="0"/>
          <c:showVal val="0"/>
          <c:showCatName val="0"/>
          <c:showSerName val="0"/>
          <c:showPercent val="0"/>
          <c:showBubbleSize val="0"/>
        </c:dLbls>
        <c:gapWidth val="0"/>
        <c:axId val="933659008"/>
        <c:axId val="933660544"/>
      </c:barChart>
      <c:catAx>
        <c:axId val="933659008"/>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3660544"/>
        <c:crosses val="autoZero"/>
        <c:auto val="1"/>
        <c:lblAlgn val="ctr"/>
        <c:lblOffset val="100"/>
        <c:tickLblSkip val="1"/>
        <c:tickMarkSkip val="1"/>
        <c:noMultiLvlLbl val="0"/>
      </c:catAx>
      <c:valAx>
        <c:axId val="933660544"/>
        <c:scaling>
          <c:orientation val="minMax"/>
        </c:scaling>
        <c:delete val="0"/>
        <c:axPos val="l"/>
        <c:majorGridlines>
          <c:spPr>
            <a:ln w="3175">
              <a:solidFill>
                <a:schemeClr val="tx1">
                  <a:lumMod val="85000"/>
                  <a:lumOff val="15000"/>
                </a:schemeClr>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3659008"/>
        <c:crosses val="autoZero"/>
        <c:crossBetween val="between"/>
        <c:majorUnit val="200"/>
      </c:valAx>
      <c:spPr>
        <a:noFill/>
        <a:ln w="3175">
          <a:solidFill>
            <a:srgbClr val="000000"/>
          </a:solidFill>
          <a:prstDash val="solid"/>
        </a:ln>
      </c:spPr>
    </c:plotArea>
    <c:plotVisOnly val="1"/>
    <c:dispBlanksAs val="gap"/>
    <c:showDLblsOverMax val="0"/>
  </c:chart>
  <c:spPr>
    <a:no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565789473684209E-2"/>
          <c:y val="6.0185457291021503E-2"/>
          <c:w val="0.92763157894736847"/>
          <c:h val="0.81018884814836578"/>
        </c:manualLayout>
      </c:layout>
      <c:barChart>
        <c:barDir val="col"/>
        <c:grouping val="clustered"/>
        <c:varyColors val="0"/>
        <c:ser>
          <c:idx val="0"/>
          <c:order val="0"/>
          <c:spPr>
            <a:solidFill>
              <a:schemeClr val="bg1">
                <a:lumMod val="75000"/>
              </a:schemeClr>
            </a:solidFill>
            <a:ln w="3175">
              <a:solidFill>
                <a:srgbClr val="000000"/>
              </a:solidFill>
              <a:prstDash val="solid"/>
            </a:ln>
          </c:spPr>
          <c:invertIfNegative val="0"/>
          <c:dPt>
            <c:idx val="0"/>
            <c:invertIfNegative val="0"/>
            <c:bubble3D val="0"/>
            <c:spPr>
              <a:solidFill>
                <a:sysClr val="windowText" lastClr="000000">
                  <a:lumMod val="100000"/>
                </a:sysClr>
              </a:solidFill>
              <a:ln w="3175">
                <a:solidFill>
                  <a:srgbClr val="000000"/>
                </a:solidFill>
                <a:prstDash val="solid"/>
              </a:ln>
            </c:spPr>
            <c:extLst xmlns:c16r2="http://schemas.microsoft.com/office/drawing/2015/06/chart">
              <c:ext xmlns:c16="http://schemas.microsoft.com/office/drawing/2014/chart" uri="{C3380CC4-5D6E-409C-BE32-E72D297353CC}">
                <c16:uniqueId val="{00000001-6BBF-4C1E-BAE4-0693C8E107D6}"/>
              </c:ext>
            </c:extLst>
          </c:dPt>
          <c:cat>
            <c:strRef>
              <c:f>'Ⅲ審査判定データ（変更率）'!$AV$245:$AV$255</c:f>
              <c:strCache>
                <c:ptCount val="11"/>
                <c:pt idx="0">
                  <c:v>0%-</c:v>
                </c:pt>
                <c:pt idx="1">
                  <c:v>1%-</c:v>
                </c:pt>
                <c:pt idx="2">
                  <c:v>2%-</c:v>
                </c:pt>
                <c:pt idx="3">
                  <c:v>3%-</c:v>
                </c:pt>
                <c:pt idx="4">
                  <c:v>4%-</c:v>
                </c:pt>
                <c:pt idx="5">
                  <c:v>5%-</c:v>
                </c:pt>
                <c:pt idx="6">
                  <c:v>6%-</c:v>
                </c:pt>
                <c:pt idx="7">
                  <c:v>7%-</c:v>
                </c:pt>
                <c:pt idx="8">
                  <c:v>8%-</c:v>
                </c:pt>
                <c:pt idx="9">
                  <c:v>9%-</c:v>
                </c:pt>
                <c:pt idx="10">
                  <c:v>10%-</c:v>
                </c:pt>
              </c:strCache>
            </c:strRef>
          </c:cat>
          <c:val>
            <c:numRef>
              <c:f>'Ⅲ審査判定データ（変更率）'!$AW$245:$AW$255</c:f>
              <c:numCache>
                <c:formatCode>General</c:formatCode>
                <c:ptCount val="11"/>
                <c:pt idx="0">
                  <c:v>976</c:v>
                </c:pt>
                <c:pt idx="1">
                  <c:v>9</c:v>
                </c:pt>
                <c:pt idx="2">
                  <c:v>2</c:v>
                </c:pt>
                <c:pt idx="3">
                  <c:v>1</c:v>
                </c:pt>
                <c:pt idx="4">
                  <c:v>1</c:v>
                </c:pt>
                <c:pt idx="5">
                  <c:v>2</c:v>
                </c:pt>
                <c:pt idx="6">
                  <c:v>0</c:v>
                </c:pt>
                <c:pt idx="7">
                  <c:v>0</c:v>
                </c:pt>
                <c:pt idx="8">
                  <c:v>0</c:v>
                </c:pt>
                <c:pt idx="9">
                  <c:v>2</c:v>
                </c:pt>
                <c:pt idx="10">
                  <c:v>1</c:v>
                </c:pt>
              </c:numCache>
            </c:numRef>
          </c:val>
          <c:extLst xmlns:c16r2="http://schemas.microsoft.com/office/drawing/2015/06/chart">
            <c:ext xmlns:c16="http://schemas.microsoft.com/office/drawing/2014/chart" uri="{C3380CC4-5D6E-409C-BE32-E72D297353CC}">
              <c16:uniqueId val="{00000002-6BBF-4C1E-BAE4-0693C8E107D6}"/>
            </c:ext>
          </c:extLst>
        </c:ser>
        <c:dLbls>
          <c:showLegendKey val="0"/>
          <c:showVal val="0"/>
          <c:showCatName val="0"/>
          <c:showSerName val="0"/>
          <c:showPercent val="0"/>
          <c:showBubbleSize val="0"/>
        </c:dLbls>
        <c:gapWidth val="0"/>
        <c:axId val="934721408"/>
        <c:axId val="934722944"/>
      </c:barChart>
      <c:catAx>
        <c:axId val="934721408"/>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4722944"/>
        <c:crosses val="autoZero"/>
        <c:auto val="1"/>
        <c:lblAlgn val="ctr"/>
        <c:lblOffset val="100"/>
        <c:tickLblSkip val="1"/>
        <c:tickMarkSkip val="1"/>
        <c:noMultiLvlLbl val="0"/>
      </c:catAx>
      <c:valAx>
        <c:axId val="934722944"/>
        <c:scaling>
          <c:orientation val="minMax"/>
        </c:scaling>
        <c:delete val="0"/>
        <c:axPos val="l"/>
        <c:majorGridlines>
          <c:spPr>
            <a:ln w="3175">
              <a:solidFill>
                <a:schemeClr val="tx1">
                  <a:lumMod val="85000"/>
                  <a:lumOff val="15000"/>
                </a:schemeClr>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4721408"/>
        <c:crosses val="autoZero"/>
        <c:crossBetween val="between"/>
        <c:majorUnit val="200"/>
      </c:valAx>
      <c:spPr>
        <a:noFill/>
        <a:ln w="3175">
          <a:solidFill>
            <a:srgbClr val="000000"/>
          </a:solidFill>
          <a:prstDash val="solid"/>
        </a:ln>
      </c:spPr>
    </c:plotArea>
    <c:plotVisOnly val="1"/>
    <c:dispBlanksAs val="gap"/>
    <c:showDLblsOverMax val="0"/>
  </c:chart>
  <c:spPr>
    <a:no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986842105263157E-2"/>
          <c:y val="6.0185457291021503E-2"/>
          <c:w val="0.9342105263157896"/>
          <c:h val="0.81018884814836578"/>
        </c:manualLayout>
      </c:layout>
      <c:barChart>
        <c:barDir val="col"/>
        <c:grouping val="clustered"/>
        <c:varyColors val="0"/>
        <c:ser>
          <c:idx val="0"/>
          <c:order val="0"/>
          <c:spPr>
            <a:solidFill>
              <a:schemeClr val="bg1">
                <a:lumMod val="75000"/>
              </a:schemeClr>
            </a:solidFill>
            <a:ln w="3175">
              <a:solidFill>
                <a:srgbClr val="000000"/>
              </a:solidFill>
              <a:prstDash val="solid"/>
            </a:ln>
          </c:spPr>
          <c:invertIfNegative val="0"/>
          <c:dPt>
            <c:idx val="0"/>
            <c:invertIfNegative val="0"/>
            <c:bubble3D val="0"/>
            <c:spPr>
              <a:solidFill>
                <a:sysClr val="windowText" lastClr="000000">
                  <a:lumMod val="100000"/>
                </a:sysClr>
              </a:solidFill>
              <a:ln w="3175">
                <a:solidFill>
                  <a:srgbClr val="000000"/>
                </a:solidFill>
                <a:prstDash val="solid"/>
              </a:ln>
            </c:spPr>
          </c:dPt>
          <c:dPt>
            <c:idx val="5"/>
            <c:invertIfNegative val="0"/>
            <c:bubble3D val="0"/>
            <c:spPr>
              <a:pattFill prst="openDmnd"/>
              <a:ln w="3175">
                <a:solidFill>
                  <a:srgbClr val="000000"/>
                </a:solidFill>
                <a:prstDash val="solid"/>
              </a:ln>
            </c:spPr>
            <c:extLst xmlns:c16r2="http://schemas.microsoft.com/office/drawing/2015/06/chart">
              <c:ext xmlns:c16="http://schemas.microsoft.com/office/drawing/2014/chart" uri="{C3380CC4-5D6E-409C-BE32-E72D297353CC}">
                <c16:uniqueId val="{00000001-1086-4347-93DC-61B25582B7A9}"/>
              </c:ext>
            </c:extLst>
          </c:dPt>
          <c:dPt>
            <c:idx val="6"/>
            <c:invertIfNegative val="0"/>
            <c:bubble3D val="0"/>
            <c:extLst xmlns:c16r2="http://schemas.microsoft.com/office/drawing/2015/06/chart">
              <c:ext xmlns:c16="http://schemas.microsoft.com/office/drawing/2014/chart" uri="{C3380CC4-5D6E-409C-BE32-E72D297353CC}">
                <c16:uniqueId val="{00000002-1086-4347-93DC-61B25582B7A9}"/>
              </c:ext>
            </c:extLst>
          </c:dPt>
          <c:dPt>
            <c:idx val="8"/>
            <c:invertIfNegative val="0"/>
            <c:bubble3D val="0"/>
            <c:extLst xmlns:c16r2="http://schemas.microsoft.com/office/drawing/2015/06/chart">
              <c:ext xmlns:c16="http://schemas.microsoft.com/office/drawing/2014/chart" uri="{C3380CC4-5D6E-409C-BE32-E72D297353CC}">
                <c16:uniqueId val="{00000003-1086-4347-93DC-61B25582B7A9}"/>
              </c:ext>
            </c:extLst>
          </c:dPt>
          <c:cat>
            <c:strRef>
              <c:f>'Ⅲ審査判定データ（変更率）'!$AV$184:$AV$224</c:f>
              <c:strCach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strCache>
            </c:strRef>
          </c:cat>
          <c:val>
            <c:numRef>
              <c:f>'Ⅲ審査判定データ（変更率）'!$AW$184:$AW$224</c:f>
              <c:numCache>
                <c:formatCode>General</c:formatCode>
                <c:ptCount val="41"/>
                <c:pt idx="0">
                  <c:v>86</c:v>
                </c:pt>
                <c:pt idx="1">
                  <c:v>76</c:v>
                </c:pt>
                <c:pt idx="2">
                  <c:v>90</c:v>
                </c:pt>
                <c:pt idx="3">
                  <c:v>85</c:v>
                </c:pt>
                <c:pt idx="4">
                  <c:v>102</c:v>
                </c:pt>
                <c:pt idx="5">
                  <c:v>87</c:v>
                </c:pt>
                <c:pt idx="6">
                  <c:v>66</c:v>
                </c:pt>
                <c:pt idx="7">
                  <c:v>69</c:v>
                </c:pt>
                <c:pt idx="8">
                  <c:v>57</c:v>
                </c:pt>
                <c:pt idx="9">
                  <c:v>48</c:v>
                </c:pt>
                <c:pt idx="10">
                  <c:v>47</c:v>
                </c:pt>
                <c:pt idx="11">
                  <c:v>33</c:v>
                </c:pt>
                <c:pt idx="12">
                  <c:v>27</c:v>
                </c:pt>
                <c:pt idx="13">
                  <c:v>19</c:v>
                </c:pt>
                <c:pt idx="14">
                  <c:v>16</c:v>
                </c:pt>
                <c:pt idx="15">
                  <c:v>22</c:v>
                </c:pt>
                <c:pt idx="16">
                  <c:v>7</c:v>
                </c:pt>
                <c:pt idx="17">
                  <c:v>9</c:v>
                </c:pt>
                <c:pt idx="18">
                  <c:v>11</c:v>
                </c:pt>
                <c:pt idx="19">
                  <c:v>5</c:v>
                </c:pt>
                <c:pt idx="20">
                  <c:v>4</c:v>
                </c:pt>
                <c:pt idx="21">
                  <c:v>5</c:v>
                </c:pt>
                <c:pt idx="22">
                  <c:v>2</c:v>
                </c:pt>
                <c:pt idx="23">
                  <c:v>5</c:v>
                </c:pt>
                <c:pt idx="24">
                  <c:v>6</c:v>
                </c:pt>
                <c:pt idx="25">
                  <c:v>3</c:v>
                </c:pt>
                <c:pt idx="26">
                  <c:v>2</c:v>
                </c:pt>
                <c:pt idx="27">
                  <c:v>1</c:v>
                </c:pt>
                <c:pt idx="28">
                  <c:v>1</c:v>
                </c:pt>
                <c:pt idx="29">
                  <c:v>1</c:v>
                </c:pt>
                <c:pt idx="30">
                  <c:v>1</c:v>
                </c:pt>
                <c:pt idx="31">
                  <c:v>0</c:v>
                </c:pt>
                <c:pt idx="32">
                  <c:v>1</c:v>
                </c:pt>
                <c:pt idx="33">
                  <c:v>0</c:v>
                </c:pt>
                <c:pt idx="34">
                  <c:v>0</c:v>
                </c:pt>
                <c:pt idx="35">
                  <c:v>0</c:v>
                </c:pt>
                <c:pt idx="36">
                  <c:v>0</c:v>
                </c:pt>
                <c:pt idx="37">
                  <c:v>0</c:v>
                </c:pt>
                <c:pt idx="38">
                  <c:v>0</c:v>
                </c:pt>
                <c:pt idx="39">
                  <c:v>0</c:v>
                </c:pt>
                <c:pt idx="40">
                  <c:v>0</c:v>
                </c:pt>
              </c:numCache>
            </c:numRef>
          </c:val>
          <c:extLst xmlns:c16r2="http://schemas.microsoft.com/office/drawing/2015/06/chart">
            <c:ext xmlns:c16="http://schemas.microsoft.com/office/drawing/2014/chart" uri="{C3380CC4-5D6E-409C-BE32-E72D297353CC}">
              <c16:uniqueId val="{00000004-1086-4347-93DC-61B25582B7A9}"/>
            </c:ext>
          </c:extLst>
        </c:ser>
        <c:dLbls>
          <c:showLegendKey val="0"/>
          <c:showVal val="0"/>
          <c:showCatName val="0"/>
          <c:showSerName val="0"/>
          <c:showPercent val="0"/>
          <c:showBubbleSize val="0"/>
        </c:dLbls>
        <c:gapWidth val="0"/>
        <c:axId val="935388288"/>
        <c:axId val="935389824"/>
      </c:barChart>
      <c:catAx>
        <c:axId val="935388288"/>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5389824"/>
        <c:crosses val="autoZero"/>
        <c:auto val="1"/>
        <c:lblAlgn val="ctr"/>
        <c:lblOffset val="100"/>
        <c:tickLblSkip val="1"/>
        <c:tickMarkSkip val="1"/>
        <c:noMultiLvlLbl val="0"/>
      </c:catAx>
      <c:valAx>
        <c:axId val="935389824"/>
        <c:scaling>
          <c:orientation val="minMax"/>
        </c:scaling>
        <c:delete val="0"/>
        <c:axPos val="l"/>
        <c:majorGridlines>
          <c:spPr>
            <a:ln w="3175">
              <a:solidFill>
                <a:schemeClr val="tx1">
                  <a:lumMod val="85000"/>
                  <a:lumOff val="15000"/>
                </a:schemeClr>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5388288"/>
        <c:crosses val="autoZero"/>
        <c:crossBetween val="between"/>
        <c:majorUnit val="30"/>
      </c:valAx>
      <c:spPr>
        <a:noFill/>
        <a:ln w="3175">
          <a:solidFill>
            <a:srgbClr val="000000"/>
          </a:solidFill>
          <a:prstDash val="solid"/>
        </a:ln>
      </c:spPr>
    </c:plotArea>
    <c:plotVisOnly val="1"/>
    <c:dispBlanksAs val="gap"/>
    <c:showDLblsOverMax val="0"/>
  </c:chart>
  <c:spPr>
    <a:no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407894736842306E-2"/>
          <c:y val="6.0185457291021503E-2"/>
          <c:w val="0.94078947368421284"/>
          <c:h val="0.81018884814836578"/>
        </c:manualLayout>
      </c:layout>
      <c:barChart>
        <c:barDir val="col"/>
        <c:grouping val="clustered"/>
        <c:varyColors val="0"/>
        <c:ser>
          <c:idx val="0"/>
          <c:order val="0"/>
          <c:spPr>
            <a:solidFill>
              <a:schemeClr val="bg1">
                <a:lumMod val="75000"/>
              </a:schemeClr>
            </a:solidFill>
            <a:ln w="3175">
              <a:solidFill>
                <a:srgbClr val="000000"/>
              </a:solidFill>
              <a:prstDash val="solid"/>
            </a:ln>
          </c:spPr>
          <c:invertIfNegative val="0"/>
          <c:dPt>
            <c:idx val="5"/>
            <c:invertIfNegative val="0"/>
            <c:bubble3D val="0"/>
            <c:extLst xmlns:c16r2="http://schemas.microsoft.com/office/drawing/2015/06/chart">
              <c:ext xmlns:c16="http://schemas.microsoft.com/office/drawing/2014/chart" uri="{C3380CC4-5D6E-409C-BE32-E72D297353CC}">
                <c16:uniqueId val="{00000000-D02A-40B3-8CFA-C6AA17A401B5}"/>
              </c:ext>
            </c:extLst>
          </c:dPt>
          <c:dPt>
            <c:idx val="6"/>
            <c:invertIfNegative val="0"/>
            <c:bubble3D val="0"/>
            <c:spPr>
              <a:solidFill>
                <a:sysClr val="windowText" lastClr="000000">
                  <a:lumMod val="100000"/>
                </a:sysClr>
              </a:solidFill>
              <a:ln w="3175">
                <a:solidFill>
                  <a:srgbClr val="000000"/>
                </a:solidFill>
                <a:prstDash val="solid"/>
              </a:ln>
            </c:spPr>
            <c:extLst xmlns:c16r2="http://schemas.microsoft.com/office/drawing/2015/06/chart">
              <c:ext xmlns:c16="http://schemas.microsoft.com/office/drawing/2014/chart" uri="{C3380CC4-5D6E-409C-BE32-E72D297353CC}">
                <c16:uniqueId val="{00000002-D02A-40B3-8CFA-C6AA17A401B5}"/>
              </c:ext>
            </c:extLst>
          </c:dPt>
          <c:dPt>
            <c:idx val="7"/>
            <c:invertIfNegative val="0"/>
            <c:bubble3D val="0"/>
            <c:extLst xmlns:c16r2="http://schemas.microsoft.com/office/drawing/2015/06/chart">
              <c:ext xmlns:c16="http://schemas.microsoft.com/office/drawing/2014/chart" uri="{C3380CC4-5D6E-409C-BE32-E72D297353CC}">
                <c16:uniqueId val="{00000003-D02A-40B3-8CFA-C6AA17A401B5}"/>
              </c:ext>
            </c:extLst>
          </c:dPt>
          <c:dPt>
            <c:idx val="9"/>
            <c:invertIfNegative val="0"/>
            <c:bubble3D val="0"/>
            <c:extLst xmlns:c16r2="http://schemas.microsoft.com/office/drawing/2015/06/chart">
              <c:ext xmlns:c16="http://schemas.microsoft.com/office/drawing/2014/chart" uri="{C3380CC4-5D6E-409C-BE32-E72D297353CC}">
                <c16:uniqueId val="{00000004-D02A-40B3-8CFA-C6AA17A401B5}"/>
              </c:ext>
            </c:extLst>
          </c:dPt>
          <c:dPt>
            <c:idx val="15"/>
            <c:invertIfNegative val="0"/>
            <c:bubble3D val="0"/>
            <c:extLst xmlns:c16r2="http://schemas.microsoft.com/office/drawing/2015/06/chart">
              <c:ext xmlns:c16="http://schemas.microsoft.com/office/drawing/2014/chart" uri="{C3380CC4-5D6E-409C-BE32-E72D297353CC}">
                <c16:uniqueId val="{00000005-D02A-40B3-8CFA-C6AA17A401B5}"/>
              </c:ext>
            </c:extLst>
          </c:dPt>
          <c:cat>
            <c:strRef>
              <c:f>'Ⅲ審査判定データ（変更率）'!$AX$184:$AX$224</c:f>
              <c:strCach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strCache>
            </c:strRef>
          </c:cat>
          <c:val>
            <c:numRef>
              <c:f>'Ⅲ審査判定データ（変更率）'!$AY$184:$AY$224</c:f>
              <c:numCache>
                <c:formatCode>General</c:formatCode>
                <c:ptCount val="41"/>
                <c:pt idx="0">
                  <c:v>109</c:v>
                </c:pt>
                <c:pt idx="1">
                  <c:v>100</c:v>
                </c:pt>
                <c:pt idx="2">
                  <c:v>91</c:v>
                </c:pt>
                <c:pt idx="3">
                  <c:v>71</c:v>
                </c:pt>
                <c:pt idx="4">
                  <c:v>52</c:v>
                </c:pt>
                <c:pt idx="5">
                  <c:v>54</c:v>
                </c:pt>
                <c:pt idx="6">
                  <c:v>68</c:v>
                </c:pt>
                <c:pt idx="7">
                  <c:v>53</c:v>
                </c:pt>
                <c:pt idx="8">
                  <c:v>56</c:v>
                </c:pt>
                <c:pt idx="9">
                  <c:v>42</c:v>
                </c:pt>
                <c:pt idx="10">
                  <c:v>46</c:v>
                </c:pt>
                <c:pt idx="11">
                  <c:v>37</c:v>
                </c:pt>
                <c:pt idx="12">
                  <c:v>27</c:v>
                </c:pt>
                <c:pt idx="13">
                  <c:v>36</c:v>
                </c:pt>
                <c:pt idx="14">
                  <c:v>19</c:v>
                </c:pt>
                <c:pt idx="15">
                  <c:v>25</c:v>
                </c:pt>
                <c:pt idx="16">
                  <c:v>20</c:v>
                </c:pt>
                <c:pt idx="17">
                  <c:v>14</c:v>
                </c:pt>
                <c:pt idx="18">
                  <c:v>17</c:v>
                </c:pt>
                <c:pt idx="19">
                  <c:v>8</c:v>
                </c:pt>
                <c:pt idx="20">
                  <c:v>8</c:v>
                </c:pt>
                <c:pt idx="21">
                  <c:v>7</c:v>
                </c:pt>
                <c:pt idx="22">
                  <c:v>8</c:v>
                </c:pt>
                <c:pt idx="23">
                  <c:v>5</c:v>
                </c:pt>
                <c:pt idx="24">
                  <c:v>5</c:v>
                </c:pt>
                <c:pt idx="25">
                  <c:v>5</c:v>
                </c:pt>
                <c:pt idx="26">
                  <c:v>5</c:v>
                </c:pt>
                <c:pt idx="27">
                  <c:v>2</c:v>
                </c:pt>
                <c:pt idx="28">
                  <c:v>1</c:v>
                </c:pt>
                <c:pt idx="29">
                  <c:v>1</c:v>
                </c:pt>
                <c:pt idx="30">
                  <c:v>1</c:v>
                </c:pt>
                <c:pt idx="31">
                  <c:v>0</c:v>
                </c:pt>
                <c:pt idx="32">
                  <c:v>1</c:v>
                </c:pt>
                <c:pt idx="33">
                  <c:v>0</c:v>
                </c:pt>
                <c:pt idx="34">
                  <c:v>0</c:v>
                </c:pt>
                <c:pt idx="35">
                  <c:v>0</c:v>
                </c:pt>
                <c:pt idx="36">
                  <c:v>0</c:v>
                </c:pt>
                <c:pt idx="37">
                  <c:v>0</c:v>
                </c:pt>
                <c:pt idx="38">
                  <c:v>0</c:v>
                </c:pt>
                <c:pt idx="39">
                  <c:v>0</c:v>
                </c:pt>
                <c:pt idx="40">
                  <c:v>0</c:v>
                </c:pt>
              </c:numCache>
            </c:numRef>
          </c:val>
          <c:extLst xmlns:c16r2="http://schemas.microsoft.com/office/drawing/2015/06/chart">
            <c:ext xmlns:c16="http://schemas.microsoft.com/office/drawing/2014/chart" uri="{C3380CC4-5D6E-409C-BE32-E72D297353CC}">
              <c16:uniqueId val="{00000006-D02A-40B3-8CFA-C6AA17A401B5}"/>
            </c:ext>
          </c:extLst>
        </c:ser>
        <c:dLbls>
          <c:showLegendKey val="0"/>
          <c:showVal val="0"/>
          <c:showCatName val="0"/>
          <c:showSerName val="0"/>
          <c:showPercent val="0"/>
          <c:showBubbleSize val="0"/>
        </c:dLbls>
        <c:gapWidth val="0"/>
        <c:axId val="935494400"/>
        <c:axId val="935495936"/>
      </c:barChart>
      <c:catAx>
        <c:axId val="935494400"/>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5495936"/>
        <c:crosses val="autoZero"/>
        <c:auto val="1"/>
        <c:lblAlgn val="ctr"/>
        <c:lblOffset val="100"/>
        <c:tickLblSkip val="1"/>
        <c:tickMarkSkip val="1"/>
        <c:noMultiLvlLbl val="0"/>
      </c:catAx>
      <c:valAx>
        <c:axId val="935495936"/>
        <c:scaling>
          <c:orientation val="minMax"/>
        </c:scaling>
        <c:delete val="0"/>
        <c:axPos val="l"/>
        <c:majorGridlines>
          <c:spPr>
            <a:ln w="3175">
              <a:solidFill>
                <a:schemeClr val="tx1">
                  <a:lumMod val="85000"/>
                  <a:lumOff val="15000"/>
                </a:schemeClr>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5494400"/>
        <c:crosses val="autoZero"/>
        <c:crossBetween val="between"/>
        <c:majorUnit val="30"/>
      </c:valAx>
      <c:spPr>
        <a:noFill/>
        <a:ln w="3175">
          <a:solidFill>
            <a:srgbClr val="000000"/>
          </a:solidFill>
          <a:prstDash val="solid"/>
        </a:ln>
      </c:spPr>
    </c:plotArea>
    <c:plotVisOnly val="1"/>
    <c:dispBlanksAs val="gap"/>
    <c:showDLblsOverMax val="0"/>
  </c:chart>
  <c:spPr>
    <a:no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407894736842306E-2"/>
          <c:y val="6.0185457291021503E-2"/>
          <c:w val="0.94078947368421284"/>
          <c:h val="0.81018884814836578"/>
        </c:manualLayout>
      </c:layout>
      <c:barChart>
        <c:barDir val="col"/>
        <c:grouping val="clustered"/>
        <c:varyColors val="0"/>
        <c:ser>
          <c:idx val="0"/>
          <c:order val="0"/>
          <c:spPr>
            <a:solidFill>
              <a:schemeClr val="bg1">
                <a:lumMod val="75000"/>
              </a:schemeClr>
            </a:solidFill>
            <a:ln w="3175">
              <a:solidFill>
                <a:srgbClr val="000000"/>
              </a:solidFill>
              <a:prstDash val="solid"/>
            </a:ln>
          </c:spPr>
          <c:invertIfNegative val="0"/>
          <c:dPt>
            <c:idx val="0"/>
            <c:invertIfNegative val="0"/>
            <c:bubble3D val="0"/>
            <c:spPr>
              <a:solidFill>
                <a:sysClr val="windowText" lastClr="000000">
                  <a:lumMod val="100000"/>
                </a:sysClr>
              </a:solidFill>
              <a:ln w="3175">
                <a:solidFill>
                  <a:srgbClr val="000000"/>
                </a:solidFill>
                <a:prstDash val="solid"/>
              </a:ln>
            </c:spPr>
          </c:dPt>
          <c:dPt>
            <c:idx val="6"/>
            <c:invertIfNegative val="0"/>
            <c:bubble3D val="0"/>
            <c:spPr>
              <a:pattFill prst="openDmnd"/>
              <a:ln w="3175">
                <a:solidFill>
                  <a:srgbClr val="000000"/>
                </a:solidFill>
                <a:prstDash val="solid"/>
              </a:ln>
            </c:spPr>
            <c:extLst xmlns:c16r2="http://schemas.microsoft.com/office/drawing/2015/06/chart">
              <c:ext xmlns:c16="http://schemas.microsoft.com/office/drawing/2014/chart" uri="{C3380CC4-5D6E-409C-BE32-E72D297353CC}">
                <c16:uniqueId val="{00000001-1A57-4646-B171-9657E6DE9634}"/>
              </c:ext>
            </c:extLst>
          </c:dPt>
          <c:dPt>
            <c:idx val="7"/>
            <c:invertIfNegative val="0"/>
            <c:bubble3D val="0"/>
            <c:extLst xmlns:c16r2="http://schemas.microsoft.com/office/drawing/2015/06/chart">
              <c:ext xmlns:c16="http://schemas.microsoft.com/office/drawing/2014/chart" uri="{C3380CC4-5D6E-409C-BE32-E72D297353CC}">
                <c16:uniqueId val="{00000002-1A57-4646-B171-9657E6DE9634}"/>
              </c:ext>
            </c:extLst>
          </c:dPt>
          <c:dPt>
            <c:idx val="9"/>
            <c:invertIfNegative val="0"/>
            <c:bubble3D val="0"/>
            <c:extLst xmlns:c16r2="http://schemas.microsoft.com/office/drawing/2015/06/chart">
              <c:ext xmlns:c16="http://schemas.microsoft.com/office/drawing/2014/chart" uri="{C3380CC4-5D6E-409C-BE32-E72D297353CC}">
                <c16:uniqueId val="{00000003-1A57-4646-B171-9657E6DE9634}"/>
              </c:ext>
            </c:extLst>
          </c:dPt>
          <c:cat>
            <c:strRef>
              <c:f>'Ⅲ審査判定データ（変更率）'!$AR$184:$AR$224</c:f>
              <c:strCach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strCache>
            </c:strRef>
          </c:cat>
          <c:val>
            <c:numRef>
              <c:f>'Ⅲ審査判定データ（変更率）'!$AS$184:$AS$224</c:f>
              <c:numCache>
                <c:formatCode>General</c:formatCode>
                <c:ptCount val="41"/>
                <c:pt idx="0">
                  <c:v>68</c:v>
                </c:pt>
                <c:pt idx="1">
                  <c:v>77</c:v>
                </c:pt>
                <c:pt idx="2">
                  <c:v>90</c:v>
                </c:pt>
                <c:pt idx="3">
                  <c:v>82</c:v>
                </c:pt>
                <c:pt idx="4">
                  <c:v>81</c:v>
                </c:pt>
                <c:pt idx="5">
                  <c:v>85</c:v>
                </c:pt>
                <c:pt idx="6">
                  <c:v>75</c:v>
                </c:pt>
                <c:pt idx="7">
                  <c:v>57</c:v>
                </c:pt>
                <c:pt idx="8">
                  <c:v>58</c:v>
                </c:pt>
                <c:pt idx="9">
                  <c:v>40</c:v>
                </c:pt>
                <c:pt idx="10">
                  <c:v>39</c:v>
                </c:pt>
                <c:pt idx="11">
                  <c:v>33</c:v>
                </c:pt>
                <c:pt idx="12">
                  <c:v>45</c:v>
                </c:pt>
                <c:pt idx="13">
                  <c:v>17</c:v>
                </c:pt>
                <c:pt idx="14">
                  <c:v>19</c:v>
                </c:pt>
                <c:pt idx="15">
                  <c:v>25</c:v>
                </c:pt>
                <c:pt idx="16">
                  <c:v>9</c:v>
                </c:pt>
                <c:pt idx="17">
                  <c:v>16</c:v>
                </c:pt>
                <c:pt idx="18">
                  <c:v>14</c:v>
                </c:pt>
                <c:pt idx="19">
                  <c:v>14</c:v>
                </c:pt>
                <c:pt idx="20">
                  <c:v>5</c:v>
                </c:pt>
                <c:pt idx="21">
                  <c:v>7</c:v>
                </c:pt>
                <c:pt idx="22">
                  <c:v>4</c:v>
                </c:pt>
                <c:pt idx="23">
                  <c:v>6</c:v>
                </c:pt>
                <c:pt idx="24">
                  <c:v>10</c:v>
                </c:pt>
                <c:pt idx="25">
                  <c:v>4</c:v>
                </c:pt>
                <c:pt idx="26">
                  <c:v>4</c:v>
                </c:pt>
                <c:pt idx="27">
                  <c:v>1</c:v>
                </c:pt>
                <c:pt idx="28">
                  <c:v>1</c:v>
                </c:pt>
                <c:pt idx="29">
                  <c:v>4</c:v>
                </c:pt>
                <c:pt idx="30">
                  <c:v>1</c:v>
                </c:pt>
                <c:pt idx="31">
                  <c:v>0</c:v>
                </c:pt>
                <c:pt idx="32">
                  <c:v>1</c:v>
                </c:pt>
                <c:pt idx="33">
                  <c:v>0</c:v>
                </c:pt>
                <c:pt idx="34">
                  <c:v>2</c:v>
                </c:pt>
                <c:pt idx="35">
                  <c:v>0</c:v>
                </c:pt>
                <c:pt idx="36">
                  <c:v>0</c:v>
                </c:pt>
                <c:pt idx="37">
                  <c:v>0</c:v>
                </c:pt>
                <c:pt idx="38">
                  <c:v>0</c:v>
                </c:pt>
                <c:pt idx="39">
                  <c:v>0</c:v>
                </c:pt>
                <c:pt idx="40">
                  <c:v>0</c:v>
                </c:pt>
              </c:numCache>
            </c:numRef>
          </c:val>
          <c:extLst xmlns:c16r2="http://schemas.microsoft.com/office/drawing/2015/06/chart">
            <c:ext xmlns:c16="http://schemas.microsoft.com/office/drawing/2014/chart" uri="{C3380CC4-5D6E-409C-BE32-E72D297353CC}">
              <c16:uniqueId val="{00000004-1A57-4646-B171-9657E6DE9634}"/>
            </c:ext>
          </c:extLst>
        </c:ser>
        <c:dLbls>
          <c:showLegendKey val="0"/>
          <c:showVal val="0"/>
          <c:showCatName val="0"/>
          <c:showSerName val="0"/>
          <c:showPercent val="0"/>
          <c:showBubbleSize val="0"/>
        </c:dLbls>
        <c:gapWidth val="0"/>
        <c:axId val="936226816"/>
        <c:axId val="936228352"/>
      </c:barChart>
      <c:catAx>
        <c:axId val="936226816"/>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6228352"/>
        <c:crosses val="autoZero"/>
        <c:auto val="1"/>
        <c:lblAlgn val="ctr"/>
        <c:lblOffset val="100"/>
        <c:tickLblSkip val="1"/>
        <c:tickMarkSkip val="1"/>
        <c:noMultiLvlLbl val="0"/>
      </c:catAx>
      <c:valAx>
        <c:axId val="936228352"/>
        <c:scaling>
          <c:orientation val="minMax"/>
        </c:scaling>
        <c:delete val="0"/>
        <c:axPos val="l"/>
        <c:majorGridlines>
          <c:spPr>
            <a:ln w="3175">
              <a:solidFill>
                <a:schemeClr val="tx1">
                  <a:lumMod val="85000"/>
                  <a:lumOff val="15000"/>
                </a:schemeClr>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6226816"/>
        <c:crosses val="autoZero"/>
        <c:crossBetween val="between"/>
        <c:majorUnit val="20"/>
      </c:valAx>
      <c:spPr>
        <a:noFill/>
        <a:ln w="3175">
          <a:solidFill>
            <a:srgbClr val="000000"/>
          </a:solidFill>
          <a:prstDash val="solid"/>
        </a:ln>
      </c:spPr>
    </c:plotArea>
    <c:plotVisOnly val="1"/>
    <c:dispBlanksAs val="gap"/>
    <c:showDLblsOverMax val="0"/>
  </c:chart>
  <c:spPr>
    <a:no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986842105263157E-2"/>
          <c:y val="6.0185457291021503E-2"/>
          <c:w val="0.93256578947368418"/>
          <c:h val="0.81018884814836578"/>
        </c:manualLayout>
      </c:layout>
      <c:barChart>
        <c:barDir val="col"/>
        <c:grouping val="clustered"/>
        <c:varyColors val="0"/>
        <c:ser>
          <c:idx val="0"/>
          <c:order val="0"/>
          <c:spPr>
            <a:solidFill>
              <a:schemeClr val="bg1">
                <a:lumMod val="75000"/>
              </a:schemeClr>
            </a:solidFill>
            <a:ln w="3175">
              <a:solidFill>
                <a:srgbClr val="000000"/>
              </a:solidFill>
              <a:prstDash val="solid"/>
            </a:ln>
          </c:spPr>
          <c:invertIfNegative val="0"/>
          <c:dPt>
            <c:idx val="4"/>
            <c:invertIfNegative val="0"/>
            <c:bubble3D val="0"/>
            <c:spPr>
              <a:pattFill prst="openDmnd"/>
              <a:ln w="3175">
                <a:solidFill>
                  <a:srgbClr val="000000"/>
                </a:solidFill>
                <a:prstDash val="solid"/>
              </a:ln>
            </c:spPr>
            <c:extLst xmlns:c16r2="http://schemas.microsoft.com/office/drawing/2015/06/chart">
              <c:ext xmlns:c16="http://schemas.microsoft.com/office/drawing/2014/chart" uri="{C3380CC4-5D6E-409C-BE32-E72D297353CC}">
                <c16:uniqueId val="{00000001-81C7-4597-9CCC-3C9A7BF70B87}"/>
              </c:ext>
            </c:extLst>
          </c:dPt>
          <c:dPt>
            <c:idx val="5"/>
            <c:invertIfNegative val="0"/>
            <c:bubble3D val="0"/>
            <c:spPr>
              <a:solidFill>
                <a:sysClr val="windowText" lastClr="000000">
                  <a:lumMod val="100000"/>
                </a:sysClr>
              </a:solidFill>
              <a:ln w="3175">
                <a:solidFill>
                  <a:srgbClr val="000000"/>
                </a:solidFill>
                <a:prstDash val="solid"/>
              </a:ln>
            </c:spPr>
            <c:extLst xmlns:c16r2="http://schemas.microsoft.com/office/drawing/2015/06/chart">
              <c:ext xmlns:c16="http://schemas.microsoft.com/office/drawing/2014/chart" uri="{C3380CC4-5D6E-409C-BE32-E72D297353CC}">
                <c16:uniqueId val="{00000002-81C7-4597-9CCC-3C9A7BF70B87}"/>
              </c:ext>
            </c:extLst>
          </c:dPt>
          <c:dPt>
            <c:idx val="7"/>
            <c:invertIfNegative val="0"/>
            <c:bubble3D val="0"/>
            <c:extLst xmlns:c16r2="http://schemas.microsoft.com/office/drawing/2015/06/chart">
              <c:ext xmlns:c16="http://schemas.microsoft.com/office/drawing/2014/chart" uri="{C3380CC4-5D6E-409C-BE32-E72D297353CC}">
                <c16:uniqueId val="{00000003-81C7-4597-9CCC-3C9A7BF70B87}"/>
              </c:ext>
            </c:extLst>
          </c:dPt>
          <c:cat>
            <c:strRef>
              <c:f>'Ⅲ審査判定データ（変更率）'!$AT$184:$AT$224</c:f>
              <c:strCach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strCache>
            </c:strRef>
          </c:cat>
          <c:val>
            <c:numRef>
              <c:f>'Ⅲ審査判定データ（変更率）'!$AU$184:$AU$224</c:f>
              <c:numCache>
                <c:formatCode>General</c:formatCode>
                <c:ptCount val="41"/>
                <c:pt idx="0">
                  <c:v>112</c:v>
                </c:pt>
                <c:pt idx="1">
                  <c:v>102</c:v>
                </c:pt>
                <c:pt idx="2">
                  <c:v>101</c:v>
                </c:pt>
                <c:pt idx="3">
                  <c:v>100</c:v>
                </c:pt>
                <c:pt idx="4">
                  <c:v>87</c:v>
                </c:pt>
                <c:pt idx="5">
                  <c:v>64</c:v>
                </c:pt>
                <c:pt idx="6">
                  <c:v>73</c:v>
                </c:pt>
                <c:pt idx="7">
                  <c:v>47</c:v>
                </c:pt>
                <c:pt idx="8">
                  <c:v>59</c:v>
                </c:pt>
                <c:pt idx="9">
                  <c:v>39</c:v>
                </c:pt>
                <c:pt idx="10">
                  <c:v>37</c:v>
                </c:pt>
                <c:pt idx="11">
                  <c:v>33</c:v>
                </c:pt>
                <c:pt idx="12">
                  <c:v>27</c:v>
                </c:pt>
                <c:pt idx="13">
                  <c:v>13</c:v>
                </c:pt>
                <c:pt idx="14">
                  <c:v>17</c:v>
                </c:pt>
                <c:pt idx="15">
                  <c:v>13</c:v>
                </c:pt>
                <c:pt idx="16">
                  <c:v>17</c:v>
                </c:pt>
                <c:pt idx="17">
                  <c:v>17</c:v>
                </c:pt>
                <c:pt idx="18">
                  <c:v>7</c:v>
                </c:pt>
                <c:pt idx="19">
                  <c:v>5</c:v>
                </c:pt>
                <c:pt idx="20">
                  <c:v>1</c:v>
                </c:pt>
                <c:pt idx="21">
                  <c:v>5</c:v>
                </c:pt>
                <c:pt idx="22">
                  <c:v>1</c:v>
                </c:pt>
                <c:pt idx="23">
                  <c:v>3</c:v>
                </c:pt>
                <c:pt idx="24">
                  <c:v>1</c:v>
                </c:pt>
                <c:pt idx="25">
                  <c:v>2</c:v>
                </c:pt>
                <c:pt idx="26">
                  <c:v>4</c:v>
                </c:pt>
                <c:pt idx="27">
                  <c:v>2</c:v>
                </c:pt>
                <c:pt idx="28">
                  <c:v>0</c:v>
                </c:pt>
                <c:pt idx="29">
                  <c:v>0</c:v>
                </c:pt>
                <c:pt idx="30">
                  <c:v>1</c:v>
                </c:pt>
                <c:pt idx="31">
                  <c:v>1</c:v>
                </c:pt>
                <c:pt idx="32">
                  <c:v>0</c:v>
                </c:pt>
                <c:pt idx="33">
                  <c:v>0</c:v>
                </c:pt>
                <c:pt idx="34">
                  <c:v>1</c:v>
                </c:pt>
                <c:pt idx="35">
                  <c:v>0</c:v>
                </c:pt>
                <c:pt idx="36">
                  <c:v>1</c:v>
                </c:pt>
                <c:pt idx="37">
                  <c:v>1</c:v>
                </c:pt>
                <c:pt idx="38">
                  <c:v>0</c:v>
                </c:pt>
                <c:pt idx="39">
                  <c:v>0</c:v>
                </c:pt>
                <c:pt idx="40">
                  <c:v>0</c:v>
                </c:pt>
              </c:numCache>
            </c:numRef>
          </c:val>
          <c:extLst xmlns:c16r2="http://schemas.microsoft.com/office/drawing/2015/06/chart">
            <c:ext xmlns:c16="http://schemas.microsoft.com/office/drawing/2014/chart" uri="{C3380CC4-5D6E-409C-BE32-E72D297353CC}">
              <c16:uniqueId val="{00000004-81C7-4597-9CCC-3C9A7BF70B87}"/>
            </c:ext>
          </c:extLst>
        </c:ser>
        <c:dLbls>
          <c:showLegendKey val="0"/>
          <c:showVal val="0"/>
          <c:showCatName val="0"/>
          <c:showSerName val="0"/>
          <c:showPercent val="0"/>
          <c:showBubbleSize val="0"/>
        </c:dLbls>
        <c:gapWidth val="0"/>
        <c:axId val="936401920"/>
        <c:axId val="936420096"/>
      </c:barChart>
      <c:catAx>
        <c:axId val="936401920"/>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6420096"/>
        <c:crosses val="autoZero"/>
        <c:auto val="1"/>
        <c:lblAlgn val="ctr"/>
        <c:lblOffset val="100"/>
        <c:tickLblSkip val="1"/>
        <c:tickMarkSkip val="1"/>
        <c:noMultiLvlLbl val="0"/>
      </c:catAx>
      <c:valAx>
        <c:axId val="936420096"/>
        <c:scaling>
          <c:orientation val="minMax"/>
        </c:scaling>
        <c:delete val="0"/>
        <c:axPos val="l"/>
        <c:majorGridlines>
          <c:spPr>
            <a:ln w="3175">
              <a:solidFill>
                <a:schemeClr val="tx1">
                  <a:lumMod val="85000"/>
                  <a:lumOff val="15000"/>
                </a:schemeClr>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6401920"/>
        <c:crosses val="autoZero"/>
        <c:crossBetween val="between"/>
        <c:majorUnit val="30"/>
      </c:valAx>
      <c:spPr>
        <a:noFill/>
        <a:ln w="3175">
          <a:solidFill>
            <a:srgbClr val="000000"/>
          </a:solidFill>
          <a:prstDash val="solid"/>
        </a:ln>
      </c:spPr>
    </c:plotArea>
    <c:plotVisOnly val="1"/>
    <c:dispBlanksAs val="gap"/>
    <c:showDLblsOverMax val="0"/>
  </c:chart>
  <c:spPr>
    <a:no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631578947368432E-2"/>
          <c:y val="6.0185457291021503E-2"/>
          <c:w val="0.93092105263158353"/>
          <c:h val="0.81018884814836578"/>
        </c:manualLayout>
      </c:layout>
      <c:barChart>
        <c:barDir val="col"/>
        <c:grouping val="clustered"/>
        <c:varyColors val="0"/>
        <c:ser>
          <c:idx val="0"/>
          <c:order val="0"/>
          <c:spPr>
            <a:solidFill>
              <a:schemeClr val="bg1">
                <a:lumMod val="75000"/>
              </a:schemeClr>
            </a:solidFill>
            <a:ln w="3175">
              <a:solidFill>
                <a:srgbClr val="000000"/>
              </a:solidFill>
              <a:prstDash val="solid"/>
            </a:ln>
          </c:spPr>
          <c:invertIfNegative val="0"/>
          <c:dPt>
            <c:idx val="13"/>
            <c:invertIfNegative val="0"/>
            <c:bubble3D val="0"/>
            <c:spPr>
              <a:pattFill prst="openDmnd"/>
              <a:ln w="3175">
                <a:solidFill>
                  <a:srgbClr val="000000"/>
                </a:solidFill>
                <a:prstDash val="solid"/>
              </a:ln>
            </c:spPr>
            <c:extLst xmlns:c16r2="http://schemas.microsoft.com/office/drawing/2015/06/chart">
              <c:ext xmlns:c16="http://schemas.microsoft.com/office/drawing/2014/chart" uri="{C3380CC4-5D6E-409C-BE32-E72D297353CC}">
                <c16:uniqueId val="{00000001-1186-41B9-BD6A-A8EF0EDBE538}"/>
              </c:ext>
            </c:extLst>
          </c:dPt>
          <c:dPt>
            <c:idx val="14"/>
            <c:invertIfNegative val="0"/>
            <c:bubble3D val="0"/>
            <c:extLst xmlns:c16r2="http://schemas.microsoft.com/office/drawing/2015/06/chart">
              <c:ext xmlns:c16="http://schemas.microsoft.com/office/drawing/2014/chart" uri="{C3380CC4-5D6E-409C-BE32-E72D297353CC}">
                <c16:uniqueId val="{00000002-1186-41B9-BD6A-A8EF0EDBE538}"/>
              </c:ext>
            </c:extLst>
          </c:dPt>
          <c:dPt>
            <c:idx val="16"/>
            <c:invertIfNegative val="0"/>
            <c:bubble3D val="0"/>
            <c:extLst xmlns:c16r2="http://schemas.microsoft.com/office/drawing/2015/06/chart">
              <c:ext xmlns:c16="http://schemas.microsoft.com/office/drawing/2014/chart" uri="{C3380CC4-5D6E-409C-BE32-E72D297353CC}">
                <c16:uniqueId val="{00000003-1186-41B9-BD6A-A8EF0EDBE538}"/>
              </c:ext>
            </c:extLst>
          </c:dPt>
          <c:dPt>
            <c:idx val="17"/>
            <c:invertIfNegative val="0"/>
            <c:bubble3D val="0"/>
            <c:extLst xmlns:c16r2="http://schemas.microsoft.com/office/drawing/2015/06/chart">
              <c:ext xmlns:c16="http://schemas.microsoft.com/office/drawing/2014/chart" uri="{C3380CC4-5D6E-409C-BE32-E72D297353CC}">
                <c16:uniqueId val="{00000004-1186-41B9-BD6A-A8EF0EDBE538}"/>
              </c:ext>
            </c:extLst>
          </c:dPt>
          <c:dPt>
            <c:idx val="19"/>
            <c:invertIfNegative val="0"/>
            <c:bubble3D val="0"/>
            <c:spPr>
              <a:solidFill>
                <a:sysClr val="windowText" lastClr="000000">
                  <a:lumMod val="100000"/>
                </a:sysClr>
              </a:solidFill>
              <a:ln w="3175">
                <a:solidFill>
                  <a:srgbClr val="000000"/>
                </a:solidFill>
                <a:prstDash val="solid"/>
              </a:ln>
            </c:spPr>
          </c:dPt>
          <c:cat>
            <c:strRef>
              <c:f>'Ⅲ審査判定データ（変更率）'!$AR$128:$AR$147</c:f>
              <c:strCache>
                <c:ptCount val="20"/>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strCache>
            </c:strRef>
          </c:cat>
          <c:val>
            <c:numRef>
              <c:f>'Ⅲ審査判定データ（変更率）'!$AS$128:$AS$147</c:f>
              <c:numCache>
                <c:formatCode>General</c:formatCode>
                <c:ptCount val="20"/>
                <c:pt idx="0">
                  <c:v>35</c:v>
                </c:pt>
                <c:pt idx="1">
                  <c:v>7</c:v>
                </c:pt>
                <c:pt idx="2">
                  <c:v>15</c:v>
                </c:pt>
                <c:pt idx="3">
                  <c:v>16</c:v>
                </c:pt>
                <c:pt idx="4">
                  <c:v>26</c:v>
                </c:pt>
                <c:pt idx="5">
                  <c:v>26</c:v>
                </c:pt>
                <c:pt idx="6">
                  <c:v>32</c:v>
                </c:pt>
                <c:pt idx="7">
                  <c:v>36</c:v>
                </c:pt>
                <c:pt idx="8">
                  <c:v>45</c:v>
                </c:pt>
                <c:pt idx="9">
                  <c:v>23</c:v>
                </c:pt>
                <c:pt idx="10">
                  <c:v>74</c:v>
                </c:pt>
                <c:pt idx="11">
                  <c:v>50</c:v>
                </c:pt>
                <c:pt idx="12">
                  <c:v>75</c:v>
                </c:pt>
                <c:pt idx="13">
                  <c:v>56</c:v>
                </c:pt>
                <c:pt idx="14">
                  <c:v>77</c:v>
                </c:pt>
                <c:pt idx="15">
                  <c:v>117</c:v>
                </c:pt>
                <c:pt idx="16">
                  <c:v>82</c:v>
                </c:pt>
                <c:pt idx="17">
                  <c:v>67</c:v>
                </c:pt>
                <c:pt idx="18">
                  <c:v>60</c:v>
                </c:pt>
                <c:pt idx="19">
                  <c:v>75</c:v>
                </c:pt>
              </c:numCache>
            </c:numRef>
          </c:val>
          <c:extLst xmlns:c16r2="http://schemas.microsoft.com/office/drawing/2015/06/chart">
            <c:ext xmlns:c16="http://schemas.microsoft.com/office/drawing/2014/chart" uri="{C3380CC4-5D6E-409C-BE32-E72D297353CC}">
              <c16:uniqueId val="{00000005-1186-41B9-BD6A-A8EF0EDBE538}"/>
            </c:ext>
          </c:extLst>
        </c:ser>
        <c:dLbls>
          <c:showLegendKey val="0"/>
          <c:showVal val="0"/>
          <c:showCatName val="0"/>
          <c:showSerName val="0"/>
          <c:showPercent val="0"/>
          <c:showBubbleSize val="0"/>
        </c:dLbls>
        <c:gapWidth val="0"/>
        <c:axId val="936511744"/>
        <c:axId val="936513536"/>
      </c:barChart>
      <c:catAx>
        <c:axId val="936511744"/>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6513536"/>
        <c:crosses val="autoZero"/>
        <c:auto val="1"/>
        <c:lblAlgn val="ctr"/>
        <c:lblOffset val="100"/>
        <c:tickLblSkip val="1"/>
        <c:tickMarkSkip val="1"/>
        <c:noMultiLvlLbl val="0"/>
      </c:catAx>
      <c:valAx>
        <c:axId val="936513536"/>
        <c:scaling>
          <c:orientation val="minMax"/>
        </c:scaling>
        <c:delete val="0"/>
        <c:axPos val="l"/>
        <c:majorGridlines>
          <c:spPr>
            <a:ln w="3175">
              <a:solidFill>
                <a:schemeClr val="tx1">
                  <a:lumMod val="85000"/>
                  <a:lumOff val="15000"/>
                </a:schemeClr>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6511744"/>
        <c:crosses val="autoZero"/>
        <c:crossBetween val="between"/>
      </c:valAx>
      <c:spPr>
        <a:noFill/>
        <a:ln w="3175">
          <a:solidFill>
            <a:srgbClr val="000000"/>
          </a:solidFill>
          <a:prstDash val="solid"/>
        </a:ln>
      </c:spPr>
    </c:plotArea>
    <c:plotVisOnly val="1"/>
    <c:dispBlanksAs val="gap"/>
    <c:showDLblsOverMax val="0"/>
  </c:chart>
  <c:spPr>
    <a:no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407894736842306E-2"/>
          <c:y val="6.0185457291021503E-2"/>
          <c:w val="0.93914473684210564"/>
          <c:h val="0.81018884814836578"/>
        </c:manualLayout>
      </c:layout>
      <c:barChart>
        <c:barDir val="col"/>
        <c:grouping val="clustered"/>
        <c:varyColors val="0"/>
        <c:ser>
          <c:idx val="0"/>
          <c:order val="0"/>
          <c:spPr>
            <a:solidFill>
              <a:schemeClr val="bg1">
                <a:lumMod val="75000"/>
              </a:schemeClr>
            </a:solidFill>
            <a:ln w="3175">
              <a:solidFill>
                <a:srgbClr val="000000"/>
              </a:solidFill>
              <a:prstDash val="solid"/>
            </a:ln>
          </c:spPr>
          <c:invertIfNegative val="0"/>
          <c:dPt>
            <c:idx val="12"/>
            <c:invertIfNegative val="0"/>
            <c:bubble3D val="0"/>
            <c:extLst xmlns:c16r2="http://schemas.microsoft.com/office/drawing/2015/06/chart">
              <c:ext xmlns:c16="http://schemas.microsoft.com/office/drawing/2014/chart" uri="{C3380CC4-5D6E-409C-BE32-E72D297353CC}">
                <c16:uniqueId val="{00000000-D0DC-49FD-8EFB-C94B6D16FF51}"/>
              </c:ext>
            </c:extLst>
          </c:dPt>
          <c:dPt>
            <c:idx val="13"/>
            <c:invertIfNegative val="0"/>
            <c:bubble3D val="0"/>
            <c:extLst xmlns:c16r2="http://schemas.microsoft.com/office/drawing/2015/06/chart">
              <c:ext xmlns:c16="http://schemas.microsoft.com/office/drawing/2014/chart" uri="{C3380CC4-5D6E-409C-BE32-E72D297353CC}">
                <c16:uniqueId val="{00000001-D0DC-49FD-8EFB-C94B6D16FF51}"/>
              </c:ext>
            </c:extLst>
          </c:dPt>
          <c:dPt>
            <c:idx val="14"/>
            <c:invertIfNegative val="0"/>
            <c:bubble3D val="0"/>
            <c:spPr>
              <a:pattFill prst="openDmnd">
                <a:fgClr>
                  <a:schemeClr val="tx1"/>
                </a:fgClr>
                <a:bgClr>
                  <a:schemeClr val="bg1"/>
                </a:bgClr>
              </a:pattFill>
              <a:ln w="3175">
                <a:solidFill>
                  <a:srgbClr val="000000"/>
                </a:solidFill>
                <a:prstDash val="solid"/>
              </a:ln>
            </c:spPr>
            <c:extLst xmlns:c16r2="http://schemas.microsoft.com/office/drawing/2015/06/chart">
              <c:ext xmlns:c16="http://schemas.microsoft.com/office/drawing/2014/chart" uri="{C3380CC4-5D6E-409C-BE32-E72D297353CC}">
                <c16:uniqueId val="{00000003-D0DC-49FD-8EFB-C94B6D16FF51}"/>
              </c:ext>
            </c:extLst>
          </c:dPt>
          <c:dPt>
            <c:idx val="15"/>
            <c:invertIfNegative val="0"/>
            <c:bubble3D val="0"/>
            <c:extLst xmlns:c16r2="http://schemas.microsoft.com/office/drawing/2015/06/chart">
              <c:ext xmlns:c16="http://schemas.microsoft.com/office/drawing/2014/chart" uri="{C3380CC4-5D6E-409C-BE32-E72D297353CC}">
                <c16:uniqueId val="{00000004-D0DC-49FD-8EFB-C94B6D16FF51}"/>
              </c:ext>
            </c:extLst>
          </c:dPt>
          <c:dPt>
            <c:idx val="50"/>
            <c:invertIfNegative val="0"/>
            <c:bubble3D val="0"/>
            <c:spPr>
              <a:solidFill>
                <a:sysClr val="windowText" lastClr="000000">
                  <a:lumMod val="100000"/>
                </a:sysClr>
              </a:solidFill>
              <a:ln w="3175">
                <a:solidFill>
                  <a:srgbClr val="000000"/>
                </a:solidFill>
                <a:prstDash val="solid"/>
              </a:ln>
            </c:spPr>
          </c:dPt>
          <c:cat>
            <c:strRef>
              <c:f>'Ⅲ審査判定データ（変更率）'!$AT$128:$AT$178</c:f>
              <c:strCach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strCache>
            </c:strRef>
          </c:cat>
          <c:val>
            <c:numRef>
              <c:f>'Ⅲ審査判定データ（変更率）'!$AU$128:$AU$178</c:f>
              <c:numCache>
                <c:formatCode>General</c:formatCode>
                <c:ptCount val="51"/>
                <c:pt idx="0">
                  <c:v>35</c:v>
                </c:pt>
                <c:pt idx="1">
                  <c:v>27</c:v>
                </c:pt>
                <c:pt idx="2">
                  <c:v>36</c:v>
                </c:pt>
                <c:pt idx="3">
                  <c:v>42</c:v>
                </c:pt>
                <c:pt idx="4">
                  <c:v>41</c:v>
                </c:pt>
                <c:pt idx="5">
                  <c:v>25</c:v>
                </c:pt>
                <c:pt idx="6">
                  <c:v>26</c:v>
                </c:pt>
                <c:pt idx="7">
                  <c:v>40</c:v>
                </c:pt>
                <c:pt idx="8">
                  <c:v>45</c:v>
                </c:pt>
                <c:pt idx="9">
                  <c:v>40</c:v>
                </c:pt>
                <c:pt idx="10">
                  <c:v>34</c:v>
                </c:pt>
                <c:pt idx="11">
                  <c:v>37</c:v>
                </c:pt>
                <c:pt idx="12">
                  <c:v>31</c:v>
                </c:pt>
                <c:pt idx="13">
                  <c:v>36</c:v>
                </c:pt>
                <c:pt idx="14">
                  <c:v>39</c:v>
                </c:pt>
                <c:pt idx="15">
                  <c:v>27</c:v>
                </c:pt>
                <c:pt idx="16">
                  <c:v>46</c:v>
                </c:pt>
                <c:pt idx="17">
                  <c:v>37</c:v>
                </c:pt>
                <c:pt idx="18">
                  <c:v>38</c:v>
                </c:pt>
                <c:pt idx="19">
                  <c:v>24</c:v>
                </c:pt>
                <c:pt idx="20">
                  <c:v>30</c:v>
                </c:pt>
                <c:pt idx="21">
                  <c:v>27</c:v>
                </c:pt>
                <c:pt idx="22">
                  <c:v>23</c:v>
                </c:pt>
                <c:pt idx="23">
                  <c:v>20</c:v>
                </c:pt>
                <c:pt idx="24">
                  <c:v>14</c:v>
                </c:pt>
                <c:pt idx="25">
                  <c:v>20</c:v>
                </c:pt>
                <c:pt idx="26">
                  <c:v>7</c:v>
                </c:pt>
                <c:pt idx="27">
                  <c:v>14</c:v>
                </c:pt>
                <c:pt idx="28">
                  <c:v>12</c:v>
                </c:pt>
                <c:pt idx="29">
                  <c:v>12</c:v>
                </c:pt>
                <c:pt idx="30">
                  <c:v>14</c:v>
                </c:pt>
                <c:pt idx="31">
                  <c:v>10</c:v>
                </c:pt>
                <c:pt idx="32">
                  <c:v>8</c:v>
                </c:pt>
                <c:pt idx="33">
                  <c:v>10</c:v>
                </c:pt>
                <c:pt idx="34">
                  <c:v>9</c:v>
                </c:pt>
                <c:pt idx="35">
                  <c:v>8</c:v>
                </c:pt>
                <c:pt idx="36">
                  <c:v>5</c:v>
                </c:pt>
                <c:pt idx="37">
                  <c:v>6</c:v>
                </c:pt>
                <c:pt idx="38">
                  <c:v>4</c:v>
                </c:pt>
                <c:pt idx="39">
                  <c:v>4</c:v>
                </c:pt>
                <c:pt idx="40">
                  <c:v>1</c:v>
                </c:pt>
                <c:pt idx="41">
                  <c:v>7</c:v>
                </c:pt>
                <c:pt idx="42">
                  <c:v>1</c:v>
                </c:pt>
                <c:pt idx="43">
                  <c:v>2</c:v>
                </c:pt>
                <c:pt idx="44">
                  <c:v>5</c:v>
                </c:pt>
                <c:pt idx="45">
                  <c:v>2</c:v>
                </c:pt>
                <c:pt idx="46">
                  <c:v>2</c:v>
                </c:pt>
                <c:pt idx="47">
                  <c:v>2</c:v>
                </c:pt>
                <c:pt idx="48">
                  <c:v>1</c:v>
                </c:pt>
                <c:pt idx="49">
                  <c:v>2</c:v>
                </c:pt>
                <c:pt idx="50">
                  <c:v>6</c:v>
                </c:pt>
              </c:numCache>
            </c:numRef>
          </c:val>
          <c:extLst xmlns:c16r2="http://schemas.microsoft.com/office/drawing/2015/06/chart">
            <c:ext xmlns:c16="http://schemas.microsoft.com/office/drawing/2014/chart" uri="{C3380CC4-5D6E-409C-BE32-E72D297353CC}">
              <c16:uniqueId val="{00000005-D0DC-49FD-8EFB-C94B6D16FF51}"/>
            </c:ext>
          </c:extLst>
        </c:ser>
        <c:dLbls>
          <c:showLegendKey val="0"/>
          <c:showVal val="0"/>
          <c:showCatName val="0"/>
          <c:showSerName val="0"/>
          <c:showPercent val="0"/>
          <c:showBubbleSize val="0"/>
        </c:dLbls>
        <c:gapWidth val="0"/>
        <c:axId val="936576896"/>
        <c:axId val="936578432"/>
      </c:barChart>
      <c:catAx>
        <c:axId val="936576896"/>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6578432"/>
        <c:crosses val="autoZero"/>
        <c:auto val="1"/>
        <c:lblAlgn val="ctr"/>
        <c:lblOffset val="100"/>
        <c:tickLblSkip val="1"/>
        <c:tickMarkSkip val="1"/>
        <c:noMultiLvlLbl val="0"/>
      </c:catAx>
      <c:valAx>
        <c:axId val="936578432"/>
        <c:scaling>
          <c:orientation val="minMax"/>
        </c:scaling>
        <c:delete val="0"/>
        <c:axPos val="l"/>
        <c:majorGridlines>
          <c:spPr>
            <a:ln w="3175">
              <a:solidFill>
                <a:schemeClr val="tx1">
                  <a:lumMod val="85000"/>
                  <a:lumOff val="15000"/>
                </a:schemeClr>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6576896"/>
        <c:crosses val="autoZero"/>
        <c:crossBetween val="between"/>
        <c:majorUnit val="10"/>
      </c:valAx>
      <c:spPr>
        <a:noFill/>
        <a:ln w="3175">
          <a:solidFill>
            <a:srgbClr val="000000"/>
          </a:solidFill>
          <a:prstDash val="solid"/>
        </a:ln>
      </c:spPr>
    </c:plotArea>
    <c:plotVisOnly val="1"/>
    <c:dispBlanksAs val="gap"/>
    <c:showDLblsOverMax val="0"/>
  </c:chart>
  <c:spPr>
    <a:no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986842105263157E-2"/>
          <c:y val="6.0185457291021503E-2"/>
          <c:w val="0.93256578947368418"/>
          <c:h val="0.81018884814836578"/>
        </c:manualLayout>
      </c:layout>
      <c:barChart>
        <c:barDir val="col"/>
        <c:grouping val="clustered"/>
        <c:varyColors val="0"/>
        <c:ser>
          <c:idx val="0"/>
          <c:order val="0"/>
          <c:spPr>
            <a:solidFill>
              <a:schemeClr val="bg1">
                <a:lumMod val="75000"/>
              </a:schemeClr>
            </a:solidFill>
            <a:ln w="3175">
              <a:solidFill>
                <a:srgbClr val="000000"/>
              </a:solidFill>
              <a:prstDash val="solid"/>
            </a:ln>
          </c:spPr>
          <c:invertIfNegative val="0"/>
          <c:dPt>
            <c:idx val="0"/>
            <c:invertIfNegative val="0"/>
            <c:bubble3D val="0"/>
            <c:spPr>
              <a:pattFill prst="openDmnd"/>
              <a:ln w="3175">
                <a:solidFill>
                  <a:srgbClr val="000000"/>
                </a:solidFill>
                <a:prstDash val="solid"/>
              </a:ln>
            </c:spPr>
            <c:extLst xmlns:c16r2="http://schemas.microsoft.com/office/drawing/2015/06/chart">
              <c:ext xmlns:c16="http://schemas.microsoft.com/office/drawing/2014/chart" uri="{C3380CC4-5D6E-409C-BE32-E72D297353CC}">
                <c16:uniqueId val="{00000001-C9E0-42FF-B5DB-EAB15B1223CA}"/>
              </c:ext>
            </c:extLst>
          </c:dPt>
          <c:dPt>
            <c:idx val="13"/>
            <c:invertIfNegative val="0"/>
            <c:bubble3D val="0"/>
            <c:spPr>
              <a:solidFill>
                <a:sysClr val="windowText" lastClr="000000">
                  <a:lumMod val="100000"/>
                </a:sysClr>
              </a:solidFill>
              <a:ln w="3175">
                <a:solidFill>
                  <a:srgbClr val="000000"/>
                </a:solidFill>
                <a:prstDash val="solid"/>
              </a:ln>
            </c:spPr>
          </c:dPt>
          <c:cat>
            <c:strRef>
              <c:f>'Ⅲ審査判定データ（変更率）'!$AV$128:$AV$143</c:f>
              <c:strCache>
                <c:ptCount val="1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strCache>
            </c:strRef>
          </c:cat>
          <c:val>
            <c:numRef>
              <c:f>'Ⅲ審査判定データ（変更率）'!$AW$128:$AW$143</c:f>
              <c:numCache>
                <c:formatCode>General</c:formatCode>
                <c:ptCount val="16"/>
                <c:pt idx="0">
                  <c:v>692</c:v>
                </c:pt>
                <c:pt idx="1">
                  <c:v>144</c:v>
                </c:pt>
                <c:pt idx="2">
                  <c:v>69</c:v>
                </c:pt>
                <c:pt idx="3">
                  <c:v>36</c:v>
                </c:pt>
                <c:pt idx="4">
                  <c:v>14</c:v>
                </c:pt>
                <c:pt idx="5">
                  <c:v>13</c:v>
                </c:pt>
                <c:pt idx="6">
                  <c:v>10</c:v>
                </c:pt>
                <c:pt idx="7">
                  <c:v>4</c:v>
                </c:pt>
                <c:pt idx="8">
                  <c:v>4</c:v>
                </c:pt>
                <c:pt idx="9">
                  <c:v>1</c:v>
                </c:pt>
                <c:pt idx="10">
                  <c:v>2</c:v>
                </c:pt>
                <c:pt idx="11">
                  <c:v>2</c:v>
                </c:pt>
                <c:pt idx="12">
                  <c:v>2</c:v>
                </c:pt>
                <c:pt idx="13">
                  <c:v>0</c:v>
                </c:pt>
                <c:pt idx="14">
                  <c:v>0</c:v>
                </c:pt>
                <c:pt idx="15">
                  <c:v>1</c:v>
                </c:pt>
              </c:numCache>
            </c:numRef>
          </c:val>
          <c:extLst xmlns:c16r2="http://schemas.microsoft.com/office/drawing/2015/06/chart">
            <c:ext xmlns:c16="http://schemas.microsoft.com/office/drawing/2014/chart" uri="{C3380CC4-5D6E-409C-BE32-E72D297353CC}">
              <c16:uniqueId val="{00000002-C9E0-42FF-B5DB-EAB15B1223CA}"/>
            </c:ext>
          </c:extLst>
        </c:ser>
        <c:dLbls>
          <c:showLegendKey val="0"/>
          <c:showVal val="0"/>
          <c:showCatName val="0"/>
          <c:showSerName val="0"/>
          <c:showPercent val="0"/>
          <c:showBubbleSize val="0"/>
        </c:dLbls>
        <c:gapWidth val="0"/>
        <c:axId val="936853504"/>
        <c:axId val="936855040"/>
      </c:barChart>
      <c:catAx>
        <c:axId val="936853504"/>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6855040"/>
        <c:crosses val="autoZero"/>
        <c:auto val="1"/>
        <c:lblAlgn val="ctr"/>
        <c:lblOffset val="100"/>
        <c:tickLblSkip val="1"/>
        <c:tickMarkSkip val="1"/>
        <c:noMultiLvlLbl val="0"/>
      </c:catAx>
      <c:valAx>
        <c:axId val="936855040"/>
        <c:scaling>
          <c:orientation val="minMax"/>
        </c:scaling>
        <c:delete val="0"/>
        <c:axPos val="l"/>
        <c:majorGridlines>
          <c:spPr>
            <a:ln w="3175">
              <a:solidFill>
                <a:schemeClr val="tx1">
                  <a:lumMod val="85000"/>
                  <a:lumOff val="15000"/>
                </a:schemeClr>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6853504"/>
        <c:crosses val="autoZero"/>
        <c:crossBetween val="between"/>
        <c:majorUnit val="200"/>
      </c:valAx>
      <c:spPr>
        <a:noFill/>
        <a:ln w="3175">
          <a:solidFill>
            <a:srgbClr val="000000"/>
          </a:solidFill>
          <a:prstDash val="solid"/>
        </a:ln>
      </c:spPr>
    </c:plotArea>
    <c:plotVisOnly val="1"/>
    <c:dispBlanksAs val="gap"/>
    <c:showDLblsOverMax val="0"/>
  </c:chart>
  <c:spPr>
    <a:no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407894736842306E-2"/>
          <c:y val="5.9907968902939923E-2"/>
          <c:w val="0.94572368421052788"/>
          <c:h val="0.81106173283980065"/>
        </c:manualLayout>
      </c:layout>
      <c:barChart>
        <c:barDir val="col"/>
        <c:grouping val="clustered"/>
        <c:varyColors val="0"/>
        <c:ser>
          <c:idx val="0"/>
          <c:order val="0"/>
          <c:spPr>
            <a:solidFill>
              <a:schemeClr val="bg1">
                <a:lumMod val="75000"/>
              </a:schemeClr>
            </a:solidFill>
            <a:ln w="3175">
              <a:solidFill>
                <a:srgbClr val="000000"/>
              </a:solidFill>
              <a:prstDash val="solid"/>
            </a:ln>
          </c:spPr>
          <c:invertIfNegative val="0"/>
          <c:dPt>
            <c:idx val="7"/>
            <c:invertIfNegative val="0"/>
            <c:bubble3D val="0"/>
            <c:spPr>
              <a:solidFill>
                <a:sysClr val="windowText" lastClr="000000">
                  <a:lumMod val="100000"/>
                </a:sysClr>
              </a:solidFill>
              <a:ln w="3175">
                <a:solidFill>
                  <a:srgbClr val="000000"/>
                </a:solidFill>
                <a:prstDash val="solid"/>
              </a:ln>
            </c:spPr>
            <c:extLst xmlns:c16r2="http://schemas.microsoft.com/office/drawing/2015/06/chart">
              <c:ext xmlns:c16="http://schemas.microsoft.com/office/drawing/2014/chart" uri="{C3380CC4-5D6E-409C-BE32-E72D297353CC}">
                <c16:uniqueId val="{00000001-A46C-4807-B070-6B31C6409852}"/>
              </c:ext>
            </c:extLst>
          </c:dPt>
          <c:dPt>
            <c:idx val="8"/>
            <c:invertIfNegative val="0"/>
            <c:bubble3D val="0"/>
            <c:extLst xmlns:c16r2="http://schemas.microsoft.com/office/drawing/2015/06/chart">
              <c:ext xmlns:c16="http://schemas.microsoft.com/office/drawing/2014/chart" uri="{C3380CC4-5D6E-409C-BE32-E72D297353CC}">
                <c16:uniqueId val="{00000002-A46C-4807-B070-6B31C6409852}"/>
              </c:ext>
            </c:extLst>
          </c:dPt>
          <c:dPt>
            <c:idx val="10"/>
            <c:invertIfNegative val="0"/>
            <c:bubble3D val="0"/>
            <c:extLst xmlns:c16r2="http://schemas.microsoft.com/office/drawing/2015/06/chart">
              <c:ext xmlns:c16="http://schemas.microsoft.com/office/drawing/2014/chart" uri="{C3380CC4-5D6E-409C-BE32-E72D297353CC}">
                <c16:uniqueId val="{00000003-A46C-4807-B070-6B31C6409852}"/>
              </c:ext>
            </c:extLst>
          </c:dPt>
          <c:dPt>
            <c:idx val="11"/>
            <c:invertIfNegative val="0"/>
            <c:bubble3D val="0"/>
            <c:extLst xmlns:c16r2="http://schemas.microsoft.com/office/drawing/2015/06/chart">
              <c:ext xmlns:c16="http://schemas.microsoft.com/office/drawing/2014/chart" uri="{C3380CC4-5D6E-409C-BE32-E72D297353CC}">
                <c16:uniqueId val="{00000004-A46C-4807-B070-6B31C6409852}"/>
              </c:ext>
            </c:extLst>
          </c:dPt>
          <c:cat>
            <c:strRef>
              <c:f>'Ⅲ審査判定データ（変更率）'!$AR$63:$AR$103</c:f>
              <c:strCach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strCache>
            </c:strRef>
          </c:cat>
          <c:val>
            <c:numRef>
              <c:f>'Ⅲ審査判定データ（変更率）'!$AS$63:$AS$103</c:f>
              <c:numCache>
                <c:formatCode>General</c:formatCode>
                <c:ptCount val="41"/>
                <c:pt idx="0">
                  <c:v>39</c:v>
                </c:pt>
                <c:pt idx="1">
                  <c:v>50</c:v>
                </c:pt>
                <c:pt idx="2">
                  <c:v>75</c:v>
                </c:pt>
                <c:pt idx="3">
                  <c:v>79</c:v>
                </c:pt>
                <c:pt idx="4">
                  <c:v>77</c:v>
                </c:pt>
                <c:pt idx="5">
                  <c:v>65</c:v>
                </c:pt>
                <c:pt idx="6">
                  <c:v>70</c:v>
                </c:pt>
                <c:pt idx="7">
                  <c:v>74</c:v>
                </c:pt>
                <c:pt idx="8">
                  <c:v>74</c:v>
                </c:pt>
                <c:pt idx="9">
                  <c:v>59</c:v>
                </c:pt>
                <c:pt idx="10">
                  <c:v>55</c:v>
                </c:pt>
                <c:pt idx="11">
                  <c:v>45</c:v>
                </c:pt>
                <c:pt idx="12">
                  <c:v>39</c:v>
                </c:pt>
                <c:pt idx="13">
                  <c:v>31</c:v>
                </c:pt>
                <c:pt idx="14">
                  <c:v>30</c:v>
                </c:pt>
                <c:pt idx="15">
                  <c:v>25</c:v>
                </c:pt>
                <c:pt idx="16">
                  <c:v>23</c:v>
                </c:pt>
                <c:pt idx="17">
                  <c:v>14</c:v>
                </c:pt>
                <c:pt idx="18">
                  <c:v>13</c:v>
                </c:pt>
                <c:pt idx="19">
                  <c:v>15</c:v>
                </c:pt>
                <c:pt idx="20">
                  <c:v>13</c:v>
                </c:pt>
                <c:pt idx="21">
                  <c:v>5</c:v>
                </c:pt>
                <c:pt idx="22">
                  <c:v>2</c:v>
                </c:pt>
                <c:pt idx="23">
                  <c:v>2</c:v>
                </c:pt>
                <c:pt idx="24">
                  <c:v>1</c:v>
                </c:pt>
                <c:pt idx="25">
                  <c:v>5</c:v>
                </c:pt>
                <c:pt idx="26">
                  <c:v>6</c:v>
                </c:pt>
                <c:pt idx="27">
                  <c:v>3</c:v>
                </c:pt>
                <c:pt idx="28">
                  <c:v>1</c:v>
                </c:pt>
                <c:pt idx="29">
                  <c:v>0</c:v>
                </c:pt>
                <c:pt idx="30">
                  <c:v>2</c:v>
                </c:pt>
                <c:pt idx="31">
                  <c:v>2</c:v>
                </c:pt>
                <c:pt idx="32">
                  <c:v>0</c:v>
                </c:pt>
                <c:pt idx="33">
                  <c:v>0</c:v>
                </c:pt>
                <c:pt idx="34">
                  <c:v>0</c:v>
                </c:pt>
                <c:pt idx="35">
                  <c:v>0</c:v>
                </c:pt>
                <c:pt idx="36">
                  <c:v>0</c:v>
                </c:pt>
                <c:pt idx="37">
                  <c:v>0</c:v>
                </c:pt>
                <c:pt idx="38">
                  <c:v>0</c:v>
                </c:pt>
                <c:pt idx="39">
                  <c:v>0</c:v>
                </c:pt>
                <c:pt idx="40">
                  <c:v>0</c:v>
                </c:pt>
              </c:numCache>
            </c:numRef>
          </c:val>
          <c:extLst xmlns:c16r2="http://schemas.microsoft.com/office/drawing/2015/06/chart">
            <c:ext xmlns:c16="http://schemas.microsoft.com/office/drawing/2014/chart" uri="{C3380CC4-5D6E-409C-BE32-E72D297353CC}">
              <c16:uniqueId val="{00000005-A46C-4807-B070-6B31C6409852}"/>
            </c:ext>
          </c:extLst>
        </c:ser>
        <c:dLbls>
          <c:showLegendKey val="0"/>
          <c:showVal val="0"/>
          <c:showCatName val="0"/>
          <c:showSerName val="0"/>
          <c:showPercent val="0"/>
          <c:showBubbleSize val="0"/>
        </c:dLbls>
        <c:gapWidth val="0"/>
        <c:axId val="937766272"/>
        <c:axId val="937772160"/>
      </c:barChart>
      <c:catAx>
        <c:axId val="937766272"/>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7772160"/>
        <c:crosses val="autoZero"/>
        <c:auto val="1"/>
        <c:lblAlgn val="ctr"/>
        <c:lblOffset val="100"/>
        <c:tickLblSkip val="1"/>
        <c:tickMarkSkip val="1"/>
        <c:noMultiLvlLbl val="0"/>
      </c:catAx>
      <c:valAx>
        <c:axId val="937772160"/>
        <c:scaling>
          <c:orientation val="minMax"/>
          <c:max val="100"/>
        </c:scaling>
        <c:delete val="0"/>
        <c:axPos val="l"/>
        <c:majorGridlines>
          <c:spPr>
            <a:ln w="3175">
              <a:solidFill>
                <a:schemeClr val="tx1">
                  <a:lumMod val="85000"/>
                  <a:lumOff val="15000"/>
                </a:schemeClr>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7766272"/>
        <c:crosses val="autoZero"/>
        <c:crossBetween val="between"/>
        <c:majorUnit val="20"/>
      </c:valAx>
      <c:spPr>
        <a:noFill/>
        <a:ln w="3175">
          <a:solidFill>
            <a:srgbClr val="000000"/>
          </a:solidFill>
          <a:prstDash val="solid"/>
        </a:ln>
      </c:spPr>
    </c:plotArea>
    <c:plotVisOnly val="1"/>
    <c:dispBlanksAs val="gap"/>
    <c:showDLblsOverMax val="0"/>
  </c:chart>
  <c:spPr>
    <a:no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077959394942963E-2"/>
          <c:y val="6.0465116279069767E-2"/>
          <c:w val="0.93993580998868864"/>
          <c:h val="0.75348837209302477"/>
        </c:manualLayout>
      </c:layout>
      <c:barChart>
        <c:barDir val="col"/>
        <c:grouping val="clustered"/>
        <c:varyColors val="0"/>
        <c:ser>
          <c:idx val="0"/>
          <c:order val="0"/>
          <c:spPr>
            <a:solidFill>
              <a:schemeClr val="bg1">
                <a:lumMod val="75000"/>
              </a:schemeClr>
            </a:solidFill>
            <a:ln w="3175">
              <a:solidFill>
                <a:srgbClr val="000000"/>
              </a:solidFill>
              <a:prstDash val="solid"/>
            </a:ln>
          </c:spPr>
          <c:invertIfNegative val="0"/>
          <c:dPt>
            <c:idx val="8"/>
            <c:invertIfNegative val="0"/>
            <c:bubble3D val="0"/>
            <c:extLst xmlns:c16r2="http://schemas.microsoft.com/office/drawing/2015/06/chart">
              <c:ext xmlns:c16="http://schemas.microsoft.com/office/drawing/2014/chart" uri="{C3380CC4-5D6E-409C-BE32-E72D297353CC}">
                <c16:uniqueId val="{00000000-16F1-4261-98A4-596D9C109842}"/>
              </c:ext>
            </c:extLst>
          </c:dPt>
          <c:dPt>
            <c:idx val="9"/>
            <c:invertIfNegative val="0"/>
            <c:bubble3D val="0"/>
            <c:extLst xmlns:c16r2="http://schemas.microsoft.com/office/drawing/2015/06/chart">
              <c:ext xmlns:c16="http://schemas.microsoft.com/office/drawing/2014/chart" uri="{C3380CC4-5D6E-409C-BE32-E72D297353CC}">
                <c16:uniqueId val="{00000001-16F1-4261-98A4-596D9C109842}"/>
              </c:ext>
            </c:extLst>
          </c:dPt>
          <c:dPt>
            <c:idx val="10"/>
            <c:invertIfNegative val="0"/>
            <c:bubble3D val="0"/>
            <c:spPr>
              <a:pattFill prst="openDmnd"/>
              <a:ln w="3175">
                <a:solidFill>
                  <a:srgbClr val="000000"/>
                </a:solidFill>
                <a:prstDash val="solid"/>
              </a:ln>
            </c:spPr>
            <c:extLst xmlns:c16r2="http://schemas.microsoft.com/office/drawing/2015/06/chart">
              <c:ext xmlns:c16="http://schemas.microsoft.com/office/drawing/2014/chart" uri="{C3380CC4-5D6E-409C-BE32-E72D297353CC}">
                <c16:uniqueId val="{00000003-16F1-4261-98A4-596D9C109842}"/>
              </c:ext>
            </c:extLst>
          </c:dPt>
          <c:dPt>
            <c:idx val="11"/>
            <c:invertIfNegative val="0"/>
            <c:bubble3D val="0"/>
            <c:extLst xmlns:c16r2="http://schemas.microsoft.com/office/drawing/2015/06/chart">
              <c:ext xmlns:c16="http://schemas.microsoft.com/office/drawing/2014/chart" uri="{C3380CC4-5D6E-409C-BE32-E72D297353CC}">
                <c16:uniqueId val="{00000004-16F1-4261-98A4-596D9C109842}"/>
              </c:ext>
            </c:extLst>
          </c:dPt>
          <c:dPt>
            <c:idx val="12"/>
            <c:invertIfNegative val="0"/>
            <c:bubble3D val="0"/>
            <c:spPr>
              <a:solidFill>
                <a:sysClr val="windowText" lastClr="000000">
                  <a:lumMod val="100000"/>
                </a:sysClr>
              </a:solidFill>
              <a:ln w="3175">
                <a:solidFill>
                  <a:srgbClr val="000000"/>
                </a:solidFill>
                <a:prstDash val="solid"/>
              </a:ln>
            </c:spPr>
          </c:dPt>
          <c:cat>
            <c:strRef>
              <c:f>Ⅰ基礎情報!$AR$354:$AR$375</c:f>
              <c:strCache>
                <c:ptCount val="22"/>
                <c:pt idx="0">
                  <c:v>5%未満</c:v>
                </c:pt>
                <c:pt idx="1">
                  <c:v>5%-</c:v>
                </c:pt>
                <c:pt idx="2">
                  <c:v>5.5%-</c:v>
                </c:pt>
                <c:pt idx="3">
                  <c:v>6%-</c:v>
                </c:pt>
                <c:pt idx="4">
                  <c:v>6.5%-</c:v>
                </c:pt>
                <c:pt idx="5">
                  <c:v>7%-</c:v>
                </c:pt>
                <c:pt idx="6">
                  <c:v>7.5%-</c:v>
                </c:pt>
                <c:pt idx="7">
                  <c:v>8%-</c:v>
                </c:pt>
                <c:pt idx="8">
                  <c:v>8.5%-</c:v>
                </c:pt>
                <c:pt idx="9">
                  <c:v>9%-</c:v>
                </c:pt>
                <c:pt idx="10">
                  <c:v>9.5%-</c:v>
                </c:pt>
                <c:pt idx="11">
                  <c:v>10%-</c:v>
                </c:pt>
                <c:pt idx="12">
                  <c:v>10.5%-</c:v>
                </c:pt>
                <c:pt idx="13">
                  <c:v>11%-</c:v>
                </c:pt>
                <c:pt idx="14">
                  <c:v>11.5%-</c:v>
                </c:pt>
                <c:pt idx="15">
                  <c:v>12%-</c:v>
                </c:pt>
                <c:pt idx="16">
                  <c:v>12.5%-</c:v>
                </c:pt>
                <c:pt idx="17">
                  <c:v>13%-</c:v>
                </c:pt>
                <c:pt idx="18">
                  <c:v>13.5%-</c:v>
                </c:pt>
                <c:pt idx="19">
                  <c:v>14%-</c:v>
                </c:pt>
                <c:pt idx="20">
                  <c:v>14.5%-</c:v>
                </c:pt>
                <c:pt idx="21">
                  <c:v>15%-</c:v>
                </c:pt>
              </c:strCache>
            </c:strRef>
          </c:cat>
          <c:val>
            <c:numRef>
              <c:f>Ⅰ基礎情報!$AS$354:$AS$375</c:f>
              <c:numCache>
                <c:formatCode>General</c:formatCode>
                <c:ptCount val="22"/>
                <c:pt idx="0">
                  <c:v>1</c:v>
                </c:pt>
                <c:pt idx="1">
                  <c:v>3</c:v>
                </c:pt>
                <c:pt idx="2">
                  <c:v>13</c:v>
                </c:pt>
                <c:pt idx="3">
                  <c:v>29</c:v>
                </c:pt>
                <c:pt idx="4">
                  <c:v>56</c:v>
                </c:pt>
                <c:pt idx="5">
                  <c:v>69</c:v>
                </c:pt>
                <c:pt idx="6">
                  <c:v>102</c:v>
                </c:pt>
                <c:pt idx="7">
                  <c:v>126</c:v>
                </c:pt>
                <c:pt idx="8">
                  <c:v>132</c:v>
                </c:pt>
                <c:pt idx="9">
                  <c:v>168</c:v>
                </c:pt>
                <c:pt idx="10">
                  <c:v>160</c:v>
                </c:pt>
                <c:pt idx="11">
                  <c:v>145</c:v>
                </c:pt>
                <c:pt idx="12">
                  <c:v>151</c:v>
                </c:pt>
                <c:pt idx="13">
                  <c:v>135</c:v>
                </c:pt>
                <c:pt idx="14">
                  <c:v>87</c:v>
                </c:pt>
                <c:pt idx="15">
                  <c:v>62</c:v>
                </c:pt>
                <c:pt idx="16">
                  <c:v>49</c:v>
                </c:pt>
                <c:pt idx="17">
                  <c:v>25</c:v>
                </c:pt>
                <c:pt idx="18">
                  <c:v>25</c:v>
                </c:pt>
                <c:pt idx="19">
                  <c:v>12</c:v>
                </c:pt>
                <c:pt idx="20">
                  <c:v>11</c:v>
                </c:pt>
                <c:pt idx="21">
                  <c:v>17</c:v>
                </c:pt>
              </c:numCache>
            </c:numRef>
          </c:val>
          <c:extLst xmlns:c16r2="http://schemas.microsoft.com/office/drawing/2015/06/chart">
            <c:ext xmlns:c16="http://schemas.microsoft.com/office/drawing/2014/chart" uri="{C3380CC4-5D6E-409C-BE32-E72D297353CC}">
              <c16:uniqueId val="{00000005-16F1-4261-98A4-596D9C109842}"/>
            </c:ext>
          </c:extLst>
        </c:ser>
        <c:dLbls>
          <c:showLegendKey val="0"/>
          <c:showVal val="0"/>
          <c:showCatName val="0"/>
          <c:showSerName val="0"/>
          <c:showPercent val="0"/>
          <c:showBubbleSize val="0"/>
        </c:dLbls>
        <c:gapWidth val="0"/>
        <c:axId val="947877376"/>
        <c:axId val="947878912"/>
      </c:barChart>
      <c:catAx>
        <c:axId val="947877376"/>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47878912"/>
        <c:crosses val="autoZero"/>
        <c:auto val="1"/>
        <c:lblAlgn val="ctr"/>
        <c:lblOffset val="100"/>
        <c:tickLblSkip val="1"/>
        <c:tickMarkSkip val="1"/>
        <c:noMultiLvlLbl val="0"/>
      </c:catAx>
      <c:valAx>
        <c:axId val="947878912"/>
        <c:scaling>
          <c:orientation val="minMax"/>
        </c:scaling>
        <c:delete val="0"/>
        <c:axPos val="l"/>
        <c:majorGridlines>
          <c:spPr>
            <a:ln w="3175">
              <a:solidFill>
                <a:schemeClr val="tx1">
                  <a:lumMod val="85000"/>
                  <a:lumOff val="15000"/>
                </a:schemeClr>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47877376"/>
        <c:crosses val="autoZero"/>
        <c:crossBetween val="between"/>
        <c:majorUnit val="40"/>
      </c:valAx>
      <c:spPr>
        <a:noFill/>
        <a:ln w="3175">
          <a:solidFill>
            <a:srgbClr val="000000"/>
          </a:solidFill>
          <a:prstDash val="solid"/>
        </a:ln>
      </c:spPr>
    </c:plotArea>
    <c:plotVisOnly val="1"/>
    <c:dispBlanksAs val="gap"/>
    <c:showDLblsOverMax val="0"/>
  </c:chart>
  <c:spPr>
    <a:no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052631578947539E-2"/>
          <c:y val="5.9907968902939923E-2"/>
          <c:w val="0.94243421052631582"/>
          <c:h val="0.81106173283980065"/>
        </c:manualLayout>
      </c:layout>
      <c:barChart>
        <c:barDir val="col"/>
        <c:grouping val="clustered"/>
        <c:varyColors val="0"/>
        <c:ser>
          <c:idx val="0"/>
          <c:order val="0"/>
          <c:spPr>
            <a:solidFill>
              <a:schemeClr val="bg1">
                <a:lumMod val="75000"/>
              </a:schemeClr>
            </a:solidFill>
            <a:ln w="3175">
              <a:solidFill>
                <a:srgbClr val="000000"/>
              </a:solidFill>
              <a:prstDash val="solid"/>
            </a:ln>
          </c:spPr>
          <c:invertIfNegative val="0"/>
          <c:dPt>
            <c:idx val="0"/>
            <c:invertIfNegative val="0"/>
            <c:bubble3D val="0"/>
            <c:spPr>
              <a:solidFill>
                <a:sysClr val="windowText" lastClr="000000">
                  <a:lumMod val="100000"/>
                </a:sysClr>
              </a:solidFill>
              <a:ln w="3175">
                <a:solidFill>
                  <a:srgbClr val="000000"/>
                </a:solidFill>
                <a:prstDash val="solid"/>
              </a:ln>
            </c:spPr>
            <c:extLst xmlns:c16r2="http://schemas.microsoft.com/office/drawing/2015/06/chart">
              <c:ext xmlns:c16="http://schemas.microsoft.com/office/drawing/2014/chart" uri="{C3380CC4-5D6E-409C-BE32-E72D297353CC}">
                <c16:uniqueId val="{00000001-ABC0-40B3-BC23-07681DF006D5}"/>
              </c:ext>
            </c:extLst>
          </c:dPt>
          <c:dPt>
            <c:idx val="3"/>
            <c:invertIfNegative val="0"/>
            <c:bubble3D val="0"/>
            <c:extLst xmlns:c16r2="http://schemas.microsoft.com/office/drawing/2015/06/chart">
              <c:ext xmlns:c16="http://schemas.microsoft.com/office/drawing/2014/chart" uri="{C3380CC4-5D6E-409C-BE32-E72D297353CC}">
                <c16:uniqueId val="{00000002-ABC0-40B3-BC23-07681DF006D5}"/>
              </c:ext>
            </c:extLst>
          </c:dPt>
          <c:cat>
            <c:strRef>
              <c:f>'Ⅲ審査判定データ（変更率）'!$AT$63:$AT$83</c:f>
              <c:strCach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strCache>
            </c:strRef>
          </c:cat>
          <c:val>
            <c:numRef>
              <c:f>'Ⅲ審査判定データ（変更率）'!$AU$63:$AU$83</c:f>
              <c:numCache>
                <c:formatCode>General</c:formatCode>
                <c:ptCount val="21"/>
                <c:pt idx="0">
                  <c:v>722</c:v>
                </c:pt>
                <c:pt idx="1">
                  <c:v>104</c:v>
                </c:pt>
                <c:pt idx="2">
                  <c:v>64</c:v>
                </c:pt>
                <c:pt idx="3">
                  <c:v>39</c:v>
                </c:pt>
                <c:pt idx="4">
                  <c:v>21</c:v>
                </c:pt>
                <c:pt idx="5">
                  <c:v>16</c:v>
                </c:pt>
                <c:pt idx="6">
                  <c:v>9</c:v>
                </c:pt>
                <c:pt idx="7">
                  <c:v>2</c:v>
                </c:pt>
                <c:pt idx="8">
                  <c:v>3</c:v>
                </c:pt>
                <c:pt idx="9">
                  <c:v>0</c:v>
                </c:pt>
                <c:pt idx="10">
                  <c:v>0</c:v>
                </c:pt>
                <c:pt idx="11">
                  <c:v>1</c:v>
                </c:pt>
                <c:pt idx="12">
                  <c:v>1</c:v>
                </c:pt>
                <c:pt idx="13">
                  <c:v>2</c:v>
                </c:pt>
                <c:pt idx="14">
                  <c:v>1</c:v>
                </c:pt>
                <c:pt idx="15">
                  <c:v>0</c:v>
                </c:pt>
                <c:pt idx="16">
                  <c:v>0</c:v>
                </c:pt>
                <c:pt idx="17">
                  <c:v>0</c:v>
                </c:pt>
                <c:pt idx="18">
                  <c:v>0</c:v>
                </c:pt>
                <c:pt idx="19">
                  <c:v>2</c:v>
                </c:pt>
                <c:pt idx="20">
                  <c:v>7</c:v>
                </c:pt>
              </c:numCache>
            </c:numRef>
          </c:val>
          <c:extLst xmlns:c16r2="http://schemas.microsoft.com/office/drawing/2015/06/chart">
            <c:ext xmlns:c16="http://schemas.microsoft.com/office/drawing/2014/chart" uri="{C3380CC4-5D6E-409C-BE32-E72D297353CC}">
              <c16:uniqueId val="{00000003-ABC0-40B3-BC23-07681DF006D5}"/>
            </c:ext>
          </c:extLst>
        </c:ser>
        <c:dLbls>
          <c:showLegendKey val="0"/>
          <c:showVal val="0"/>
          <c:showCatName val="0"/>
          <c:showSerName val="0"/>
          <c:showPercent val="0"/>
          <c:showBubbleSize val="0"/>
        </c:dLbls>
        <c:gapWidth val="0"/>
        <c:axId val="938133760"/>
        <c:axId val="938303488"/>
      </c:barChart>
      <c:catAx>
        <c:axId val="938133760"/>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8303488"/>
        <c:crosses val="autoZero"/>
        <c:auto val="1"/>
        <c:lblAlgn val="ctr"/>
        <c:lblOffset val="100"/>
        <c:tickLblSkip val="1"/>
        <c:tickMarkSkip val="1"/>
        <c:noMultiLvlLbl val="0"/>
      </c:catAx>
      <c:valAx>
        <c:axId val="938303488"/>
        <c:scaling>
          <c:orientation val="minMax"/>
          <c:max val="900"/>
        </c:scaling>
        <c:delete val="0"/>
        <c:axPos val="l"/>
        <c:majorGridlines>
          <c:spPr>
            <a:ln w="3175">
              <a:solidFill>
                <a:schemeClr val="tx1">
                  <a:lumMod val="85000"/>
                  <a:lumOff val="15000"/>
                </a:schemeClr>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38133760"/>
        <c:crosses val="autoZero"/>
        <c:crossBetween val="between"/>
        <c:majorUnit val="300"/>
      </c:valAx>
      <c:spPr>
        <a:noFill/>
        <a:ln w="3175">
          <a:solidFill>
            <a:srgbClr val="000000"/>
          </a:solidFill>
          <a:prstDash val="solid"/>
        </a:ln>
      </c:spPr>
    </c:plotArea>
    <c:plotVisOnly val="1"/>
    <c:dispBlanksAs val="gap"/>
    <c:showDLblsOverMax val="0"/>
  </c:chart>
  <c:spPr>
    <a:no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85100784711332"/>
          <c:y val="4.2944785276073615E-2"/>
          <c:w val="0.86432445571911143"/>
          <c:h val="0.61963190184049433"/>
        </c:manualLayout>
      </c:layout>
      <c:barChart>
        <c:barDir val="bar"/>
        <c:grouping val="percentStacked"/>
        <c:varyColors val="0"/>
        <c:ser>
          <c:idx val="0"/>
          <c:order val="0"/>
          <c:tx>
            <c:strRef>
              <c:f>'Ⅲ審査判定データ（変更率）'!$AR$544</c:f>
              <c:strCache>
                <c:ptCount val="1"/>
                <c:pt idx="0">
                  <c:v>前回判定から軽度化</c:v>
                </c:pt>
              </c:strCache>
            </c:strRef>
          </c:tx>
          <c:spPr>
            <a:solidFill>
              <a:srgbClr val="C0C0C0"/>
            </a:solidFill>
            <a:ln w="3175">
              <a:solidFill>
                <a:srgbClr val="000000"/>
              </a:solidFill>
              <a:prstDash val="solid"/>
            </a:ln>
          </c:spPr>
          <c:invertIfNegative val="0"/>
          <c:dLbls>
            <c:numFmt formatCode="0.0%" sourceLinked="0"/>
            <c:spPr>
              <a:solidFill>
                <a:srgbClr val="FFFFFF"/>
              </a:solidFill>
              <a:ln w="3175">
                <a:noFill/>
                <a:prstDash val="solid"/>
                <a:round/>
              </a:ln>
              <a:effectLst/>
              <a:extLst>
                <a:ext uri="{91240B29-F687-4F45-9708-019B960494DF}">
                  <a14:hiddenLine xmlns:a14="http://schemas.microsoft.com/office/drawing/2010/main" w="3175">
                    <a:solidFill>
                      <a:srgbClr val="000000"/>
                    </a:solidFill>
                    <a:prstDash val="solid"/>
                    <a:round/>
                  </a14:hiddenLine>
                </a:ext>
              </a:extLst>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'Ⅲ審査判定データ（変更率）'!$AS$543:$AU$543</c:f>
              <c:strCache>
                <c:ptCount val="3"/>
                <c:pt idx="0">
                  <c:v>五戸町</c:v>
                </c:pt>
                <c:pt idx="1">
                  <c:v>青森県</c:v>
                </c:pt>
                <c:pt idx="2">
                  <c:v>全国</c:v>
                </c:pt>
              </c:strCache>
            </c:strRef>
          </c:cat>
          <c:val>
            <c:numRef>
              <c:f>'Ⅲ審査判定データ（変更率）'!$AS$544:$AU$544</c:f>
              <c:numCache>
                <c:formatCode>0.0%</c:formatCode>
                <c:ptCount val="3"/>
                <c:pt idx="0">
                  <c:v>0.22181818181818183</c:v>
                </c:pt>
                <c:pt idx="1">
                  <c:v>0.16805704432120053</c:v>
                </c:pt>
                <c:pt idx="2">
                  <c:v>0.20995028079411207</c:v>
                </c:pt>
              </c:numCache>
            </c:numRef>
          </c:val>
          <c:extLst xmlns:c16r2="http://schemas.microsoft.com/office/drawing/2015/06/chart">
            <c:ext xmlns:c16="http://schemas.microsoft.com/office/drawing/2014/chart" uri="{C3380CC4-5D6E-409C-BE32-E72D297353CC}">
              <c16:uniqueId val="{00000000-9A0B-4A45-B5F6-6BD455C822FE}"/>
            </c:ext>
          </c:extLst>
        </c:ser>
        <c:ser>
          <c:idx val="1"/>
          <c:order val="1"/>
          <c:tx>
            <c:strRef>
              <c:f>'Ⅲ審査判定データ（変更率）'!$AR$545</c:f>
              <c:strCache>
                <c:ptCount val="1"/>
                <c:pt idx="0">
                  <c:v>前回判定から変化なし</c:v>
                </c:pt>
              </c:strCache>
            </c:strRef>
          </c:tx>
          <c:spPr>
            <a:solidFill>
              <a:srgbClr val="FFFFFF"/>
            </a:solidFill>
            <a:ln w="3175">
              <a:solidFill>
                <a:srgbClr val="000000"/>
              </a:solidFill>
              <a:prstDash val="solid"/>
            </a:ln>
          </c:spPr>
          <c:invertIfNegative val="0"/>
          <c:dLbls>
            <c:numFmt formatCode="0.0%" sourceLinked="0"/>
            <c:spPr>
              <a:solidFill>
                <a:srgbClr val="FFFFFF"/>
              </a:solidFill>
              <a:ln w="3175">
                <a:noFill/>
                <a:prstDash val="solid"/>
                <a:round/>
              </a:ln>
              <a:effectLst/>
              <a:extLst>
                <a:ext uri="{91240B29-F687-4F45-9708-019B960494DF}">
                  <a14:hiddenLine xmlns:a14="http://schemas.microsoft.com/office/drawing/2010/main" w="3175">
                    <a:solidFill>
                      <a:srgbClr val="000000"/>
                    </a:solidFill>
                    <a:prstDash val="solid"/>
                    <a:round/>
                  </a14:hiddenLine>
                </a:ext>
              </a:extLst>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'Ⅲ審査判定データ（変更率）'!$AS$543:$AU$543</c:f>
              <c:strCache>
                <c:ptCount val="3"/>
                <c:pt idx="0">
                  <c:v>五戸町</c:v>
                </c:pt>
                <c:pt idx="1">
                  <c:v>青森県</c:v>
                </c:pt>
                <c:pt idx="2">
                  <c:v>全国</c:v>
                </c:pt>
              </c:strCache>
            </c:strRef>
          </c:cat>
          <c:val>
            <c:numRef>
              <c:f>'Ⅲ審査判定データ（変更率）'!$AS$545:$AU$545</c:f>
              <c:numCache>
                <c:formatCode>0.0%</c:formatCode>
                <c:ptCount val="3"/>
                <c:pt idx="0">
                  <c:v>0.53818181818181821</c:v>
                </c:pt>
                <c:pt idx="1">
                  <c:v>0.58386540522906283</c:v>
                </c:pt>
                <c:pt idx="2">
                  <c:v>0.54794629896456337</c:v>
                </c:pt>
              </c:numCache>
            </c:numRef>
          </c:val>
          <c:extLst xmlns:c16r2="http://schemas.microsoft.com/office/drawing/2015/06/chart">
            <c:ext xmlns:c16="http://schemas.microsoft.com/office/drawing/2014/chart" uri="{C3380CC4-5D6E-409C-BE32-E72D297353CC}">
              <c16:uniqueId val="{00000001-9A0B-4A45-B5F6-6BD455C822FE}"/>
            </c:ext>
          </c:extLst>
        </c:ser>
        <c:ser>
          <c:idx val="2"/>
          <c:order val="2"/>
          <c:tx>
            <c:strRef>
              <c:f>'Ⅲ審査判定データ（変更率）'!$AR$546</c:f>
              <c:strCache>
                <c:ptCount val="1"/>
                <c:pt idx="0">
                  <c:v>前回判定から重度化</c:v>
                </c:pt>
              </c:strCache>
            </c:strRef>
          </c:tx>
          <c:spPr>
            <a:solidFill>
              <a:srgbClr val="333333"/>
            </a:solidFill>
            <a:ln w="3175">
              <a:solidFill>
                <a:srgbClr val="000000"/>
              </a:solidFill>
              <a:prstDash val="solid"/>
            </a:ln>
          </c:spPr>
          <c:invertIfNegative val="0"/>
          <c:dLbls>
            <c:numFmt formatCode="0.0%" sourceLinked="0"/>
            <c:spPr>
              <a:solidFill>
                <a:srgbClr val="FFFFFF"/>
              </a:solidFill>
              <a:ln w="3175">
                <a:noFill/>
                <a:prstDash val="solid"/>
                <a:round/>
              </a:ln>
              <a:effectLst/>
              <a:extLst>
                <a:ext uri="{91240B29-F687-4F45-9708-019B960494DF}">
                  <a14:hiddenLine xmlns:a14="http://schemas.microsoft.com/office/drawing/2010/main" w="3175">
                    <a:solidFill>
                      <a:srgbClr val="000000"/>
                    </a:solidFill>
                    <a:prstDash val="solid"/>
                    <a:round/>
                  </a14:hiddenLine>
                </a:ext>
              </a:extLst>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'Ⅲ審査判定データ（変更率）'!$AS$543:$AU$543</c:f>
              <c:strCache>
                <c:ptCount val="3"/>
                <c:pt idx="0">
                  <c:v>五戸町</c:v>
                </c:pt>
                <c:pt idx="1">
                  <c:v>青森県</c:v>
                </c:pt>
                <c:pt idx="2">
                  <c:v>全国</c:v>
                </c:pt>
              </c:strCache>
            </c:strRef>
          </c:cat>
          <c:val>
            <c:numRef>
              <c:f>'Ⅲ審査判定データ（変更率）'!$AS$546:$AU$546</c:f>
              <c:numCache>
                <c:formatCode>0.0%</c:formatCode>
                <c:ptCount val="3"/>
                <c:pt idx="0">
                  <c:v>0.24</c:v>
                </c:pt>
                <c:pt idx="1">
                  <c:v>0.24807755044973667</c:v>
                </c:pt>
                <c:pt idx="2">
                  <c:v>0.24202694979513967</c:v>
                </c:pt>
              </c:numCache>
            </c:numRef>
          </c:val>
          <c:extLst xmlns:c16r2="http://schemas.microsoft.com/office/drawing/2015/06/chart">
            <c:ext xmlns:c16="http://schemas.microsoft.com/office/drawing/2014/chart" uri="{C3380CC4-5D6E-409C-BE32-E72D297353CC}">
              <c16:uniqueId val="{00000002-9A0B-4A45-B5F6-6BD455C822FE}"/>
            </c:ext>
          </c:extLst>
        </c:ser>
        <c:ser>
          <c:idx val="3"/>
          <c:order val="3"/>
          <c:tx>
            <c:strRef>
              <c:f>'Ⅲ審査判定データ（変更率）'!$AR$547</c:f>
              <c:strCache>
                <c:ptCount val="1"/>
                <c:pt idx="0">
                  <c:v>前回結果なし</c:v>
                </c:pt>
              </c:strCache>
            </c:strRef>
          </c:tx>
          <c:spPr>
            <a:pattFill prst="pct10">
              <a:fgClr>
                <a:srgbClr val="808080"/>
              </a:fgClr>
              <a:bgClr>
                <a:srgbClr val="FFFFFF"/>
              </a:bgClr>
            </a:pattFill>
            <a:ln w="12700">
              <a:solidFill>
                <a:srgbClr val="000000"/>
              </a:solidFill>
              <a:prstDash val="solid"/>
            </a:ln>
          </c:spPr>
          <c:invertIfNegative val="0"/>
          <c:cat>
            <c:strRef>
              <c:f>'Ⅲ審査判定データ（変更率）'!$AS$543:$AU$543</c:f>
              <c:strCache>
                <c:ptCount val="3"/>
                <c:pt idx="0">
                  <c:v>五戸町</c:v>
                </c:pt>
                <c:pt idx="1">
                  <c:v>青森県</c:v>
                </c:pt>
                <c:pt idx="2">
                  <c:v>全国</c:v>
                </c:pt>
              </c:strCache>
            </c:strRef>
          </c:cat>
          <c:val>
            <c:numRef>
              <c:f>'Ⅲ審査判定データ（変更率）'!$AS$547:$AU$547</c:f>
              <c:numCache>
                <c:formatCode>0.0%</c:formatCode>
                <c:ptCount val="3"/>
                <c:pt idx="0">
                  <c:v>0</c:v>
                </c:pt>
                <c:pt idx="1">
                  <c:v>0</c:v>
                </c:pt>
                <c:pt idx="2">
                  <c:v>7.6470446184929693E-5</c:v>
                </c:pt>
              </c:numCache>
            </c:numRef>
          </c:val>
          <c:extLst xmlns:c16r2="http://schemas.microsoft.com/office/drawing/2015/06/chart">
            <c:ext xmlns:c16="http://schemas.microsoft.com/office/drawing/2014/chart" uri="{C3380CC4-5D6E-409C-BE32-E72D297353CC}">
              <c16:uniqueId val="{00000003-9A0B-4A45-B5F6-6BD455C822FE}"/>
            </c:ext>
          </c:extLst>
        </c:ser>
        <c:dLbls>
          <c:showLegendKey val="0"/>
          <c:showVal val="0"/>
          <c:showCatName val="0"/>
          <c:showSerName val="0"/>
          <c:showPercent val="0"/>
          <c:showBubbleSize val="0"/>
        </c:dLbls>
        <c:gapWidth val="30"/>
        <c:overlap val="100"/>
        <c:serLines>
          <c:spPr>
            <a:ln w="3175">
              <a:solidFill>
                <a:srgbClr val="000000"/>
              </a:solidFill>
              <a:prstDash val="sysDash"/>
            </a:ln>
          </c:spPr>
        </c:serLines>
        <c:axId val="938521344"/>
        <c:axId val="938522880"/>
      </c:barChart>
      <c:catAx>
        <c:axId val="938521344"/>
        <c:scaling>
          <c:orientation val="maxMin"/>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ＭＳ Ｐゴシック"/>
                <a:ea typeface="ＭＳ Ｐゴシック"/>
                <a:cs typeface="ＭＳ Ｐゴシック"/>
              </a:defRPr>
            </a:pPr>
            <a:endParaRPr lang="ja-JP"/>
          </a:p>
        </c:txPr>
        <c:crossAx val="938522880"/>
        <c:crosses val="autoZero"/>
        <c:auto val="1"/>
        <c:lblAlgn val="ctr"/>
        <c:lblOffset val="100"/>
        <c:tickLblSkip val="1"/>
        <c:tickMarkSkip val="1"/>
        <c:noMultiLvlLbl val="0"/>
      </c:catAx>
      <c:valAx>
        <c:axId val="938522880"/>
        <c:scaling>
          <c:orientation val="minMax"/>
          <c:max val="1"/>
          <c:min val="0"/>
        </c:scaling>
        <c:delete val="0"/>
        <c:axPos val="b"/>
        <c:numFmt formatCode="0%" sourceLinked="1"/>
        <c:majorTickMark val="in"/>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ＭＳ Ｐゴシック"/>
                <a:ea typeface="ＭＳ Ｐゴシック"/>
                <a:cs typeface="ＭＳ Ｐゴシック"/>
              </a:defRPr>
            </a:pPr>
            <a:endParaRPr lang="ja-JP"/>
          </a:p>
        </c:txPr>
        <c:crossAx val="938521344"/>
        <c:crosses val="max"/>
        <c:crossBetween val="between"/>
      </c:valAx>
      <c:spPr>
        <a:noFill/>
        <a:ln w="3175">
          <a:solidFill>
            <a:srgbClr val="000000"/>
          </a:solidFill>
          <a:prstDash val="solid"/>
        </a:ln>
      </c:spPr>
    </c:plotArea>
    <c:legend>
      <c:legendPos val="b"/>
      <c:layout>
        <c:manualLayout>
          <c:xMode val="edge"/>
          <c:yMode val="edge"/>
          <c:x val="5.7876721179340528E-2"/>
          <c:y val="0.85889570552147243"/>
          <c:w val="0.89668092313604353"/>
          <c:h val="9.8159509202454226E-2"/>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366" r="0.75000000000000366" t="1" header="0.51200000000000001" footer="0.51200000000000001"/>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522133986100856"/>
          <c:y val="6.4345106980989386E-2"/>
          <c:w val="0.79926839534239535"/>
          <c:h val="0.67882253638386825"/>
        </c:manualLayout>
      </c:layout>
      <c:barChart>
        <c:barDir val="bar"/>
        <c:grouping val="percentStacked"/>
        <c:varyColors val="0"/>
        <c:ser>
          <c:idx val="0"/>
          <c:order val="0"/>
          <c:tx>
            <c:strRef>
              <c:f>'Ⅲ審査判定データ（有効期間）'!$AR$75</c:f>
              <c:strCache>
                <c:ptCount val="1"/>
                <c:pt idx="0">
                  <c:v>６か月</c:v>
                </c:pt>
              </c:strCache>
            </c:strRef>
          </c:tx>
          <c:spPr>
            <a:solidFill>
              <a:sysClr val="window" lastClr="FFFFFF"/>
            </a:solidFill>
            <a:ln w="6350">
              <a:solidFill>
                <a:sysClr val="windowText" lastClr="000000"/>
              </a:solidFill>
            </a:ln>
          </c:spPr>
          <c:invertIfNegative val="0"/>
          <c:dLbls>
            <c:dLbl>
              <c:idx val="0"/>
              <c:delete val="1"/>
            </c:dLbl>
            <c:dLbl>
              <c:idx val="2"/>
              <c:delete val="1"/>
            </c:dLbl>
            <c:numFmt formatCode="0.0%" sourceLinked="0"/>
            <c:spPr>
              <a:solidFill>
                <a:schemeClr val="bg1"/>
              </a:solidFill>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'Ⅲ審査判定データ（有効期間）'!$AS$74:$AU$74</c:f>
              <c:strCache>
                <c:ptCount val="3"/>
                <c:pt idx="0">
                  <c:v>全国</c:v>
                </c:pt>
                <c:pt idx="1">
                  <c:v>青森県</c:v>
                </c:pt>
                <c:pt idx="2">
                  <c:v>五戸町</c:v>
                </c:pt>
              </c:strCache>
            </c:strRef>
          </c:cat>
          <c:val>
            <c:numRef>
              <c:f>'Ⅲ審査判定データ（有効期間）'!$AS$75:$AU$75</c:f>
              <c:numCache>
                <c:formatCode>\(0.0%\)</c:formatCode>
                <c:ptCount val="3"/>
                <c:pt idx="0">
                  <c:v>4.6719846723531251E-2</c:v>
                </c:pt>
                <c:pt idx="1">
                  <c:v>0.15181430879976496</c:v>
                </c:pt>
                <c:pt idx="2">
                  <c:v>2.0785219399538105E-2</c:v>
                </c:pt>
              </c:numCache>
            </c:numRef>
          </c:val>
          <c:extLst xmlns:c16r2="http://schemas.microsoft.com/office/drawing/2015/06/chart">
            <c:ext xmlns:c16="http://schemas.microsoft.com/office/drawing/2014/chart" uri="{C3380CC4-5D6E-409C-BE32-E72D297353CC}">
              <c16:uniqueId val="{00000000-9D4F-44B2-85C7-EB5FBFE343A5}"/>
            </c:ext>
          </c:extLst>
        </c:ser>
        <c:ser>
          <c:idx val="1"/>
          <c:order val="1"/>
          <c:tx>
            <c:strRef>
              <c:f>'Ⅲ審査判定データ（有効期間）'!$AR$76</c:f>
              <c:strCache>
                <c:ptCount val="1"/>
                <c:pt idx="0">
                  <c:v>12か月</c:v>
                </c:pt>
              </c:strCache>
            </c:strRef>
          </c:tx>
          <c:spPr>
            <a:pattFill prst="openDmnd"/>
            <a:ln w="6350">
              <a:solidFill>
                <a:sysClr val="windowText" lastClr="000000"/>
              </a:solidFill>
            </a:ln>
          </c:spPr>
          <c:invertIfNegative val="0"/>
          <c:dLbls>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'Ⅲ審査判定データ（有効期間）'!$AS$74:$AU$74</c:f>
              <c:strCache>
                <c:ptCount val="3"/>
                <c:pt idx="0">
                  <c:v>全国</c:v>
                </c:pt>
                <c:pt idx="1">
                  <c:v>青森県</c:v>
                </c:pt>
                <c:pt idx="2">
                  <c:v>五戸町</c:v>
                </c:pt>
              </c:strCache>
            </c:strRef>
          </c:cat>
          <c:val>
            <c:numRef>
              <c:f>'Ⅲ審査判定データ（有効期間）'!$AS$76:$AU$76</c:f>
              <c:numCache>
                <c:formatCode>\(0.0%\)</c:formatCode>
                <c:ptCount val="3"/>
                <c:pt idx="0">
                  <c:v>0.4513429549709016</c:v>
                </c:pt>
                <c:pt idx="1">
                  <c:v>0.39800205670633171</c:v>
                </c:pt>
                <c:pt idx="2">
                  <c:v>0.29792147806004621</c:v>
                </c:pt>
              </c:numCache>
            </c:numRef>
          </c:val>
          <c:extLst xmlns:c16r2="http://schemas.microsoft.com/office/drawing/2015/06/chart">
            <c:ext xmlns:c16="http://schemas.microsoft.com/office/drawing/2014/chart" uri="{C3380CC4-5D6E-409C-BE32-E72D297353CC}">
              <c16:uniqueId val="{00000001-9D4F-44B2-85C7-EB5FBFE343A5}"/>
            </c:ext>
          </c:extLst>
        </c:ser>
        <c:ser>
          <c:idx val="2"/>
          <c:order val="2"/>
          <c:tx>
            <c:strRef>
              <c:f>'Ⅲ審査判定データ（有効期間）'!$AR$77</c:f>
              <c:strCache>
                <c:ptCount val="1"/>
                <c:pt idx="0">
                  <c:v>24か月</c:v>
                </c:pt>
              </c:strCache>
            </c:strRef>
          </c:tx>
          <c:spPr>
            <a:pattFill prst="pct10"/>
            <a:ln w="6350">
              <a:solidFill>
                <a:sysClr val="windowText" lastClr="000000"/>
              </a:solidFill>
            </a:ln>
          </c:spPr>
          <c:invertIfNegative val="0"/>
          <c:dLbls>
            <c:dLbl>
              <c:idx val="2"/>
              <c:delete val="1"/>
            </c:dLbl>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'Ⅲ審査判定データ（有効期間）'!$AS$74:$AU$74</c:f>
              <c:strCache>
                <c:ptCount val="3"/>
                <c:pt idx="0">
                  <c:v>全国</c:v>
                </c:pt>
                <c:pt idx="1">
                  <c:v>青森県</c:v>
                </c:pt>
                <c:pt idx="2">
                  <c:v>五戸町</c:v>
                </c:pt>
              </c:strCache>
            </c:strRef>
          </c:cat>
          <c:val>
            <c:numRef>
              <c:f>'Ⅲ審査判定データ（有効期間）'!$AS$77:$AU$77</c:f>
              <c:numCache>
                <c:formatCode>\(0.0%\)</c:formatCode>
                <c:ptCount val="3"/>
                <c:pt idx="0">
                  <c:v>0.16854508793808787</c:v>
                </c:pt>
                <c:pt idx="1">
                  <c:v>0.11006317026590275</c:v>
                </c:pt>
                <c:pt idx="2">
                  <c:v>1.1547344110854502E-2</c:v>
                </c:pt>
              </c:numCache>
            </c:numRef>
          </c:val>
          <c:extLst xmlns:c16r2="http://schemas.microsoft.com/office/drawing/2015/06/chart">
            <c:ext xmlns:c16="http://schemas.microsoft.com/office/drawing/2014/chart" uri="{C3380CC4-5D6E-409C-BE32-E72D297353CC}">
              <c16:uniqueId val="{00000002-9D4F-44B2-85C7-EB5FBFE343A5}"/>
            </c:ext>
          </c:extLst>
        </c:ser>
        <c:ser>
          <c:idx val="3"/>
          <c:order val="3"/>
          <c:tx>
            <c:strRef>
              <c:f>'Ⅲ審査判定データ（有効期間）'!$AR$78</c:f>
              <c:strCache>
                <c:ptCount val="1"/>
                <c:pt idx="0">
                  <c:v>36か月</c:v>
                </c:pt>
              </c:strCache>
            </c:strRef>
          </c:tx>
          <c:spPr>
            <a:solidFill>
              <a:schemeClr val="bg1">
                <a:lumMod val="75000"/>
              </a:schemeClr>
            </a:solidFill>
            <a:ln>
              <a:solidFill>
                <a:schemeClr val="tx1"/>
              </a:solidFill>
            </a:ln>
          </c:spPr>
          <c:invertIfNegative val="0"/>
          <c:dLbls>
            <c:numFmt formatCode="0.0%" sourceLinked="0"/>
            <c:spPr>
              <a:solidFill>
                <a:sysClr val="window" lastClr="FFFFFF"/>
              </a:solidFill>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'Ⅲ審査判定データ（有効期間）'!$AS$74:$AU$74</c:f>
              <c:strCache>
                <c:ptCount val="3"/>
                <c:pt idx="0">
                  <c:v>全国</c:v>
                </c:pt>
                <c:pt idx="1">
                  <c:v>青森県</c:v>
                </c:pt>
                <c:pt idx="2">
                  <c:v>五戸町</c:v>
                </c:pt>
              </c:strCache>
            </c:strRef>
          </c:cat>
          <c:val>
            <c:numRef>
              <c:f>'Ⅲ審査判定データ（有効期間）'!$AS$78:$AU$78</c:f>
              <c:numCache>
                <c:formatCode>\(0.0%\)</c:formatCode>
                <c:ptCount val="3"/>
                <c:pt idx="0">
                  <c:v>0.33339211036747929</c:v>
                </c:pt>
                <c:pt idx="1">
                  <c:v>0.34012046422800052</c:v>
                </c:pt>
                <c:pt idx="2">
                  <c:v>0.66974595842956119</c:v>
                </c:pt>
              </c:numCache>
            </c:numRef>
          </c:val>
          <c:extLst xmlns:c16r2="http://schemas.microsoft.com/office/drawing/2015/06/chart">
            <c:ext xmlns:c16="http://schemas.microsoft.com/office/drawing/2014/chart" uri="{C3380CC4-5D6E-409C-BE32-E72D297353CC}">
              <c16:uniqueId val="{00000003-9D4F-44B2-85C7-EB5FBFE343A5}"/>
            </c:ext>
          </c:extLst>
        </c:ser>
        <c:dLbls>
          <c:showLegendKey val="0"/>
          <c:showVal val="1"/>
          <c:showCatName val="0"/>
          <c:showSerName val="0"/>
          <c:showPercent val="0"/>
          <c:showBubbleSize val="0"/>
        </c:dLbls>
        <c:gapWidth val="41"/>
        <c:overlap val="100"/>
        <c:serLines>
          <c:spPr>
            <a:ln w="6350">
              <a:prstDash val="sysDot"/>
            </a:ln>
          </c:spPr>
        </c:serLines>
        <c:axId val="939866368"/>
        <c:axId val="939876352"/>
      </c:barChart>
      <c:catAx>
        <c:axId val="939866368"/>
        <c:scaling>
          <c:orientation val="minMax"/>
        </c:scaling>
        <c:delete val="0"/>
        <c:axPos val="l"/>
        <c:numFmt formatCode="General" sourceLinked="1"/>
        <c:majorTickMark val="out"/>
        <c:minorTickMark val="none"/>
        <c:tickLblPos val="nextTo"/>
        <c:crossAx val="939876352"/>
        <c:crosses val="autoZero"/>
        <c:auto val="1"/>
        <c:lblAlgn val="ctr"/>
        <c:lblOffset val="100"/>
        <c:noMultiLvlLbl val="0"/>
      </c:catAx>
      <c:valAx>
        <c:axId val="939876352"/>
        <c:scaling>
          <c:orientation val="minMax"/>
        </c:scaling>
        <c:delete val="0"/>
        <c:axPos val="b"/>
        <c:numFmt formatCode="0%" sourceLinked="1"/>
        <c:majorTickMark val="out"/>
        <c:minorTickMark val="none"/>
        <c:tickLblPos val="nextTo"/>
        <c:crossAx val="939866368"/>
        <c:crosses val="autoZero"/>
        <c:crossBetween val="between"/>
      </c:valAx>
      <c:spPr>
        <a:ln w="3175">
          <a:solidFill>
            <a:sysClr val="windowText" lastClr="000000"/>
          </a:solidFill>
        </a:ln>
      </c:spPr>
    </c:plotArea>
    <c:legend>
      <c:legendPos val="b"/>
      <c:layout>
        <c:manualLayout>
          <c:xMode val="edge"/>
          <c:yMode val="edge"/>
          <c:x val="9.9595386808231268E-2"/>
          <c:y val="0.85220486443747012"/>
          <c:w val="0.8634295720537758"/>
          <c:h val="8.7331576334360034E-2"/>
        </c:manualLayout>
      </c:layout>
      <c:overlay val="0"/>
    </c:legend>
    <c:plotVisOnly val="1"/>
    <c:dispBlanksAs val="gap"/>
    <c:showDLblsOverMax val="0"/>
  </c:chart>
  <c:txPr>
    <a:bodyPr/>
    <a:lstStyle/>
    <a:p>
      <a:pPr>
        <a:defRPr sz="800">
          <a:latin typeface="ＭＳ Ｐゴシック" pitchFamily="50" charset="-128"/>
          <a:ea typeface="ＭＳ Ｐゴシック" pitchFamily="50" charset="-128"/>
        </a:defRPr>
      </a:pPr>
      <a:endParaRPr lang="ja-JP"/>
    </a:p>
  </c:txPr>
  <c:printSettings>
    <c:headerFooter/>
    <c:pageMargins b="0.75000000000000544" l="0.70000000000000062" r="0.70000000000000062" t="0.75000000000000544" header="0.30000000000000032" footer="0.30000000000000032"/>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758869084744829"/>
          <c:y val="6.4345106980989386E-2"/>
          <c:w val="0.79690104435595566"/>
          <c:h val="0.67882253638386847"/>
        </c:manualLayout>
      </c:layout>
      <c:barChart>
        <c:barDir val="bar"/>
        <c:grouping val="percentStacked"/>
        <c:varyColors val="0"/>
        <c:ser>
          <c:idx val="0"/>
          <c:order val="0"/>
          <c:tx>
            <c:strRef>
              <c:f>'Ⅲ審査判定データ（有効期間）'!$AR$95</c:f>
              <c:strCache>
                <c:ptCount val="1"/>
                <c:pt idx="0">
                  <c:v>６か月</c:v>
                </c:pt>
              </c:strCache>
            </c:strRef>
          </c:tx>
          <c:spPr>
            <a:solidFill>
              <a:sysClr val="window" lastClr="FFFFFF"/>
            </a:solidFill>
            <a:ln w="6350">
              <a:solidFill>
                <a:sysClr val="windowText" lastClr="000000"/>
              </a:solidFill>
            </a:ln>
          </c:spPr>
          <c:invertIfNegative val="0"/>
          <c:dLbls>
            <c:dLbl>
              <c:idx val="0"/>
              <c:delete val="1"/>
            </c:dLbl>
            <c:dLbl>
              <c:idx val="2"/>
              <c:delete val="1"/>
            </c:dLbl>
            <c:numFmt formatCode="0.0%" sourceLinked="0"/>
            <c:spPr>
              <a:solidFill>
                <a:schemeClr val="bg1"/>
              </a:solidFill>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'Ⅲ審査判定データ（有効期間）'!$AS$94:$AU$94</c:f>
              <c:strCache>
                <c:ptCount val="3"/>
                <c:pt idx="0">
                  <c:v>全国</c:v>
                </c:pt>
                <c:pt idx="1">
                  <c:v>青森県</c:v>
                </c:pt>
                <c:pt idx="2">
                  <c:v>五戸町</c:v>
                </c:pt>
              </c:strCache>
            </c:strRef>
          </c:cat>
          <c:val>
            <c:numRef>
              <c:f>'Ⅲ審査判定データ（有効期間）'!$AS$95:$AU$95</c:f>
              <c:numCache>
                <c:formatCode>\(0.0%\)</c:formatCode>
                <c:ptCount val="3"/>
                <c:pt idx="0">
                  <c:v>2.7826023106923888E-2</c:v>
                </c:pt>
                <c:pt idx="1">
                  <c:v>0.18916256157635469</c:v>
                </c:pt>
                <c:pt idx="2">
                  <c:v>3.3333333333333333E-2</c:v>
                </c:pt>
              </c:numCache>
            </c:numRef>
          </c:val>
          <c:extLst xmlns:c16r2="http://schemas.microsoft.com/office/drawing/2015/06/chart">
            <c:ext xmlns:c16="http://schemas.microsoft.com/office/drawing/2014/chart" uri="{C3380CC4-5D6E-409C-BE32-E72D297353CC}">
              <c16:uniqueId val="{00000000-E911-4B21-B9F8-802E5433C019}"/>
            </c:ext>
          </c:extLst>
        </c:ser>
        <c:ser>
          <c:idx val="1"/>
          <c:order val="1"/>
          <c:tx>
            <c:strRef>
              <c:f>'Ⅲ審査判定データ（有効期間）'!$AR$96</c:f>
              <c:strCache>
                <c:ptCount val="1"/>
                <c:pt idx="0">
                  <c:v>12か月</c:v>
                </c:pt>
              </c:strCache>
            </c:strRef>
          </c:tx>
          <c:spPr>
            <a:pattFill prst="openDmnd"/>
            <a:ln w="6350">
              <a:solidFill>
                <a:sysClr val="windowText" lastClr="000000"/>
              </a:solidFill>
            </a:ln>
          </c:spPr>
          <c:invertIfNegative val="0"/>
          <c:dLbls>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'Ⅲ審査判定データ（有効期間）'!$AS$94:$AU$94</c:f>
              <c:strCache>
                <c:ptCount val="3"/>
                <c:pt idx="0">
                  <c:v>全国</c:v>
                </c:pt>
                <c:pt idx="1">
                  <c:v>青森県</c:v>
                </c:pt>
                <c:pt idx="2">
                  <c:v>五戸町</c:v>
                </c:pt>
              </c:strCache>
            </c:strRef>
          </c:cat>
          <c:val>
            <c:numRef>
              <c:f>'Ⅲ審査判定データ（有効期間）'!$AS$96:$AU$96</c:f>
              <c:numCache>
                <c:formatCode>\(0.0%\)</c:formatCode>
                <c:ptCount val="3"/>
                <c:pt idx="0">
                  <c:v>0.55619851282007837</c:v>
                </c:pt>
                <c:pt idx="1">
                  <c:v>0.51001642036124795</c:v>
                </c:pt>
                <c:pt idx="2">
                  <c:v>0.36666666666666664</c:v>
                </c:pt>
              </c:numCache>
            </c:numRef>
          </c:val>
          <c:extLst xmlns:c16r2="http://schemas.microsoft.com/office/drawing/2015/06/chart">
            <c:ext xmlns:c16="http://schemas.microsoft.com/office/drawing/2014/chart" uri="{C3380CC4-5D6E-409C-BE32-E72D297353CC}">
              <c16:uniqueId val="{00000001-E911-4B21-B9F8-802E5433C019}"/>
            </c:ext>
          </c:extLst>
        </c:ser>
        <c:ser>
          <c:idx val="2"/>
          <c:order val="2"/>
          <c:tx>
            <c:strRef>
              <c:f>'Ⅲ審査判定データ（有効期間）'!$AR$97</c:f>
              <c:strCache>
                <c:ptCount val="1"/>
                <c:pt idx="0">
                  <c:v>24か月</c:v>
                </c:pt>
              </c:strCache>
            </c:strRef>
          </c:tx>
          <c:spPr>
            <a:pattFill prst="pct10"/>
            <a:ln w="6350">
              <a:solidFill>
                <a:sysClr val="windowText" lastClr="000000"/>
              </a:solidFill>
            </a:ln>
          </c:spPr>
          <c:invertIfNegative val="0"/>
          <c:dLbls>
            <c:dLbl>
              <c:idx val="1"/>
              <c:delete val="1"/>
            </c:dLbl>
            <c:dLbl>
              <c:idx val="2"/>
              <c:delete val="1"/>
            </c:dLbl>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'Ⅲ審査判定データ（有効期間）'!$AS$94:$AU$94</c:f>
              <c:strCache>
                <c:ptCount val="3"/>
                <c:pt idx="0">
                  <c:v>全国</c:v>
                </c:pt>
                <c:pt idx="1">
                  <c:v>青森県</c:v>
                </c:pt>
                <c:pt idx="2">
                  <c:v>五戸町</c:v>
                </c:pt>
              </c:strCache>
            </c:strRef>
          </c:cat>
          <c:val>
            <c:numRef>
              <c:f>'Ⅲ審査判定データ（有効期間）'!$AS$97:$AU$97</c:f>
              <c:numCache>
                <c:formatCode>\(0.0%\)</c:formatCode>
                <c:ptCount val="3"/>
                <c:pt idx="0">
                  <c:v>0.16155925138311122</c:v>
                </c:pt>
                <c:pt idx="1">
                  <c:v>2.561576354679803E-2</c:v>
                </c:pt>
                <c:pt idx="2">
                  <c:v>0</c:v>
                </c:pt>
              </c:numCache>
            </c:numRef>
          </c:val>
          <c:extLst xmlns:c16r2="http://schemas.microsoft.com/office/drawing/2015/06/chart">
            <c:ext xmlns:c16="http://schemas.microsoft.com/office/drawing/2014/chart" uri="{C3380CC4-5D6E-409C-BE32-E72D297353CC}">
              <c16:uniqueId val="{00000002-E911-4B21-B9F8-802E5433C019}"/>
            </c:ext>
          </c:extLst>
        </c:ser>
        <c:ser>
          <c:idx val="3"/>
          <c:order val="3"/>
          <c:tx>
            <c:strRef>
              <c:f>'Ⅲ審査判定データ（有効期間）'!$AR$98</c:f>
              <c:strCache>
                <c:ptCount val="1"/>
                <c:pt idx="0">
                  <c:v>36か月</c:v>
                </c:pt>
              </c:strCache>
            </c:strRef>
          </c:tx>
          <c:spPr>
            <a:solidFill>
              <a:schemeClr val="bg1">
                <a:lumMod val="75000"/>
              </a:schemeClr>
            </a:solidFill>
            <a:ln>
              <a:solidFill>
                <a:schemeClr val="tx1"/>
              </a:solidFill>
            </a:ln>
          </c:spPr>
          <c:invertIfNegative val="0"/>
          <c:dLbls>
            <c:numFmt formatCode="0.0%" sourceLinked="0"/>
            <c:spPr>
              <a:solidFill>
                <a:sysClr val="window" lastClr="FFFFFF"/>
              </a:solidFill>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'Ⅲ審査判定データ（有効期間）'!$AS$94:$AU$94</c:f>
              <c:strCache>
                <c:ptCount val="3"/>
                <c:pt idx="0">
                  <c:v>全国</c:v>
                </c:pt>
                <c:pt idx="1">
                  <c:v>青森県</c:v>
                </c:pt>
                <c:pt idx="2">
                  <c:v>五戸町</c:v>
                </c:pt>
              </c:strCache>
            </c:strRef>
          </c:cat>
          <c:val>
            <c:numRef>
              <c:f>'Ⅲ審査判定データ（有効期間）'!$AS$98:$AU$98</c:f>
              <c:numCache>
                <c:formatCode>\(0.0%\)</c:formatCode>
                <c:ptCount val="3"/>
                <c:pt idx="0">
                  <c:v>0.25441621268988657</c:v>
                </c:pt>
                <c:pt idx="1">
                  <c:v>0.27520525451559935</c:v>
                </c:pt>
                <c:pt idx="2">
                  <c:v>0.6</c:v>
                </c:pt>
              </c:numCache>
            </c:numRef>
          </c:val>
          <c:extLst xmlns:c16r2="http://schemas.microsoft.com/office/drawing/2015/06/chart">
            <c:ext xmlns:c16="http://schemas.microsoft.com/office/drawing/2014/chart" uri="{C3380CC4-5D6E-409C-BE32-E72D297353CC}">
              <c16:uniqueId val="{00000003-E911-4B21-B9F8-802E5433C019}"/>
            </c:ext>
          </c:extLst>
        </c:ser>
        <c:dLbls>
          <c:showLegendKey val="0"/>
          <c:showVal val="1"/>
          <c:showCatName val="0"/>
          <c:showSerName val="0"/>
          <c:showPercent val="0"/>
          <c:showBubbleSize val="0"/>
        </c:dLbls>
        <c:gapWidth val="41"/>
        <c:overlap val="100"/>
        <c:serLines>
          <c:spPr>
            <a:ln w="6350">
              <a:prstDash val="sysDot"/>
            </a:ln>
          </c:spPr>
        </c:serLines>
        <c:axId val="941053440"/>
        <c:axId val="941054976"/>
      </c:barChart>
      <c:catAx>
        <c:axId val="941053440"/>
        <c:scaling>
          <c:orientation val="minMax"/>
        </c:scaling>
        <c:delete val="0"/>
        <c:axPos val="l"/>
        <c:numFmt formatCode="General" sourceLinked="1"/>
        <c:majorTickMark val="out"/>
        <c:minorTickMark val="none"/>
        <c:tickLblPos val="nextTo"/>
        <c:crossAx val="941054976"/>
        <c:crosses val="autoZero"/>
        <c:auto val="1"/>
        <c:lblAlgn val="ctr"/>
        <c:lblOffset val="100"/>
        <c:noMultiLvlLbl val="0"/>
      </c:catAx>
      <c:valAx>
        <c:axId val="941054976"/>
        <c:scaling>
          <c:orientation val="minMax"/>
        </c:scaling>
        <c:delete val="0"/>
        <c:axPos val="b"/>
        <c:numFmt formatCode="0%" sourceLinked="1"/>
        <c:majorTickMark val="out"/>
        <c:minorTickMark val="none"/>
        <c:tickLblPos val="nextTo"/>
        <c:crossAx val="941053440"/>
        <c:crosses val="autoZero"/>
        <c:crossBetween val="between"/>
      </c:valAx>
      <c:spPr>
        <a:ln w="3175">
          <a:solidFill>
            <a:sysClr val="windowText" lastClr="000000"/>
          </a:solidFill>
        </a:ln>
      </c:spPr>
    </c:plotArea>
    <c:legend>
      <c:legendPos val="b"/>
      <c:layout>
        <c:manualLayout>
          <c:xMode val="edge"/>
          <c:yMode val="edge"/>
          <c:x val="9.9595386808231268E-2"/>
          <c:y val="0.85220480369271145"/>
          <c:w val="0.90040461197253274"/>
          <c:h val="8.7186773634661263E-2"/>
        </c:manualLayout>
      </c:layout>
      <c:overlay val="0"/>
    </c:legend>
    <c:plotVisOnly val="1"/>
    <c:dispBlanksAs val="gap"/>
    <c:showDLblsOverMax val="0"/>
  </c:chart>
  <c:txPr>
    <a:bodyPr/>
    <a:lstStyle/>
    <a:p>
      <a:pPr>
        <a:defRPr sz="800">
          <a:latin typeface="ＭＳ Ｐゴシック" pitchFamily="50" charset="-128"/>
          <a:ea typeface="ＭＳ Ｐゴシック" pitchFamily="50" charset="-128"/>
        </a:defRPr>
      </a:pPr>
      <a:endParaRPr lang="ja-JP"/>
    </a:p>
  </c:txPr>
  <c:printSettings>
    <c:headerFooter/>
    <c:pageMargins b="0.75000000000000555" l="0.70000000000000062" r="0.70000000000000062" t="0.75000000000000555" header="0.30000000000000032" footer="0.30000000000000032"/>
    <c:pageSetup orientation="portrait"/>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758869084744829"/>
          <c:y val="6.4345106980989386E-2"/>
          <c:w val="0.78979899139663645"/>
          <c:h val="0.6788225363838688"/>
        </c:manualLayout>
      </c:layout>
      <c:barChart>
        <c:barDir val="bar"/>
        <c:grouping val="percentStacked"/>
        <c:varyColors val="0"/>
        <c:ser>
          <c:idx val="0"/>
          <c:order val="0"/>
          <c:tx>
            <c:strRef>
              <c:f>'Ⅲ審査判定データ（有効期間）'!$AR$114</c:f>
              <c:strCache>
                <c:ptCount val="1"/>
                <c:pt idx="0">
                  <c:v>６か月</c:v>
                </c:pt>
              </c:strCache>
            </c:strRef>
          </c:tx>
          <c:spPr>
            <a:solidFill>
              <a:sysClr val="window" lastClr="FFFFFF"/>
            </a:solidFill>
            <a:ln w="6350">
              <a:solidFill>
                <a:sysClr val="windowText" lastClr="000000"/>
              </a:solidFill>
            </a:ln>
          </c:spPr>
          <c:invertIfNegative val="0"/>
          <c:dLbls>
            <c:dLbl>
              <c:idx val="0"/>
              <c:delete val="1"/>
            </c:dLbl>
            <c:dLbl>
              <c:idx val="2"/>
              <c:delete val="1"/>
            </c:dLbl>
            <c:numFmt formatCode="0.0%" sourceLinked="0"/>
            <c:spPr>
              <a:solidFill>
                <a:schemeClr val="bg1"/>
              </a:solidFill>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'Ⅲ審査判定データ（有効期間）'!$AS$113:$AU$113</c:f>
              <c:strCache>
                <c:ptCount val="3"/>
                <c:pt idx="0">
                  <c:v>全国</c:v>
                </c:pt>
                <c:pt idx="1">
                  <c:v>青森県</c:v>
                </c:pt>
                <c:pt idx="2">
                  <c:v>五戸町</c:v>
                </c:pt>
              </c:strCache>
            </c:strRef>
          </c:cat>
          <c:val>
            <c:numRef>
              <c:f>'Ⅲ審査判定データ（有効期間）'!$AS$114:$AU$114</c:f>
              <c:numCache>
                <c:formatCode>\(0.0%\)</c:formatCode>
                <c:ptCount val="3"/>
                <c:pt idx="0">
                  <c:v>2.1770736360606377E-2</c:v>
                </c:pt>
                <c:pt idx="1">
                  <c:v>0.12813129858911604</c:v>
                </c:pt>
                <c:pt idx="2">
                  <c:v>0</c:v>
                </c:pt>
              </c:numCache>
            </c:numRef>
          </c:val>
          <c:extLst xmlns:c16r2="http://schemas.microsoft.com/office/drawing/2015/06/chart">
            <c:ext xmlns:c16="http://schemas.microsoft.com/office/drawing/2014/chart" uri="{C3380CC4-5D6E-409C-BE32-E72D297353CC}">
              <c16:uniqueId val="{00000000-5811-4EF7-934C-98982D2C07D3}"/>
            </c:ext>
          </c:extLst>
        </c:ser>
        <c:ser>
          <c:idx val="1"/>
          <c:order val="1"/>
          <c:tx>
            <c:strRef>
              <c:f>'Ⅲ審査判定データ（有効期間）'!$AR$115</c:f>
              <c:strCache>
                <c:ptCount val="1"/>
                <c:pt idx="0">
                  <c:v>12か月</c:v>
                </c:pt>
              </c:strCache>
            </c:strRef>
          </c:tx>
          <c:spPr>
            <a:pattFill prst="openDmnd"/>
            <a:ln w="6350">
              <a:solidFill>
                <a:sysClr val="windowText" lastClr="000000"/>
              </a:solidFill>
            </a:ln>
          </c:spPr>
          <c:invertIfNegative val="0"/>
          <c:dLbls>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'Ⅲ審査判定データ（有効期間）'!$AS$113:$AU$113</c:f>
              <c:strCache>
                <c:ptCount val="3"/>
                <c:pt idx="0">
                  <c:v>全国</c:v>
                </c:pt>
                <c:pt idx="1">
                  <c:v>青森県</c:v>
                </c:pt>
                <c:pt idx="2">
                  <c:v>五戸町</c:v>
                </c:pt>
              </c:strCache>
            </c:strRef>
          </c:cat>
          <c:val>
            <c:numRef>
              <c:f>'Ⅲ審査判定データ（有効期間）'!$AS$115:$AU$115</c:f>
              <c:numCache>
                <c:formatCode>\(0.0%\)</c:formatCode>
                <c:ptCount val="3"/>
                <c:pt idx="0">
                  <c:v>0.47413198634624004</c:v>
                </c:pt>
                <c:pt idx="1">
                  <c:v>0.43967751223725882</c:v>
                </c:pt>
                <c:pt idx="2">
                  <c:v>0.27027027027027029</c:v>
                </c:pt>
              </c:numCache>
            </c:numRef>
          </c:val>
          <c:extLst xmlns:c16r2="http://schemas.microsoft.com/office/drawing/2015/06/chart">
            <c:ext xmlns:c16="http://schemas.microsoft.com/office/drawing/2014/chart" uri="{C3380CC4-5D6E-409C-BE32-E72D297353CC}">
              <c16:uniqueId val="{00000001-5811-4EF7-934C-98982D2C07D3}"/>
            </c:ext>
          </c:extLst>
        </c:ser>
        <c:ser>
          <c:idx val="2"/>
          <c:order val="2"/>
          <c:tx>
            <c:strRef>
              <c:f>'Ⅲ審査判定データ（有効期間）'!$AR$116</c:f>
              <c:strCache>
                <c:ptCount val="1"/>
                <c:pt idx="0">
                  <c:v>24か月</c:v>
                </c:pt>
              </c:strCache>
            </c:strRef>
          </c:tx>
          <c:spPr>
            <a:pattFill prst="pct10"/>
            <a:ln w="6350">
              <a:solidFill>
                <a:sysClr val="windowText" lastClr="000000"/>
              </a:solidFill>
            </a:ln>
          </c:spPr>
          <c:invertIfNegative val="0"/>
          <c:dLbls>
            <c:dLbl>
              <c:idx val="1"/>
              <c:delete val="1"/>
            </c:dLbl>
            <c:dLbl>
              <c:idx val="2"/>
              <c:delete val="1"/>
            </c:dLbl>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'Ⅲ審査判定データ（有効期間）'!$AS$113:$AU$113</c:f>
              <c:strCache>
                <c:ptCount val="3"/>
                <c:pt idx="0">
                  <c:v>全国</c:v>
                </c:pt>
                <c:pt idx="1">
                  <c:v>青森県</c:v>
                </c:pt>
                <c:pt idx="2">
                  <c:v>五戸町</c:v>
                </c:pt>
              </c:strCache>
            </c:strRef>
          </c:cat>
          <c:val>
            <c:numRef>
              <c:f>'Ⅲ審査判定データ（有効期間）'!$AS$116:$AU$116</c:f>
              <c:numCache>
                <c:formatCode>\(0.0%\)</c:formatCode>
                <c:ptCount val="3"/>
                <c:pt idx="0">
                  <c:v>0.19267547035364158</c:v>
                </c:pt>
                <c:pt idx="1">
                  <c:v>2.0731356176216527E-2</c:v>
                </c:pt>
                <c:pt idx="2">
                  <c:v>2.7027027027027025E-2</c:v>
                </c:pt>
              </c:numCache>
            </c:numRef>
          </c:val>
          <c:extLst xmlns:c16r2="http://schemas.microsoft.com/office/drawing/2015/06/chart">
            <c:ext xmlns:c16="http://schemas.microsoft.com/office/drawing/2014/chart" uri="{C3380CC4-5D6E-409C-BE32-E72D297353CC}">
              <c16:uniqueId val="{00000002-5811-4EF7-934C-98982D2C07D3}"/>
            </c:ext>
          </c:extLst>
        </c:ser>
        <c:ser>
          <c:idx val="3"/>
          <c:order val="3"/>
          <c:tx>
            <c:strRef>
              <c:f>'Ⅲ審査判定データ（有効期間）'!$AR$117</c:f>
              <c:strCache>
                <c:ptCount val="1"/>
                <c:pt idx="0">
                  <c:v>36か月</c:v>
                </c:pt>
              </c:strCache>
            </c:strRef>
          </c:tx>
          <c:spPr>
            <a:solidFill>
              <a:schemeClr val="bg1">
                <a:lumMod val="75000"/>
              </a:schemeClr>
            </a:solidFill>
            <a:ln>
              <a:solidFill>
                <a:schemeClr val="tx1"/>
              </a:solidFill>
            </a:ln>
          </c:spPr>
          <c:invertIfNegative val="0"/>
          <c:dLbls>
            <c:numFmt formatCode="0.0%" sourceLinked="0"/>
            <c:spPr>
              <a:solidFill>
                <a:sysClr val="window" lastClr="FFFFFF"/>
              </a:solidFill>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'Ⅲ審査判定データ（有効期間）'!$AS$113:$AU$113</c:f>
              <c:strCache>
                <c:ptCount val="3"/>
                <c:pt idx="0">
                  <c:v>全国</c:v>
                </c:pt>
                <c:pt idx="1">
                  <c:v>青森県</c:v>
                </c:pt>
                <c:pt idx="2">
                  <c:v>五戸町</c:v>
                </c:pt>
              </c:strCache>
            </c:strRef>
          </c:cat>
          <c:val>
            <c:numRef>
              <c:f>'Ⅲ審査判定データ（有効期間）'!$AS$117:$AU$117</c:f>
              <c:numCache>
                <c:formatCode>\(0.0%\)</c:formatCode>
                <c:ptCount val="3"/>
                <c:pt idx="0">
                  <c:v>0.31142180693951199</c:v>
                </c:pt>
                <c:pt idx="1">
                  <c:v>0.41145983299740857</c:v>
                </c:pt>
                <c:pt idx="2">
                  <c:v>0.70270270270270274</c:v>
                </c:pt>
              </c:numCache>
            </c:numRef>
          </c:val>
          <c:extLst xmlns:c16r2="http://schemas.microsoft.com/office/drawing/2015/06/chart">
            <c:ext xmlns:c16="http://schemas.microsoft.com/office/drawing/2014/chart" uri="{C3380CC4-5D6E-409C-BE32-E72D297353CC}">
              <c16:uniqueId val="{00000003-5811-4EF7-934C-98982D2C07D3}"/>
            </c:ext>
          </c:extLst>
        </c:ser>
        <c:dLbls>
          <c:showLegendKey val="0"/>
          <c:showVal val="1"/>
          <c:showCatName val="0"/>
          <c:showSerName val="0"/>
          <c:showPercent val="0"/>
          <c:showBubbleSize val="0"/>
        </c:dLbls>
        <c:gapWidth val="41"/>
        <c:overlap val="100"/>
        <c:serLines>
          <c:spPr>
            <a:ln w="6350">
              <a:prstDash val="sysDot"/>
            </a:ln>
          </c:spPr>
        </c:serLines>
        <c:axId val="942162688"/>
        <c:axId val="942164224"/>
      </c:barChart>
      <c:catAx>
        <c:axId val="942162688"/>
        <c:scaling>
          <c:orientation val="minMax"/>
        </c:scaling>
        <c:delete val="0"/>
        <c:axPos val="l"/>
        <c:numFmt formatCode="General" sourceLinked="1"/>
        <c:majorTickMark val="out"/>
        <c:minorTickMark val="none"/>
        <c:tickLblPos val="nextTo"/>
        <c:crossAx val="942164224"/>
        <c:crosses val="autoZero"/>
        <c:auto val="1"/>
        <c:lblAlgn val="ctr"/>
        <c:lblOffset val="100"/>
        <c:noMultiLvlLbl val="0"/>
      </c:catAx>
      <c:valAx>
        <c:axId val="942164224"/>
        <c:scaling>
          <c:orientation val="minMax"/>
        </c:scaling>
        <c:delete val="0"/>
        <c:axPos val="b"/>
        <c:numFmt formatCode="0%" sourceLinked="1"/>
        <c:majorTickMark val="out"/>
        <c:minorTickMark val="none"/>
        <c:tickLblPos val="nextTo"/>
        <c:crossAx val="942162688"/>
        <c:crosses val="autoZero"/>
        <c:crossBetween val="between"/>
      </c:valAx>
      <c:spPr>
        <a:ln w="3175">
          <a:solidFill>
            <a:sysClr val="windowText" lastClr="000000"/>
          </a:solidFill>
        </a:ln>
      </c:spPr>
    </c:plotArea>
    <c:legend>
      <c:legendPos val="b"/>
      <c:layout>
        <c:manualLayout>
          <c:xMode val="edge"/>
          <c:yMode val="edge"/>
          <c:x val="9.9595386808231268E-2"/>
          <c:y val="0.85220486443747012"/>
          <c:w val="0.90040461197253274"/>
          <c:h val="0.10514189195217039"/>
        </c:manualLayout>
      </c:layout>
      <c:overlay val="0"/>
    </c:legend>
    <c:plotVisOnly val="1"/>
    <c:dispBlanksAs val="gap"/>
    <c:showDLblsOverMax val="0"/>
  </c:chart>
  <c:txPr>
    <a:bodyPr/>
    <a:lstStyle/>
    <a:p>
      <a:pPr>
        <a:defRPr sz="800">
          <a:latin typeface="ＭＳ Ｐゴシック" pitchFamily="50" charset="-128"/>
          <a:ea typeface="ＭＳ Ｐゴシック" pitchFamily="50" charset="-128"/>
        </a:defRPr>
      </a:pPr>
      <a:endParaRPr lang="ja-JP"/>
    </a:p>
  </c:txPr>
  <c:printSettings>
    <c:headerFooter/>
    <c:pageMargins b="0.75000000000000566" l="0.70000000000000062" r="0.70000000000000062" t="0.75000000000000566" header="0.30000000000000032" footer="0.30000000000000032"/>
    <c:pageSetup orientation="portrait"/>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224259345351027"/>
          <c:y val="6.4345106980989386E-2"/>
          <c:w val="0.77514508879057442"/>
          <c:h val="0.67882253638386902"/>
        </c:manualLayout>
      </c:layout>
      <c:barChart>
        <c:barDir val="bar"/>
        <c:grouping val="percentStacked"/>
        <c:varyColors val="0"/>
        <c:ser>
          <c:idx val="0"/>
          <c:order val="0"/>
          <c:tx>
            <c:strRef>
              <c:f>'Ⅲ審査判定データ（有効期間）'!$AR$138</c:f>
              <c:strCache>
                <c:ptCount val="1"/>
                <c:pt idx="0">
                  <c:v>６か月</c:v>
                </c:pt>
              </c:strCache>
            </c:strRef>
          </c:tx>
          <c:spPr>
            <a:solidFill>
              <a:sysClr val="window" lastClr="FFFFFF"/>
            </a:solidFill>
            <a:ln w="6350">
              <a:solidFill>
                <a:sysClr val="windowText" lastClr="000000"/>
              </a:solidFill>
            </a:ln>
          </c:spPr>
          <c:invertIfNegative val="0"/>
          <c:dLbls>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'Ⅲ審査判定データ（有効期間）'!$AS$137:$AU$137</c:f>
              <c:strCache>
                <c:ptCount val="3"/>
                <c:pt idx="0">
                  <c:v>全国</c:v>
                </c:pt>
                <c:pt idx="1">
                  <c:v>青森県</c:v>
                </c:pt>
                <c:pt idx="2">
                  <c:v>五戸町</c:v>
                </c:pt>
              </c:strCache>
            </c:strRef>
          </c:cat>
          <c:val>
            <c:numRef>
              <c:f>'Ⅲ審査判定データ（有効期間）'!$AS$138:$AU$138</c:f>
              <c:numCache>
                <c:formatCode>\(0.0%\)</c:formatCode>
                <c:ptCount val="3"/>
                <c:pt idx="0">
                  <c:v>0.12275684021362221</c:v>
                </c:pt>
                <c:pt idx="1">
                  <c:v>0.29664376321353064</c:v>
                </c:pt>
                <c:pt idx="2">
                  <c:v>0.10666666666666667</c:v>
                </c:pt>
              </c:numCache>
            </c:numRef>
          </c:val>
          <c:extLst xmlns:c16r2="http://schemas.microsoft.com/office/drawing/2015/06/chart">
            <c:ext xmlns:c16="http://schemas.microsoft.com/office/drawing/2014/chart" uri="{C3380CC4-5D6E-409C-BE32-E72D297353CC}">
              <c16:uniqueId val="{00000000-C60D-41A1-9F3B-CE9B4701D45C}"/>
            </c:ext>
          </c:extLst>
        </c:ser>
        <c:ser>
          <c:idx val="1"/>
          <c:order val="1"/>
          <c:tx>
            <c:strRef>
              <c:f>'Ⅲ審査判定データ（有効期間）'!$AR$139</c:f>
              <c:strCache>
                <c:ptCount val="1"/>
                <c:pt idx="0">
                  <c:v>12か月</c:v>
                </c:pt>
              </c:strCache>
            </c:strRef>
          </c:tx>
          <c:spPr>
            <a:pattFill prst="openDmnd"/>
            <a:ln w="6350">
              <a:solidFill>
                <a:sysClr val="windowText" lastClr="000000"/>
              </a:solidFill>
            </a:ln>
          </c:spPr>
          <c:invertIfNegative val="0"/>
          <c:dLbls>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'Ⅲ審査判定データ（有効期間）'!$AS$137:$AU$137</c:f>
              <c:strCache>
                <c:ptCount val="3"/>
                <c:pt idx="0">
                  <c:v>全国</c:v>
                </c:pt>
                <c:pt idx="1">
                  <c:v>青森県</c:v>
                </c:pt>
                <c:pt idx="2">
                  <c:v>五戸町</c:v>
                </c:pt>
              </c:strCache>
            </c:strRef>
          </c:cat>
          <c:val>
            <c:numRef>
              <c:f>'Ⅲ審査判定データ（有効期間）'!$AS$139:$AU$139</c:f>
              <c:numCache>
                <c:formatCode>\(0.0%\)</c:formatCode>
                <c:ptCount val="3"/>
                <c:pt idx="0">
                  <c:v>0.46484164548403079</c:v>
                </c:pt>
                <c:pt idx="1">
                  <c:v>0.3808139534883721</c:v>
                </c:pt>
                <c:pt idx="2">
                  <c:v>0.24</c:v>
                </c:pt>
              </c:numCache>
            </c:numRef>
          </c:val>
          <c:extLst xmlns:c16r2="http://schemas.microsoft.com/office/drawing/2015/06/chart">
            <c:ext xmlns:c16="http://schemas.microsoft.com/office/drawing/2014/chart" uri="{C3380CC4-5D6E-409C-BE32-E72D297353CC}">
              <c16:uniqueId val="{00000001-C60D-41A1-9F3B-CE9B4701D45C}"/>
            </c:ext>
          </c:extLst>
        </c:ser>
        <c:ser>
          <c:idx val="2"/>
          <c:order val="2"/>
          <c:tx>
            <c:strRef>
              <c:f>'Ⅲ審査判定データ（有効期間）'!$AR$140</c:f>
              <c:strCache>
                <c:ptCount val="1"/>
                <c:pt idx="0">
                  <c:v>24か月</c:v>
                </c:pt>
              </c:strCache>
            </c:strRef>
          </c:tx>
          <c:spPr>
            <a:pattFill prst="pct10"/>
            <a:ln w="6350">
              <a:solidFill>
                <a:sysClr val="windowText" lastClr="000000"/>
              </a:solidFill>
            </a:ln>
          </c:spPr>
          <c:invertIfNegative val="0"/>
          <c:dLbls>
            <c:dLbl>
              <c:idx val="2"/>
              <c:delete val="1"/>
            </c:dLbl>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'Ⅲ審査判定データ（有効期間）'!$AS$137:$AU$137</c:f>
              <c:strCache>
                <c:ptCount val="3"/>
                <c:pt idx="0">
                  <c:v>全国</c:v>
                </c:pt>
                <c:pt idx="1">
                  <c:v>青森県</c:v>
                </c:pt>
                <c:pt idx="2">
                  <c:v>五戸町</c:v>
                </c:pt>
              </c:strCache>
            </c:strRef>
          </c:cat>
          <c:val>
            <c:numRef>
              <c:f>'Ⅲ審査判定データ（有効期間）'!$AS$140:$AU$140</c:f>
              <c:numCache>
                <c:formatCode>\(0.0%\)</c:formatCode>
                <c:ptCount val="3"/>
                <c:pt idx="0">
                  <c:v>0.15851541963313964</c:v>
                </c:pt>
                <c:pt idx="1">
                  <c:v>0.16450845665961944</c:v>
                </c:pt>
                <c:pt idx="2">
                  <c:v>2.6666666666666668E-2</c:v>
                </c:pt>
              </c:numCache>
            </c:numRef>
          </c:val>
          <c:extLst xmlns:c16r2="http://schemas.microsoft.com/office/drawing/2015/06/chart">
            <c:ext xmlns:c16="http://schemas.microsoft.com/office/drawing/2014/chart" uri="{C3380CC4-5D6E-409C-BE32-E72D297353CC}">
              <c16:uniqueId val="{00000002-C60D-41A1-9F3B-CE9B4701D45C}"/>
            </c:ext>
          </c:extLst>
        </c:ser>
        <c:ser>
          <c:idx val="3"/>
          <c:order val="3"/>
          <c:tx>
            <c:strRef>
              <c:f>'Ⅲ審査判定データ（有効期間）'!$AR$141</c:f>
              <c:strCache>
                <c:ptCount val="1"/>
                <c:pt idx="0">
                  <c:v>36か月</c:v>
                </c:pt>
              </c:strCache>
            </c:strRef>
          </c:tx>
          <c:spPr>
            <a:solidFill>
              <a:schemeClr val="bg1">
                <a:lumMod val="75000"/>
              </a:schemeClr>
            </a:solidFill>
            <a:ln>
              <a:solidFill>
                <a:schemeClr val="tx1"/>
              </a:solidFill>
            </a:ln>
          </c:spPr>
          <c:invertIfNegative val="0"/>
          <c:dLbls>
            <c:numFmt formatCode="0.0%" sourceLinked="0"/>
            <c:spPr>
              <a:solidFill>
                <a:sysClr val="window" lastClr="FFFFFF"/>
              </a:solidFill>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'Ⅲ審査判定データ（有効期間）'!$AS$137:$AU$137</c:f>
              <c:strCache>
                <c:ptCount val="3"/>
                <c:pt idx="0">
                  <c:v>全国</c:v>
                </c:pt>
                <c:pt idx="1">
                  <c:v>青森県</c:v>
                </c:pt>
                <c:pt idx="2">
                  <c:v>五戸町</c:v>
                </c:pt>
              </c:strCache>
            </c:strRef>
          </c:cat>
          <c:val>
            <c:numRef>
              <c:f>'Ⅲ審査判定データ（有効期間）'!$AS$141:$AU$141</c:f>
              <c:numCache>
                <c:formatCode>\(0.0%\)</c:formatCode>
                <c:ptCount val="3"/>
                <c:pt idx="0">
                  <c:v>0.25388609466920736</c:v>
                </c:pt>
                <c:pt idx="1">
                  <c:v>0.15803382663847781</c:v>
                </c:pt>
                <c:pt idx="2">
                  <c:v>0.62666666666666671</c:v>
                </c:pt>
              </c:numCache>
            </c:numRef>
          </c:val>
          <c:extLst xmlns:c16r2="http://schemas.microsoft.com/office/drawing/2015/06/chart">
            <c:ext xmlns:c16="http://schemas.microsoft.com/office/drawing/2014/chart" uri="{C3380CC4-5D6E-409C-BE32-E72D297353CC}">
              <c16:uniqueId val="{00000003-C60D-41A1-9F3B-CE9B4701D45C}"/>
            </c:ext>
          </c:extLst>
        </c:ser>
        <c:dLbls>
          <c:showLegendKey val="0"/>
          <c:showVal val="1"/>
          <c:showCatName val="0"/>
          <c:showSerName val="0"/>
          <c:showPercent val="0"/>
          <c:showBubbleSize val="0"/>
        </c:dLbls>
        <c:gapWidth val="41"/>
        <c:overlap val="100"/>
        <c:serLines>
          <c:spPr>
            <a:ln w="6350">
              <a:prstDash val="sysDot"/>
            </a:ln>
          </c:spPr>
        </c:serLines>
        <c:axId val="942362624"/>
        <c:axId val="942364160"/>
      </c:barChart>
      <c:catAx>
        <c:axId val="942362624"/>
        <c:scaling>
          <c:orientation val="minMax"/>
        </c:scaling>
        <c:delete val="0"/>
        <c:axPos val="l"/>
        <c:numFmt formatCode="General" sourceLinked="1"/>
        <c:majorTickMark val="out"/>
        <c:minorTickMark val="none"/>
        <c:tickLblPos val="nextTo"/>
        <c:crossAx val="942364160"/>
        <c:crosses val="autoZero"/>
        <c:auto val="1"/>
        <c:lblAlgn val="ctr"/>
        <c:lblOffset val="100"/>
        <c:noMultiLvlLbl val="0"/>
      </c:catAx>
      <c:valAx>
        <c:axId val="942364160"/>
        <c:scaling>
          <c:orientation val="minMax"/>
        </c:scaling>
        <c:delete val="0"/>
        <c:axPos val="b"/>
        <c:numFmt formatCode="0%" sourceLinked="1"/>
        <c:majorTickMark val="out"/>
        <c:minorTickMark val="none"/>
        <c:tickLblPos val="nextTo"/>
        <c:crossAx val="942362624"/>
        <c:crosses val="autoZero"/>
        <c:crossBetween val="between"/>
      </c:valAx>
      <c:spPr>
        <a:ln w="3175">
          <a:solidFill>
            <a:sysClr val="windowText" lastClr="000000"/>
          </a:solidFill>
        </a:ln>
      </c:spPr>
    </c:plotArea>
    <c:legend>
      <c:legendPos val="b"/>
      <c:layout>
        <c:manualLayout>
          <c:xMode val="edge"/>
          <c:yMode val="edge"/>
          <c:x val="9.9595386808231268E-2"/>
          <c:y val="0.8522047240700874"/>
          <c:w val="0.85869487008089629"/>
          <c:h val="9.523994233367597E-2"/>
        </c:manualLayout>
      </c:layout>
      <c:overlay val="0"/>
    </c:legend>
    <c:plotVisOnly val="1"/>
    <c:dispBlanksAs val="gap"/>
    <c:showDLblsOverMax val="0"/>
  </c:chart>
  <c:txPr>
    <a:bodyPr/>
    <a:lstStyle/>
    <a:p>
      <a:pPr>
        <a:defRPr sz="800">
          <a:latin typeface="ＭＳ Ｐゴシック" pitchFamily="50" charset="-128"/>
          <a:ea typeface="ＭＳ Ｐゴシック" pitchFamily="50" charset="-128"/>
        </a:defRPr>
      </a:pPr>
      <a:endParaRPr lang="ja-JP"/>
    </a:p>
  </c:txPr>
  <c:printSettings>
    <c:headerFooter/>
    <c:pageMargins b="0.75000000000000577" l="0.70000000000000062" r="0.70000000000000062" t="0.75000000000000577" header="0.30000000000000032" footer="0.30000000000000032"/>
    <c:pageSetup orientation="portrait"/>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848176002666346"/>
          <c:y val="6.4345106980989386E-2"/>
          <c:w val="0.79600797517674049"/>
          <c:h val="0.67882253638386947"/>
        </c:manualLayout>
      </c:layout>
      <c:barChart>
        <c:barDir val="bar"/>
        <c:grouping val="percentStacked"/>
        <c:varyColors val="0"/>
        <c:ser>
          <c:idx val="0"/>
          <c:order val="0"/>
          <c:tx>
            <c:strRef>
              <c:f>'Ⅲ審査判定データ（有効期間）'!$AR$156</c:f>
              <c:strCache>
                <c:ptCount val="1"/>
                <c:pt idx="0">
                  <c:v>６か月</c:v>
                </c:pt>
              </c:strCache>
            </c:strRef>
          </c:tx>
          <c:spPr>
            <a:solidFill>
              <a:sysClr val="window" lastClr="FFFFFF"/>
            </a:solidFill>
            <a:ln w="6350">
              <a:solidFill>
                <a:sysClr val="windowText" lastClr="000000"/>
              </a:solidFill>
            </a:ln>
          </c:spPr>
          <c:invertIfNegative val="0"/>
          <c:dLbls>
            <c:dLbl>
              <c:idx val="0"/>
              <c:delete val="1"/>
            </c:dLbl>
            <c:dLbl>
              <c:idx val="2"/>
              <c:delete val="1"/>
            </c:dLbl>
            <c:numFmt formatCode="0.0%" sourceLinked="0"/>
            <c:spPr>
              <a:solidFill>
                <a:schemeClr val="bg1"/>
              </a:solidFill>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'Ⅲ審査判定データ（有効期間）'!$AS$155:$AU$155</c:f>
              <c:strCache>
                <c:ptCount val="3"/>
                <c:pt idx="0">
                  <c:v>全国</c:v>
                </c:pt>
                <c:pt idx="1">
                  <c:v>青森県</c:v>
                </c:pt>
                <c:pt idx="2">
                  <c:v>五戸町</c:v>
                </c:pt>
              </c:strCache>
            </c:strRef>
          </c:cat>
          <c:val>
            <c:numRef>
              <c:f>'Ⅲ審査判定データ（有効期間）'!$AS$156:$AU$156</c:f>
              <c:numCache>
                <c:formatCode>\(0.0%\)</c:formatCode>
                <c:ptCount val="3"/>
                <c:pt idx="0">
                  <c:v>2.4326436312982026E-2</c:v>
                </c:pt>
                <c:pt idx="1">
                  <c:v>7.9445948097436714E-2</c:v>
                </c:pt>
                <c:pt idx="2">
                  <c:v>0</c:v>
                </c:pt>
              </c:numCache>
            </c:numRef>
          </c:val>
          <c:extLst xmlns:c16r2="http://schemas.microsoft.com/office/drawing/2015/06/chart">
            <c:ext xmlns:c16="http://schemas.microsoft.com/office/drawing/2014/chart" uri="{C3380CC4-5D6E-409C-BE32-E72D297353CC}">
              <c16:uniqueId val="{00000000-D927-41BB-8462-202ADEF7DA25}"/>
            </c:ext>
          </c:extLst>
        </c:ser>
        <c:ser>
          <c:idx val="1"/>
          <c:order val="1"/>
          <c:tx>
            <c:strRef>
              <c:f>'Ⅲ審査判定データ（有効期間）'!$AR$157</c:f>
              <c:strCache>
                <c:ptCount val="1"/>
                <c:pt idx="0">
                  <c:v>12か月</c:v>
                </c:pt>
              </c:strCache>
            </c:strRef>
          </c:tx>
          <c:spPr>
            <a:pattFill prst="openDmnd"/>
            <a:ln w="6350">
              <a:solidFill>
                <a:sysClr val="windowText" lastClr="000000"/>
              </a:solidFill>
            </a:ln>
          </c:spPr>
          <c:invertIfNegative val="0"/>
          <c:dLbls>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'Ⅲ審査判定データ（有効期間）'!$AS$155:$AU$155</c:f>
              <c:strCache>
                <c:ptCount val="3"/>
                <c:pt idx="0">
                  <c:v>全国</c:v>
                </c:pt>
                <c:pt idx="1">
                  <c:v>青森県</c:v>
                </c:pt>
                <c:pt idx="2">
                  <c:v>五戸町</c:v>
                </c:pt>
              </c:strCache>
            </c:strRef>
          </c:cat>
          <c:val>
            <c:numRef>
              <c:f>'Ⅲ審査判定データ（有効期間）'!$AS$157:$AU$157</c:f>
              <c:numCache>
                <c:formatCode>\(0.0%\)</c:formatCode>
                <c:ptCount val="3"/>
                <c:pt idx="0">
                  <c:v>0.41169662170579507</c:v>
                </c:pt>
                <c:pt idx="1">
                  <c:v>0.41649418882343575</c:v>
                </c:pt>
                <c:pt idx="2">
                  <c:v>0.30769230769230771</c:v>
                </c:pt>
              </c:numCache>
            </c:numRef>
          </c:val>
          <c:extLst xmlns:c16r2="http://schemas.microsoft.com/office/drawing/2015/06/chart">
            <c:ext xmlns:c16="http://schemas.microsoft.com/office/drawing/2014/chart" uri="{C3380CC4-5D6E-409C-BE32-E72D297353CC}">
              <c16:uniqueId val="{00000001-D927-41BB-8462-202ADEF7DA25}"/>
            </c:ext>
          </c:extLst>
        </c:ser>
        <c:ser>
          <c:idx val="2"/>
          <c:order val="2"/>
          <c:tx>
            <c:strRef>
              <c:f>'Ⅲ審査判定データ（有効期間）'!$AR$158</c:f>
              <c:strCache>
                <c:ptCount val="1"/>
                <c:pt idx="0">
                  <c:v>24か月</c:v>
                </c:pt>
              </c:strCache>
            </c:strRef>
          </c:tx>
          <c:spPr>
            <a:pattFill prst="pct10"/>
            <a:ln w="6350">
              <a:solidFill>
                <a:sysClr val="windowText" lastClr="000000"/>
              </a:solidFill>
            </a:ln>
          </c:spPr>
          <c:invertIfNegative val="0"/>
          <c:dLbls>
            <c:dLbl>
              <c:idx val="2"/>
              <c:delete val="1"/>
            </c:dLbl>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'Ⅲ審査判定データ（有効期間）'!$AS$155:$AU$155</c:f>
              <c:strCache>
                <c:ptCount val="3"/>
                <c:pt idx="0">
                  <c:v>全国</c:v>
                </c:pt>
                <c:pt idx="1">
                  <c:v>青森県</c:v>
                </c:pt>
                <c:pt idx="2">
                  <c:v>五戸町</c:v>
                </c:pt>
              </c:strCache>
            </c:strRef>
          </c:cat>
          <c:val>
            <c:numRef>
              <c:f>'Ⅲ審査判定データ（有効期間）'!$AS$158:$AU$158</c:f>
              <c:numCache>
                <c:formatCode>\(0.0%\)</c:formatCode>
                <c:ptCount val="3"/>
                <c:pt idx="0">
                  <c:v>0.19376889885502668</c:v>
                </c:pt>
                <c:pt idx="1">
                  <c:v>7.99235790479223E-2</c:v>
                </c:pt>
                <c:pt idx="2">
                  <c:v>2.564102564102564E-2</c:v>
                </c:pt>
              </c:numCache>
            </c:numRef>
          </c:val>
          <c:extLst xmlns:c16r2="http://schemas.microsoft.com/office/drawing/2015/06/chart">
            <c:ext xmlns:c16="http://schemas.microsoft.com/office/drawing/2014/chart" uri="{C3380CC4-5D6E-409C-BE32-E72D297353CC}">
              <c16:uniqueId val="{00000002-D927-41BB-8462-202ADEF7DA25}"/>
            </c:ext>
          </c:extLst>
        </c:ser>
        <c:ser>
          <c:idx val="3"/>
          <c:order val="3"/>
          <c:tx>
            <c:strRef>
              <c:f>'Ⅲ審査判定データ（有効期間）'!$AR$159</c:f>
              <c:strCache>
                <c:ptCount val="1"/>
                <c:pt idx="0">
                  <c:v>36か月</c:v>
                </c:pt>
              </c:strCache>
            </c:strRef>
          </c:tx>
          <c:spPr>
            <a:solidFill>
              <a:schemeClr val="bg1">
                <a:lumMod val="75000"/>
              </a:schemeClr>
            </a:solidFill>
            <a:ln>
              <a:solidFill>
                <a:schemeClr val="tx1"/>
              </a:solidFill>
            </a:ln>
          </c:spPr>
          <c:invertIfNegative val="0"/>
          <c:dLbls>
            <c:numFmt formatCode="0.0%" sourceLinked="0"/>
            <c:spPr>
              <a:solidFill>
                <a:sysClr val="window" lastClr="FFFFFF"/>
              </a:solidFill>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'Ⅲ審査判定データ（有効期間）'!$AS$155:$AU$155</c:f>
              <c:strCache>
                <c:ptCount val="3"/>
                <c:pt idx="0">
                  <c:v>全国</c:v>
                </c:pt>
                <c:pt idx="1">
                  <c:v>青森県</c:v>
                </c:pt>
                <c:pt idx="2">
                  <c:v>五戸町</c:v>
                </c:pt>
              </c:strCache>
            </c:strRef>
          </c:cat>
          <c:val>
            <c:numRef>
              <c:f>'Ⅲ審査判定データ（有効期間）'!$AS$159:$AU$159</c:f>
              <c:numCache>
                <c:formatCode>\(0.0%\)</c:formatCode>
                <c:ptCount val="3"/>
                <c:pt idx="0">
                  <c:v>0.37020804312619615</c:v>
                </c:pt>
                <c:pt idx="1">
                  <c:v>0.42413628403120529</c:v>
                </c:pt>
                <c:pt idx="2">
                  <c:v>0.66666666666666652</c:v>
                </c:pt>
              </c:numCache>
            </c:numRef>
          </c:val>
          <c:extLst xmlns:c16r2="http://schemas.microsoft.com/office/drawing/2015/06/chart">
            <c:ext xmlns:c16="http://schemas.microsoft.com/office/drawing/2014/chart" uri="{C3380CC4-5D6E-409C-BE32-E72D297353CC}">
              <c16:uniqueId val="{00000003-D927-41BB-8462-202ADEF7DA25}"/>
            </c:ext>
          </c:extLst>
        </c:ser>
        <c:dLbls>
          <c:showLegendKey val="0"/>
          <c:showVal val="1"/>
          <c:showCatName val="0"/>
          <c:showSerName val="0"/>
          <c:showPercent val="0"/>
          <c:showBubbleSize val="0"/>
        </c:dLbls>
        <c:gapWidth val="41"/>
        <c:overlap val="100"/>
        <c:serLines>
          <c:spPr>
            <a:ln w="6350">
              <a:prstDash val="sysDot"/>
            </a:ln>
          </c:spPr>
        </c:serLines>
        <c:axId val="942574592"/>
        <c:axId val="942588672"/>
      </c:barChart>
      <c:catAx>
        <c:axId val="942574592"/>
        <c:scaling>
          <c:orientation val="minMax"/>
        </c:scaling>
        <c:delete val="0"/>
        <c:axPos val="l"/>
        <c:numFmt formatCode="General" sourceLinked="1"/>
        <c:majorTickMark val="out"/>
        <c:minorTickMark val="none"/>
        <c:tickLblPos val="nextTo"/>
        <c:crossAx val="942588672"/>
        <c:crosses val="autoZero"/>
        <c:auto val="1"/>
        <c:lblAlgn val="ctr"/>
        <c:lblOffset val="100"/>
        <c:noMultiLvlLbl val="0"/>
      </c:catAx>
      <c:valAx>
        <c:axId val="942588672"/>
        <c:scaling>
          <c:orientation val="minMax"/>
        </c:scaling>
        <c:delete val="0"/>
        <c:axPos val="b"/>
        <c:numFmt formatCode="0%" sourceLinked="1"/>
        <c:majorTickMark val="out"/>
        <c:minorTickMark val="none"/>
        <c:tickLblPos val="nextTo"/>
        <c:crossAx val="942574592"/>
        <c:crosses val="autoZero"/>
        <c:crossBetween val="between"/>
      </c:valAx>
      <c:spPr>
        <a:ln w="3175">
          <a:solidFill>
            <a:sysClr val="windowText" lastClr="000000"/>
          </a:solidFill>
        </a:ln>
      </c:spPr>
    </c:plotArea>
    <c:legend>
      <c:legendPos val="b"/>
      <c:layout>
        <c:manualLayout>
          <c:xMode val="edge"/>
          <c:yMode val="edge"/>
          <c:x val="9.9595386808231268E-2"/>
          <c:y val="0.8522047240700874"/>
          <c:w val="0.90040461197253274"/>
          <c:h val="9.523994233367597E-2"/>
        </c:manualLayout>
      </c:layout>
      <c:overlay val="0"/>
    </c:legend>
    <c:plotVisOnly val="1"/>
    <c:dispBlanksAs val="gap"/>
    <c:showDLblsOverMax val="0"/>
  </c:chart>
  <c:txPr>
    <a:bodyPr/>
    <a:lstStyle/>
    <a:p>
      <a:pPr>
        <a:defRPr sz="800">
          <a:latin typeface="ＭＳ Ｐゴシック" pitchFamily="50" charset="-128"/>
          <a:ea typeface="ＭＳ Ｐゴシック" pitchFamily="50" charset="-128"/>
        </a:defRPr>
      </a:pPr>
      <a:endParaRPr lang="ja-JP"/>
    </a:p>
  </c:txPr>
  <c:printSettings>
    <c:headerFooter/>
    <c:pageMargins b="0.750000000000006" l="0.70000000000000062" r="0.70000000000000062" t="0.750000000000006" header="0.30000000000000032" footer="0.30000000000000032"/>
    <c:pageSetup orientation="portrait"/>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137970706734425"/>
          <c:y val="6.4345106980989386E-2"/>
          <c:w val="0.80311002813605969"/>
          <c:h val="0.67882253638387002"/>
        </c:manualLayout>
      </c:layout>
      <c:barChart>
        <c:barDir val="bar"/>
        <c:grouping val="percentStacked"/>
        <c:varyColors val="0"/>
        <c:ser>
          <c:idx val="0"/>
          <c:order val="0"/>
          <c:tx>
            <c:strRef>
              <c:f>'Ⅲ審査判定データ（有効期間）'!$AR$174</c:f>
              <c:strCache>
                <c:ptCount val="1"/>
                <c:pt idx="0">
                  <c:v>６か月</c:v>
                </c:pt>
              </c:strCache>
            </c:strRef>
          </c:tx>
          <c:spPr>
            <a:solidFill>
              <a:sysClr val="window" lastClr="FFFFFF"/>
            </a:solidFill>
            <a:ln w="6350">
              <a:solidFill>
                <a:sysClr val="windowText" lastClr="000000"/>
              </a:solidFill>
            </a:ln>
          </c:spPr>
          <c:invertIfNegative val="0"/>
          <c:dLbls>
            <c:dLbl>
              <c:idx val="0"/>
              <c:delete val="1"/>
            </c:dLbl>
            <c:dLbl>
              <c:idx val="2"/>
              <c:delete val="1"/>
            </c:dLbl>
            <c:numFmt formatCode="0.0%" sourceLinked="0"/>
            <c:spPr>
              <a:solidFill>
                <a:schemeClr val="bg1"/>
              </a:solidFill>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'Ⅲ審査判定データ（有効期間）'!$AS$173:$AU$173</c:f>
              <c:strCache>
                <c:ptCount val="3"/>
                <c:pt idx="0">
                  <c:v>全国</c:v>
                </c:pt>
                <c:pt idx="1">
                  <c:v>青森県</c:v>
                </c:pt>
                <c:pt idx="2">
                  <c:v>五戸町</c:v>
                </c:pt>
              </c:strCache>
            </c:strRef>
          </c:cat>
          <c:val>
            <c:numRef>
              <c:f>'Ⅲ審査判定データ（有効期間）'!$AS$174:$AU$174</c:f>
              <c:numCache>
                <c:formatCode>\(0.0%\)</c:formatCode>
                <c:ptCount val="3"/>
                <c:pt idx="0">
                  <c:v>2.7629544371199702E-2</c:v>
                </c:pt>
                <c:pt idx="1">
                  <c:v>8.5142613878246079E-2</c:v>
                </c:pt>
                <c:pt idx="2">
                  <c:v>0</c:v>
                </c:pt>
              </c:numCache>
            </c:numRef>
          </c:val>
          <c:extLst xmlns:c16r2="http://schemas.microsoft.com/office/drawing/2015/06/chart">
            <c:ext xmlns:c16="http://schemas.microsoft.com/office/drawing/2014/chart" uri="{C3380CC4-5D6E-409C-BE32-E72D297353CC}">
              <c16:uniqueId val="{00000000-FAB9-4629-B9C7-B6A0D778EEDA}"/>
            </c:ext>
          </c:extLst>
        </c:ser>
        <c:ser>
          <c:idx val="1"/>
          <c:order val="1"/>
          <c:tx>
            <c:strRef>
              <c:f>'Ⅲ審査判定データ（有効期間）'!$AR$175</c:f>
              <c:strCache>
                <c:ptCount val="1"/>
                <c:pt idx="0">
                  <c:v>12か月</c:v>
                </c:pt>
              </c:strCache>
            </c:strRef>
          </c:tx>
          <c:spPr>
            <a:pattFill prst="openDmnd"/>
            <a:ln w="6350">
              <a:solidFill>
                <a:sysClr val="windowText" lastClr="000000"/>
              </a:solidFill>
            </a:ln>
          </c:spPr>
          <c:invertIfNegative val="0"/>
          <c:dLbls>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'Ⅲ審査判定データ（有効期間）'!$AS$173:$AU$173</c:f>
              <c:strCache>
                <c:ptCount val="3"/>
                <c:pt idx="0">
                  <c:v>全国</c:v>
                </c:pt>
                <c:pt idx="1">
                  <c:v>青森県</c:v>
                </c:pt>
                <c:pt idx="2">
                  <c:v>五戸町</c:v>
                </c:pt>
              </c:strCache>
            </c:strRef>
          </c:cat>
          <c:val>
            <c:numRef>
              <c:f>'Ⅲ審査判定データ（有効期間）'!$AS$175:$AU$175</c:f>
              <c:numCache>
                <c:formatCode>\(0.0%\)</c:formatCode>
                <c:ptCount val="3"/>
                <c:pt idx="0">
                  <c:v>0.42954553381465593</c:v>
                </c:pt>
                <c:pt idx="1">
                  <c:v>0.42933163048105577</c:v>
                </c:pt>
                <c:pt idx="2">
                  <c:v>0.29310344827586204</c:v>
                </c:pt>
              </c:numCache>
            </c:numRef>
          </c:val>
          <c:extLst xmlns:c16r2="http://schemas.microsoft.com/office/drawing/2015/06/chart">
            <c:ext xmlns:c16="http://schemas.microsoft.com/office/drawing/2014/chart" uri="{C3380CC4-5D6E-409C-BE32-E72D297353CC}">
              <c16:uniqueId val="{00000001-FAB9-4629-B9C7-B6A0D778EEDA}"/>
            </c:ext>
          </c:extLst>
        </c:ser>
        <c:ser>
          <c:idx val="2"/>
          <c:order val="2"/>
          <c:tx>
            <c:strRef>
              <c:f>'Ⅲ審査判定データ（有効期間）'!$AR$176</c:f>
              <c:strCache>
                <c:ptCount val="1"/>
                <c:pt idx="0">
                  <c:v>24か月</c:v>
                </c:pt>
              </c:strCache>
            </c:strRef>
          </c:tx>
          <c:spPr>
            <a:pattFill prst="pct10"/>
            <a:ln w="6350">
              <a:solidFill>
                <a:sysClr val="windowText" lastClr="000000"/>
              </a:solidFill>
            </a:ln>
          </c:spPr>
          <c:invertIfNegative val="0"/>
          <c:dLbls>
            <c:dLbl>
              <c:idx val="2"/>
              <c:delete val="1"/>
            </c:dLbl>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'Ⅲ審査判定データ（有効期間）'!$AS$173:$AU$173</c:f>
              <c:strCache>
                <c:ptCount val="3"/>
                <c:pt idx="0">
                  <c:v>全国</c:v>
                </c:pt>
                <c:pt idx="1">
                  <c:v>青森県</c:v>
                </c:pt>
                <c:pt idx="2">
                  <c:v>五戸町</c:v>
                </c:pt>
              </c:strCache>
            </c:strRef>
          </c:cat>
          <c:val>
            <c:numRef>
              <c:f>'Ⅲ審査判定データ（有効期間）'!$AS$176:$AU$176</c:f>
              <c:numCache>
                <c:formatCode>\(0.0%\)</c:formatCode>
                <c:ptCount val="3"/>
                <c:pt idx="0">
                  <c:v>0.18542545894225293</c:v>
                </c:pt>
                <c:pt idx="1">
                  <c:v>8.4504044274159223E-2</c:v>
                </c:pt>
                <c:pt idx="2">
                  <c:v>0</c:v>
                </c:pt>
              </c:numCache>
            </c:numRef>
          </c:val>
          <c:extLst xmlns:c16r2="http://schemas.microsoft.com/office/drawing/2015/06/chart">
            <c:ext xmlns:c16="http://schemas.microsoft.com/office/drawing/2014/chart" uri="{C3380CC4-5D6E-409C-BE32-E72D297353CC}">
              <c16:uniqueId val="{00000002-FAB9-4629-B9C7-B6A0D778EEDA}"/>
            </c:ext>
          </c:extLst>
        </c:ser>
        <c:ser>
          <c:idx val="3"/>
          <c:order val="3"/>
          <c:tx>
            <c:strRef>
              <c:f>'Ⅲ審査判定データ（有効期間）'!$AR$177</c:f>
              <c:strCache>
                <c:ptCount val="1"/>
                <c:pt idx="0">
                  <c:v>36か月</c:v>
                </c:pt>
              </c:strCache>
            </c:strRef>
          </c:tx>
          <c:spPr>
            <a:solidFill>
              <a:schemeClr val="bg1">
                <a:lumMod val="75000"/>
              </a:schemeClr>
            </a:solidFill>
            <a:ln>
              <a:solidFill>
                <a:schemeClr val="tx1"/>
              </a:solidFill>
            </a:ln>
          </c:spPr>
          <c:invertIfNegative val="0"/>
          <c:dLbls>
            <c:numFmt formatCode="0.0%" sourceLinked="0"/>
            <c:spPr>
              <a:solidFill>
                <a:sysClr val="window" lastClr="FFFFFF"/>
              </a:solidFill>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'Ⅲ審査判定データ（有効期間）'!$AS$173:$AU$173</c:f>
              <c:strCache>
                <c:ptCount val="3"/>
                <c:pt idx="0">
                  <c:v>全国</c:v>
                </c:pt>
                <c:pt idx="1">
                  <c:v>青森県</c:v>
                </c:pt>
                <c:pt idx="2">
                  <c:v>五戸町</c:v>
                </c:pt>
              </c:strCache>
            </c:strRef>
          </c:cat>
          <c:val>
            <c:numRef>
              <c:f>'Ⅲ審査判定データ（有効期間）'!$AS$177:$AU$177</c:f>
              <c:numCache>
                <c:formatCode>\(0.0%\)</c:formatCode>
                <c:ptCount val="3"/>
                <c:pt idx="0">
                  <c:v>0.35739946287189139</c:v>
                </c:pt>
                <c:pt idx="1">
                  <c:v>0.40102171136653891</c:v>
                </c:pt>
                <c:pt idx="2">
                  <c:v>0.7068965517241379</c:v>
                </c:pt>
              </c:numCache>
            </c:numRef>
          </c:val>
          <c:extLst xmlns:c16r2="http://schemas.microsoft.com/office/drawing/2015/06/chart">
            <c:ext xmlns:c16="http://schemas.microsoft.com/office/drawing/2014/chart" uri="{C3380CC4-5D6E-409C-BE32-E72D297353CC}">
              <c16:uniqueId val="{00000003-FAB9-4629-B9C7-B6A0D778EEDA}"/>
            </c:ext>
          </c:extLst>
        </c:ser>
        <c:dLbls>
          <c:showLegendKey val="0"/>
          <c:showVal val="1"/>
          <c:showCatName val="0"/>
          <c:showSerName val="0"/>
          <c:showPercent val="0"/>
          <c:showBubbleSize val="0"/>
        </c:dLbls>
        <c:gapWidth val="41"/>
        <c:overlap val="100"/>
        <c:serLines>
          <c:spPr>
            <a:ln w="6350">
              <a:prstDash val="sysDot"/>
            </a:ln>
          </c:spPr>
        </c:serLines>
        <c:axId val="943524096"/>
        <c:axId val="943538176"/>
      </c:barChart>
      <c:catAx>
        <c:axId val="943524096"/>
        <c:scaling>
          <c:orientation val="minMax"/>
        </c:scaling>
        <c:delete val="0"/>
        <c:axPos val="l"/>
        <c:numFmt formatCode="General" sourceLinked="1"/>
        <c:majorTickMark val="out"/>
        <c:minorTickMark val="none"/>
        <c:tickLblPos val="nextTo"/>
        <c:crossAx val="943538176"/>
        <c:crosses val="autoZero"/>
        <c:auto val="1"/>
        <c:lblAlgn val="ctr"/>
        <c:lblOffset val="100"/>
        <c:noMultiLvlLbl val="0"/>
      </c:catAx>
      <c:valAx>
        <c:axId val="943538176"/>
        <c:scaling>
          <c:orientation val="minMax"/>
        </c:scaling>
        <c:delete val="0"/>
        <c:axPos val="b"/>
        <c:numFmt formatCode="0%" sourceLinked="1"/>
        <c:majorTickMark val="out"/>
        <c:minorTickMark val="none"/>
        <c:tickLblPos val="nextTo"/>
        <c:crossAx val="943524096"/>
        <c:crosses val="autoZero"/>
        <c:crossBetween val="between"/>
      </c:valAx>
      <c:spPr>
        <a:ln w="3175">
          <a:solidFill>
            <a:sysClr val="windowText" lastClr="000000"/>
          </a:solidFill>
        </a:ln>
      </c:spPr>
    </c:plotArea>
    <c:legend>
      <c:legendPos val="b"/>
      <c:layout>
        <c:manualLayout>
          <c:xMode val="edge"/>
          <c:yMode val="edge"/>
          <c:x val="9.9595386808231268E-2"/>
          <c:y val="0.8522047240700874"/>
          <c:w val="0.870531625013095"/>
          <c:h val="0.10493213813833065"/>
        </c:manualLayout>
      </c:layout>
      <c:overlay val="0"/>
    </c:legend>
    <c:plotVisOnly val="1"/>
    <c:dispBlanksAs val="gap"/>
    <c:showDLblsOverMax val="0"/>
  </c:chart>
  <c:txPr>
    <a:bodyPr/>
    <a:lstStyle/>
    <a:p>
      <a:pPr>
        <a:defRPr sz="800">
          <a:latin typeface="ＭＳ Ｐゴシック" pitchFamily="50" charset="-128"/>
          <a:ea typeface="ＭＳ Ｐゴシック" pitchFamily="50" charset="-128"/>
        </a:defRPr>
      </a:pPr>
      <a:endParaRPr lang="ja-JP"/>
    </a:p>
  </c:txPr>
  <c:printSettings>
    <c:headerFooter/>
    <c:pageMargins b="0.75000000000000622" l="0.70000000000000062" r="0.70000000000000062" t="0.75000000000000622" header="0.30000000000000032" footer="0.30000000000000032"/>
    <c:pageSetup orientation="portrait"/>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848176002666349"/>
          <c:y val="6.4345106980989386E-2"/>
          <c:w val="0.79600797517674049"/>
          <c:h val="0.6788225363838708"/>
        </c:manualLayout>
      </c:layout>
      <c:barChart>
        <c:barDir val="bar"/>
        <c:grouping val="percentStacked"/>
        <c:varyColors val="0"/>
        <c:ser>
          <c:idx val="0"/>
          <c:order val="0"/>
          <c:tx>
            <c:strRef>
              <c:f>'Ⅲ審査判定データ（有効期間）'!$AR$202</c:f>
              <c:strCache>
                <c:ptCount val="1"/>
                <c:pt idx="0">
                  <c:v>６か月</c:v>
                </c:pt>
              </c:strCache>
            </c:strRef>
          </c:tx>
          <c:spPr>
            <a:solidFill>
              <a:sysClr val="window" lastClr="FFFFFF"/>
            </a:solidFill>
            <a:ln w="6350">
              <a:solidFill>
                <a:sysClr val="windowText" lastClr="000000"/>
              </a:solidFill>
            </a:ln>
          </c:spPr>
          <c:invertIfNegative val="0"/>
          <c:dLbls>
            <c:dLbl>
              <c:idx val="0"/>
              <c:delete val="1"/>
            </c:dLbl>
            <c:dLbl>
              <c:idx val="2"/>
              <c:delete val="1"/>
            </c:dLbl>
            <c:numFmt formatCode="0.0%" sourceLinked="0"/>
            <c:spPr>
              <a:solidFill>
                <a:schemeClr val="bg1"/>
              </a:solidFill>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'Ⅲ審査判定データ（有効期間）'!$AS$201:$AU$201</c:f>
              <c:strCache>
                <c:ptCount val="3"/>
                <c:pt idx="0">
                  <c:v>全国</c:v>
                </c:pt>
                <c:pt idx="1">
                  <c:v>青森県</c:v>
                </c:pt>
                <c:pt idx="2">
                  <c:v>五戸町</c:v>
                </c:pt>
              </c:strCache>
            </c:strRef>
          </c:cat>
          <c:val>
            <c:numRef>
              <c:f>'Ⅲ審査判定データ（有効期間）'!$AS$202:$AU$202</c:f>
              <c:numCache>
                <c:formatCode>\(0.0%\)</c:formatCode>
                <c:ptCount val="3"/>
                <c:pt idx="0">
                  <c:v>3.4247389618787205E-2</c:v>
                </c:pt>
                <c:pt idx="1">
                  <c:v>0.11653061224489795</c:v>
                </c:pt>
                <c:pt idx="2">
                  <c:v>0</c:v>
                </c:pt>
              </c:numCache>
            </c:numRef>
          </c:val>
          <c:extLst xmlns:c16r2="http://schemas.microsoft.com/office/drawing/2015/06/chart">
            <c:ext xmlns:c16="http://schemas.microsoft.com/office/drawing/2014/chart" uri="{C3380CC4-5D6E-409C-BE32-E72D297353CC}">
              <c16:uniqueId val="{00000000-F646-4E91-9E22-9D3E5D673DF4}"/>
            </c:ext>
          </c:extLst>
        </c:ser>
        <c:ser>
          <c:idx val="1"/>
          <c:order val="1"/>
          <c:tx>
            <c:strRef>
              <c:f>'Ⅲ審査判定データ（有効期間）'!$AR$203</c:f>
              <c:strCache>
                <c:ptCount val="1"/>
                <c:pt idx="0">
                  <c:v>12か月</c:v>
                </c:pt>
              </c:strCache>
            </c:strRef>
          </c:tx>
          <c:spPr>
            <a:pattFill prst="openDmnd"/>
            <a:ln w="6350">
              <a:solidFill>
                <a:sysClr val="windowText" lastClr="000000"/>
              </a:solidFill>
            </a:ln>
          </c:spPr>
          <c:invertIfNegative val="0"/>
          <c:dLbls>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'Ⅲ審査判定データ（有効期間）'!$AS$201:$AU$201</c:f>
              <c:strCache>
                <c:ptCount val="3"/>
                <c:pt idx="0">
                  <c:v>全国</c:v>
                </c:pt>
                <c:pt idx="1">
                  <c:v>青森県</c:v>
                </c:pt>
                <c:pt idx="2">
                  <c:v>五戸町</c:v>
                </c:pt>
              </c:strCache>
            </c:strRef>
          </c:cat>
          <c:val>
            <c:numRef>
              <c:f>'Ⅲ審査判定データ（有効期間）'!$AS$203:$AU$203</c:f>
              <c:numCache>
                <c:formatCode>\(0.0%\)</c:formatCode>
                <c:ptCount val="3"/>
                <c:pt idx="0">
                  <c:v>0.43861653420244556</c:v>
                </c:pt>
                <c:pt idx="1">
                  <c:v>0.36775510204081635</c:v>
                </c:pt>
                <c:pt idx="2">
                  <c:v>0.36781609195402298</c:v>
                </c:pt>
              </c:numCache>
            </c:numRef>
          </c:val>
          <c:extLst xmlns:c16r2="http://schemas.microsoft.com/office/drawing/2015/06/chart">
            <c:ext xmlns:c16="http://schemas.microsoft.com/office/drawing/2014/chart" uri="{C3380CC4-5D6E-409C-BE32-E72D297353CC}">
              <c16:uniqueId val="{00000001-F646-4E91-9E22-9D3E5D673DF4}"/>
            </c:ext>
          </c:extLst>
        </c:ser>
        <c:ser>
          <c:idx val="2"/>
          <c:order val="2"/>
          <c:tx>
            <c:strRef>
              <c:f>'Ⅲ審査判定データ（有効期間）'!$AR$204</c:f>
              <c:strCache>
                <c:ptCount val="1"/>
                <c:pt idx="0">
                  <c:v>24か月</c:v>
                </c:pt>
              </c:strCache>
            </c:strRef>
          </c:tx>
          <c:spPr>
            <a:pattFill prst="pct10"/>
            <a:ln w="6350">
              <a:solidFill>
                <a:sysClr val="windowText" lastClr="000000"/>
              </a:solidFill>
            </a:ln>
          </c:spPr>
          <c:invertIfNegative val="0"/>
          <c:dLbls>
            <c:dLbl>
              <c:idx val="2"/>
              <c:delete val="1"/>
            </c:dLbl>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'Ⅲ審査判定データ（有効期間）'!$AS$201:$AU$201</c:f>
              <c:strCache>
                <c:ptCount val="3"/>
                <c:pt idx="0">
                  <c:v>全国</c:v>
                </c:pt>
                <c:pt idx="1">
                  <c:v>青森県</c:v>
                </c:pt>
                <c:pt idx="2">
                  <c:v>五戸町</c:v>
                </c:pt>
              </c:strCache>
            </c:strRef>
          </c:cat>
          <c:val>
            <c:numRef>
              <c:f>'Ⅲ審査判定データ（有効期間）'!$AS$204:$AU$204</c:f>
              <c:numCache>
                <c:formatCode>\(0.0%\)</c:formatCode>
                <c:ptCount val="3"/>
                <c:pt idx="0">
                  <c:v>0.15294905660924457</c:v>
                </c:pt>
                <c:pt idx="1">
                  <c:v>0.1520408163265306</c:v>
                </c:pt>
                <c:pt idx="2">
                  <c:v>0</c:v>
                </c:pt>
              </c:numCache>
            </c:numRef>
          </c:val>
          <c:extLst xmlns:c16r2="http://schemas.microsoft.com/office/drawing/2015/06/chart">
            <c:ext xmlns:c16="http://schemas.microsoft.com/office/drawing/2014/chart" uri="{C3380CC4-5D6E-409C-BE32-E72D297353CC}">
              <c16:uniqueId val="{00000002-F646-4E91-9E22-9D3E5D673DF4}"/>
            </c:ext>
          </c:extLst>
        </c:ser>
        <c:ser>
          <c:idx val="3"/>
          <c:order val="3"/>
          <c:tx>
            <c:strRef>
              <c:f>'Ⅲ審査判定データ（有効期間）'!$AR$205</c:f>
              <c:strCache>
                <c:ptCount val="1"/>
                <c:pt idx="0">
                  <c:v>36か月</c:v>
                </c:pt>
              </c:strCache>
            </c:strRef>
          </c:tx>
          <c:spPr>
            <a:solidFill>
              <a:schemeClr val="bg1">
                <a:lumMod val="75000"/>
              </a:schemeClr>
            </a:solidFill>
            <a:ln>
              <a:solidFill>
                <a:schemeClr val="tx1"/>
              </a:solidFill>
            </a:ln>
          </c:spPr>
          <c:invertIfNegative val="0"/>
          <c:dLbls>
            <c:numFmt formatCode="0.0%" sourceLinked="0"/>
            <c:spPr>
              <a:solidFill>
                <a:sysClr val="window" lastClr="FFFFFF"/>
              </a:solidFill>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'Ⅲ審査判定データ（有効期間）'!$AS$201:$AU$201</c:f>
              <c:strCache>
                <c:ptCount val="3"/>
                <c:pt idx="0">
                  <c:v>全国</c:v>
                </c:pt>
                <c:pt idx="1">
                  <c:v>青森県</c:v>
                </c:pt>
                <c:pt idx="2">
                  <c:v>五戸町</c:v>
                </c:pt>
              </c:strCache>
            </c:strRef>
          </c:cat>
          <c:val>
            <c:numRef>
              <c:f>'Ⅲ審査判定データ（有効期間）'!$AS$205:$AU$205</c:f>
              <c:numCache>
                <c:formatCode>\(0.0%\)</c:formatCode>
                <c:ptCount val="3"/>
                <c:pt idx="0">
                  <c:v>0.37418701956952272</c:v>
                </c:pt>
                <c:pt idx="1">
                  <c:v>0.36367346938775502</c:v>
                </c:pt>
                <c:pt idx="2">
                  <c:v>0.63218390804597702</c:v>
                </c:pt>
              </c:numCache>
            </c:numRef>
          </c:val>
          <c:extLst xmlns:c16r2="http://schemas.microsoft.com/office/drawing/2015/06/chart">
            <c:ext xmlns:c16="http://schemas.microsoft.com/office/drawing/2014/chart" uri="{C3380CC4-5D6E-409C-BE32-E72D297353CC}">
              <c16:uniqueId val="{00000003-F646-4E91-9E22-9D3E5D673DF4}"/>
            </c:ext>
          </c:extLst>
        </c:ser>
        <c:dLbls>
          <c:showLegendKey val="0"/>
          <c:showVal val="1"/>
          <c:showCatName val="0"/>
          <c:showSerName val="0"/>
          <c:showPercent val="0"/>
          <c:showBubbleSize val="0"/>
        </c:dLbls>
        <c:gapWidth val="41"/>
        <c:overlap val="100"/>
        <c:serLines>
          <c:spPr>
            <a:ln w="6350">
              <a:prstDash val="sysDot"/>
            </a:ln>
          </c:spPr>
        </c:serLines>
        <c:axId val="944051712"/>
        <c:axId val="944053248"/>
      </c:barChart>
      <c:catAx>
        <c:axId val="944051712"/>
        <c:scaling>
          <c:orientation val="minMax"/>
        </c:scaling>
        <c:delete val="0"/>
        <c:axPos val="l"/>
        <c:numFmt formatCode="General" sourceLinked="1"/>
        <c:majorTickMark val="out"/>
        <c:minorTickMark val="none"/>
        <c:tickLblPos val="nextTo"/>
        <c:crossAx val="944053248"/>
        <c:crosses val="autoZero"/>
        <c:auto val="1"/>
        <c:lblAlgn val="ctr"/>
        <c:lblOffset val="100"/>
        <c:noMultiLvlLbl val="0"/>
      </c:catAx>
      <c:valAx>
        <c:axId val="944053248"/>
        <c:scaling>
          <c:orientation val="minMax"/>
        </c:scaling>
        <c:delete val="0"/>
        <c:axPos val="b"/>
        <c:numFmt formatCode="0%" sourceLinked="1"/>
        <c:majorTickMark val="out"/>
        <c:minorTickMark val="none"/>
        <c:tickLblPos val="nextTo"/>
        <c:crossAx val="944051712"/>
        <c:crosses val="autoZero"/>
        <c:crossBetween val="between"/>
      </c:valAx>
      <c:spPr>
        <a:ln w="3175">
          <a:solidFill>
            <a:sysClr val="windowText" lastClr="000000"/>
          </a:solidFill>
        </a:ln>
      </c:spPr>
    </c:plotArea>
    <c:legend>
      <c:legendPos val="b"/>
      <c:layout>
        <c:manualLayout>
          <c:xMode val="edge"/>
          <c:yMode val="edge"/>
          <c:x val="9.9595386808231268E-2"/>
          <c:y val="0.8522047240700874"/>
          <c:w val="0.90040461197253274"/>
          <c:h val="9.523994233367597E-2"/>
        </c:manualLayout>
      </c:layout>
      <c:overlay val="0"/>
    </c:legend>
    <c:plotVisOnly val="1"/>
    <c:dispBlanksAs val="gap"/>
    <c:showDLblsOverMax val="0"/>
  </c:chart>
  <c:txPr>
    <a:bodyPr/>
    <a:lstStyle/>
    <a:p>
      <a:pPr>
        <a:defRPr sz="800">
          <a:latin typeface="ＭＳ Ｐゴシック" pitchFamily="50" charset="-128"/>
          <a:ea typeface="ＭＳ Ｐゴシック" pitchFamily="50" charset="-128"/>
        </a:defRPr>
      </a:pPr>
      <a:endParaRPr lang="ja-JP"/>
    </a:p>
  </c:txPr>
  <c:printSettings>
    <c:headerFooter/>
    <c:pageMargins b="0.75000000000000644" l="0.70000000000000062" r="0.70000000000000062" t="0.75000000000000644" header="0.30000000000000032" footer="0.30000000000000032"/>
    <c:pageSetup orientation="portrait"/>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514054049419103"/>
          <c:y val="6.4345106980989386E-2"/>
          <c:w val="0.78934919470921283"/>
          <c:h val="0.6788225363838708"/>
        </c:manualLayout>
      </c:layout>
      <c:barChart>
        <c:barDir val="bar"/>
        <c:grouping val="percentStacked"/>
        <c:varyColors val="0"/>
        <c:ser>
          <c:idx val="0"/>
          <c:order val="0"/>
          <c:tx>
            <c:strRef>
              <c:f>'Ⅲ審査判定データ（有効期間）'!$AR$221</c:f>
              <c:strCache>
                <c:ptCount val="1"/>
                <c:pt idx="0">
                  <c:v>６か月</c:v>
                </c:pt>
              </c:strCache>
            </c:strRef>
          </c:tx>
          <c:spPr>
            <a:solidFill>
              <a:sysClr val="window" lastClr="FFFFFF"/>
            </a:solidFill>
            <a:ln w="6350">
              <a:solidFill>
                <a:sysClr val="windowText" lastClr="000000"/>
              </a:solidFill>
            </a:ln>
          </c:spPr>
          <c:invertIfNegative val="0"/>
          <c:dLbls>
            <c:dLbl>
              <c:idx val="0"/>
              <c:delete val="1"/>
            </c:dLbl>
            <c:dLbl>
              <c:idx val="2"/>
              <c:delete val="1"/>
            </c:dLbl>
            <c:numFmt formatCode="0.0%" sourceLinked="0"/>
            <c:spPr>
              <a:solidFill>
                <a:schemeClr val="bg1"/>
              </a:solidFill>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'Ⅲ審査判定データ（有効期間）'!$AS$220:$AU$220</c:f>
              <c:strCache>
                <c:ptCount val="3"/>
                <c:pt idx="0">
                  <c:v>全国</c:v>
                </c:pt>
                <c:pt idx="1">
                  <c:v>青森県</c:v>
                </c:pt>
                <c:pt idx="2">
                  <c:v>五戸町</c:v>
                </c:pt>
              </c:strCache>
            </c:strRef>
          </c:cat>
          <c:val>
            <c:numRef>
              <c:f>'Ⅲ審査判定データ（有効期間）'!$AS$221:$AU$221</c:f>
              <c:numCache>
                <c:formatCode>\(0.0%\)</c:formatCode>
                <c:ptCount val="3"/>
                <c:pt idx="0">
                  <c:v>2.4905767882187943E-2</c:v>
                </c:pt>
                <c:pt idx="1">
                  <c:v>0.10589680589680589</c:v>
                </c:pt>
                <c:pt idx="2">
                  <c:v>0</c:v>
                </c:pt>
              </c:numCache>
            </c:numRef>
          </c:val>
          <c:extLst xmlns:c16r2="http://schemas.microsoft.com/office/drawing/2015/06/chart">
            <c:ext xmlns:c16="http://schemas.microsoft.com/office/drawing/2014/chart" uri="{C3380CC4-5D6E-409C-BE32-E72D297353CC}">
              <c16:uniqueId val="{00000000-2054-4220-A27C-17BB3C7DC26C}"/>
            </c:ext>
          </c:extLst>
        </c:ser>
        <c:ser>
          <c:idx val="1"/>
          <c:order val="1"/>
          <c:tx>
            <c:strRef>
              <c:f>'Ⅲ審査判定データ（有効期間）'!$AR$222</c:f>
              <c:strCache>
                <c:ptCount val="1"/>
                <c:pt idx="0">
                  <c:v>12か月</c:v>
                </c:pt>
              </c:strCache>
            </c:strRef>
          </c:tx>
          <c:spPr>
            <a:pattFill prst="openDmnd"/>
            <a:ln w="6350">
              <a:solidFill>
                <a:sysClr val="windowText" lastClr="000000"/>
              </a:solidFill>
            </a:ln>
          </c:spPr>
          <c:invertIfNegative val="0"/>
          <c:dLbls>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'Ⅲ審査判定データ（有効期間）'!$AS$220:$AU$220</c:f>
              <c:strCache>
                <c:ptCount val="3"/>
                <c:pt idx="0">
                  <c:v>全国</c:v>
                </c:pt>
                <c:pt idx="1">
                  <c:v>青森県</c:v>
                </c:pt>
                <c:pt idx="2">
                  <c:v>五戸町</c:v>
                </c:pt>
              </c:strCache>
            </c:strRef>
          </c:cat>
          <c:val>
            <c:numRef>
              <c:f>'Ⅲ審査判定データ（有効期間）'!$AS$222:$AU$222</c:f>
              <c:numCache>
                <c:formatCode>\(0.0%\)</c:formatCode>
                <c:ptCount val="3"/>
                <c:pt idx="0">
                  <c:v>0.36659580995792429</c:v>
                </c:pt>
                <c:pt idx="1">
                  <c:v>0.28230958230958231</c:v>
                </c:pt>
                <c:pt idx="2">
                  <c:v>0.25</c:v>
                </c:pt>
              </c:numCache>
            </c:numRef>
          </c:val>
          <c:extLst xmlns:c16r2="http://schemas.microsoft.com/office/drawing/2015/06/chart">
            <c:ext xmlns:c16="http://schemas.microsoft.com/office/drawing/2014/chart" uri="{C3380CC4-5D6E-409C-BE32-E72D297353CC}">
              <c16:uniqueId val="{00000001-2054-4220-A27C-17BB3C7DC26C}"/>
            </c:ext>
          </c:extLst>
        </c:ser>
        <c:ser>
          <c:idx val="2"/>
          <c:order val="2"/>
          <c:tx>
            <c:strRef>
              <c:f>'Ⅲ審査判定データ（有効期間）'!$AR$223</c:f>
              <c:strCache>
                <c:ptCount val="1"/>
                <c:pt idx="0">
                  <c:v>24か月</c:v>
                </c:pt>
              </c:strCache>
            </c:strRef>
          </c:tx>
          <c:spPr>
            <a:pattFill prst="pct10"/>
            <a:ln w="6350">
              <a:solidFill>
                <a:sysClr val="windowText" lastClr="000000"/>
              </a:solidFill>
            </a:ln>
          </c:spPr>
          <c:invertIfNegative val="0"/>
          <c:dLbls>
            <c:dLbl>
              <c:idx val="2"/>
              <c:delete val="1"/>
            </c:dLbl>
            <c:numFmt formatCode="0.0%" sourceLinked="0"/>
            <c:spPr>
              <a:solidFill>
                <a:srgbClr val="FFFFFF"/>
              </a:solidFill>
              <a:ln>
                <a:noFill/>
                <a:round/>
              </a:ln>
              <a:effectLst/>
              <a:extLst>
                <a:ext uri="{91240B29-F687-4F45-9708-019B960494DF}">
                  <a14:hiddenLine xmlns:a14="http://schemas.microsoft.com/office/drawing/2010/main">
                    <a:noFill/>
                    <a:round/>
                  </a14:hiddenLine>
                </a:ext>
              </a:ex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'Ⅲ審査判定データ（有効期間）'!$AS$220:$AU$220</c:f>
              <c:strCache>
                <c:ptCount val="3"/>
                <c:pt idx="0">
                  <c:v>全国</c:v>
                </c:pt>
                <c:pt idx="1">
                  <c:v>青森県</c:v>
                </c:pt>
                <c:pt idx="2">
                  <c:v>五戸町</c:v>
                </c:pt>
              </c:strCache>
            </c:strRef>
          </c:cat>
          <c:val>
            <c:numRef>
              <c:f>'Ⅲ審査判定データ（有効期間）'!$AS$223:$AU$223</c:f>
              <c:numCache>
                <c:formatCode>\(0.0%\)</c:formatCode>
                <c:ptCount val="3"/>
                <c:pt idx="0">
                  <c:v>0.12497443314633007</c:v>
                </c:pt>
                <c:pt idx="1">
                  <c:v>0.17371007371007374</c:v>
                </c:pt>
                <c:pt idx="2">
                  <c:v>0</c:v>
                </c:pt>
              </c:numCache>
            </c:numRef>
          </c:val>
          <c:extLst xmlns:c16r2="http://schemas.microsoft.com/office/drawing/2015/06/chart">
            <c:ext xmlns:c16="http://schemas.microsoft.com/office/drawing/2014/chart" uri="{C3380CC4-5D6E-409C-BE32-E72D297353CC}">
              <c16:uniqueId val="{00000002-2054-4220-A27C-17BB3C7DC26C}"/>
            </c:ext>
          </c:extLst>
        </c:ser>
        <c:ser>
          <c:idx val="3"/>
          <c:order val="3"/>
          <c:tx>
            <c:strRef>
              <c:f>'Ⅲ審査判定データ（有効期間）'!$AR$224</c:f>
              <c:strCache>
                <c:ptCount val="1"/>
                <c:pt idx="0">
                  <c:v>36か月</c:v>
                </c:pt>
              </c:strCache>
            </c:strRef>
          </c:tx>
          <c:spPr>
            <a:solidFill>
              <a:schemeClr val="bg1">
                <a:lumMod val="75000"/>
              </a:schemeClr>
            </a:solidFill>
            <a:ln>
              <a:solidFill>
                <a:schemeClr val="tx1"/>
              </a:solidFill>
            </a:ln>
          </c:spPr>
          <c:invertIfNegative val="0"/>
          <c:dLbls>
            <c:numFmt formatCode="0.0%" sourceLinked="0"/>
            <c:spPr>
              <a:solidFill>
                <a:sysClr val="window" lastClr="FFFFFF"/>
              </a:solidFill>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'Ⅲ審査判定データ（有効期間）'!$AS$220:$AU$220</c:f>
              <c:strCache>
                <c:ptCount val="3"/>
                <c:pt idx="0">
                  <c:v>全国</c:v>
                </c:pt>
                <c:pt idx="1">
                  <c:v>青森県</c:v>
                </c:pt>
                <c:pt idx="2">
                  <c:v>五戸町</c:v>
                </c:pt>
              </c:strCache>
            </c:strRef>
          </c:cat>
          <c:val>
            <c:numRef>
              <c:f>'Ⅲ審査判定データ（有効期間）'!$AS$224:$AU$224</c:f>
              <c:numCache>
                <c:formatCode>\(0.0%\)</c:formatCode>
                <c:ptCount val="3"/>
                <c:pt idx="0">
                  <c:v>0.48352398901355775</c:v>
                </c:pt>
                <c:pt idx="1">
                  <c:v>0.43808353808353806</c:v>
                </c:pt>
                <c:pt idx="2">
                  <c:v>0.75</c:v>
                </c:pt>
              </c:numCache>
            </c:numRef>
          </c:val>
          <c:extLst xmlns:c16r2="http://schemas.microsoft.com/office/drawing/2015/06/chart">
            <c:ext xmlns:c16="http://schemas.microsoft.com/office/drawing/2014/chart" uri="{C3380CC4-5D6E-409C-BE32-E72D297353CC}">
              <c16:uniqueId val="{00000003-2054-4220-A27C-17BB3C7DC26C}"/>
            </c:ext>
          </c:extLst>
        </c:ser>
        <c:dLbls>
          <c:showLegendKey val="0"/>
          <c:showVal val="1"/>
          <c:showCatName val="0"/>
          <c:showSerName val="0"/>
          <c:showPercent val="0"/>
          <c:showBubbleSize val="0"/>
        </c:dLbls>
        <c:gapWidth val="41"/>
        <c:overlap val="100"/>
        <c:serLines>
          <c:spPr>
            <a:ln w="6350">
              <a:prstDash val="sysDot"/>
            </a:ln>
          </c:spPr>
        </c:serLines>
        <c:axId val="944526080"/>
        <c:axId val="944527616"/>
      </c:barChart>
      <c:catAx>
        <c:axId val="944526080"/>
        <c:scaling>
          <c:orientation val="minMax"/>
        </c:scaling>
        <c:delete val="0"/>
        <c:axPos val="l"/>
        <c:numFmt formatCode="General" sourceLinked="1"/>
        <c:majorTickMark val="out"/>
        <c:minorTickMark val="none"/>
        <c:tickLblPos val="nextTo"/>
        <c:crossAx val="944527616"/>
        <c:crosses val="autoZero"/>
        <c:auto val="1"/>
        <c:lblAlgn val="ctr"/>
        <c:lblOffset val="100"/>
        <c:noMultiLvlLbl val="0"/>
      </c:catAx>
      <c:valAx>
        <c:axId val="944527616"/>
        <c:scaling>
          <c:orientation val="minMax"/>
        </c:scaling>
        <c:delete val="0"/>
        <c:axPos val="b"/>
        <c:numFmt formatCode="0%" sourceLinked="1"/>
        <c:majorTickMark val="out"/>
        <c:minorTickMark val="none"/>
        <c:tickLblPos val="nextTo"/>
        <c:crossAx val="944526080"/>
        <c:crosses val="autoZero"/>
        <c:crossBetween val="between"/>
      </c:valAx>
      <c:spPr>
        <a:ln w="3175">
          <a:solidFill>
            <a:sysClr val="windowText" lastClr="000000"/>
          </a:solidFill>
        </a:ln>
      </c:spPr>
    </c:plotArea>
    <c:legend>
      <c:legendPos val="b"/>
      <c:layout>
        <c:manualLayout>
          <c:xMode val="edge"/>
          <c:yMode val="edge"/>
          <c:x val="9.9595386808231268E-2"/>
          <c:y val="0.8522047240700874"/>
          <c:w val="0.90040461197253274"/>
          <c:h val="9.523994233367597E-2"/>
        </c:manualLayout>
      </c:layout>
      <c:overlay val="0"/>
    </c:legend>
    <c:plotVisOnly val="1"/>
    <c:dispBlanksAs val="gap"/>
    <c:showDLblsOverMax val="0"/>
  </c:chart>
  <c:txPr>
    <a:bodyPr/>
    <a:lstStyle/>
    <a:p>
      <a:pPr>
        <a:defRPr sz="800">
          <a:latin typeface="ＭＳ Ｐゴシック" pitchFamily="50" charset="-128"/>
          <a:ea typeface="ＭＳ Ｐゴシック" pitchFamily="50" charset="-128"/>
        </a:defRPr>
      </a:pPr>
      <a:endParaRPr lang="ja-JP"/>
    </a:p>
  </c:txPr>
  <c:printSettings>
    <c:headerFooter/>
    <c:pageMargins b="0.75000000000000644" l="0.70000000000000062" r="0.70000000000000062" t="0.75000000000000644"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077959394942963E-2"/>
          <c:y val="6.0465116279069767E-2"/>
          <c:w val="0.93993580998868864"/>
          <c:h val="0.75348837209302477"/>
        </c:manualLayout>
      </c:layout>
      <c:barChart>
        <c:barDir val="col"/>
        <c:grouping val="clustered"/>
        <c:varyColors val="0"/>
        <c:ser>
          <c:idx val="0"/>
          <c:order val="0"/>
          <c:spPr>
            <a:solidFill>
              <a:schemeClr val="bg1">
                <a:lumMod val="75000"/>
              </a:schemeClr>
            </a:solidFill>
            <a:ln w="3175">
              <a:solidFill>
                <a:srgbClr val="000000"/>
              </a:solidFill>
              <a:prstDash val="solid"/>
            </a:ln>
          </c:spPr>
          <c:invertIfNegative val="0"/>
          <c:dPt>
            <c:idx val="3"/>
            <c:invertIfNegative val="0"/>
            <c:bubble3D val="0"/>
            <c:spPr>
              <a:solidFill>
                <a:sysClr val="windowText" lastClr="000000">
                  <a:lumMod val="100000"/>
                </a:sysClr>
              </a:solidFill>
              <a:ln w="3175">
                <a:solidFill>
                  <a:srgbClr val="000000"/>
                </a:solidFill>
                <a:prstDash val="solid"/>
              </a:ln>
            </c:spPr>
          </c:dPt>
          <c:dPt>
            <c:idx val="8"/>
            <c:invertIfNegative val="0"/>
            <c:bubble3D val="0"/>
            <c:extLst xmlns:c16r2="http://schemas.microsoft.com/office/drawing/2015/06/chart">
              <c:ext xmlns:c16="http://schemas.microsoft.com/office/drawing/2014/chart" uri="{C3380CC4-5D6E-409C-BE32-E72D297353CC}">
                <c16:uniqueId val="{00000000-93C2-4EFD-A690-C0531E3647EA}"/>
              </c:ext>
            </c:extLst>
          </c:dPt>
          <c:dPt>
            <c:idx val="9"/>
            <c:invertIfNegative val="0"/>
            <c:bubble3D val="0"/>
            <c:spPr>
              <a:pattFill prst="openDmnd"/>
              <a:ln w="3175">
                <a:solidFill>
                  <a:srgbClr val="000000"/>
                </a:solidFill>
                <a:prstDash val="solid"/>
              </a:ln>
            </c:spPr>
            <c:extLst xmlns:c16r2="http://schemas.microsoft.com/office/drawing/2015/06/chart">
              <c:ext xmlns:c16="http://schemas.microsoft.com/office/drawing/2014/chart" uri="{C3380CC4-5D6E-409C-BE32-E72D297353CC}">
                <c16:uniqueId val="{00000002-93C2-4EFD-A690-C0531E3647EA}"/>
              </c:ext>
            </c:extLst>
          </c:dPt>
          <c:dPt>
            <c:idx val="10"/>
            <c:invertIfNegative val="0"/>
            <c:bubble3D val="0"/>
            <c:extLst xmlns:c16r2="http://schemas.microsoft.com/office/drawing/2015/06/chart">
              <c:ext xmlns:c16="http://schemas.microsoft.com/office/drawing/2014/chart" uri="{C3380CC4-5D6E-409C-BE32-E72D297353CC}">
                <c16:uniqueId val="{00000003-93C2-4EFD-A690-C0531E3647EA}"/>
              </c:ext>
            </c:extLst>
          </c:dPt>
          <c:dPt>
            <c:idx val="11"/>
            <c:invertIfNegative val="0"/>
            <c:bubble3D val="0"/>
            <c:extLst xmlns:c16r2="http://schemas.microsoft.com/office/drawing/2015/06/chart">
              <c:ext xmlns:c16="http://schemas.microsoft.com/office/drawing/2014/chart" uri="{C3380CC4-5D6E-409C-BE32-E72D297353CC}">
                <c16:uniqueId val="{00000004-93C2-4EFD-A690-C0531E3647EA}"/>
              </c:ext>
            </c:extLst>
          </c:dPt>
          <c:dPt>
            <c:idx val="19"/>
            <c:invertIfNegative val="0"/>
            <c:bubble3D val="0"/>
            <c:extLst xmlns:c16r2="http://schemas.microsoft.com/office/drawing/2015/06/chart">
              <c:ext xmlns:c16="http://schemas.microsoft.com/office/drawing/2014/chart" uri="{C3380CC4-5D6E-409C-BE32-E72D297353CC}">
                <c16:uniqueId val="{00000005-93C2-4EFD-A690-C0531E3647EA}"/>
              </c:ext>
            </c:extLst>
          </c:dPt>
          <c:cat>
            <c:strRef>
              <c:f>Ⅰ基礎情報!$AT$320:$AT$342</c:f>
              <c:strCache>
                <c:ptCount val="23"/>
                <c:pt idx="0">
                  <c:v>3%未満</c:v>
                </c:pt>
                <c:pt idx="1">
                  <c:v>3%-</c:v>
                </c:pt>
                <c:pt idx="2">
                  <c:v>3.5%-</c:v>
                </c:pt>
                <c:pt idx="3">
                  <c:v>4%-</c:v>
                </c:pt>
                <c:pt idx="4">
                  <c:v>4.5%-</c:v>
                </c:pt>
                <c:pt idx="5">
                  <c:v>5%-</c:v>
                </c:pt>
                <c:pt idx="6">
                  <c:v>5.5%-</c:v>
                </c:pt>
                <c:pt idx="7">
                  <c:v>6%-</c:v>
                </c:pt>
                <c:pt idx="8">
                  <c:v>6.5%-</c:v>
                </c:pt>
                <c:pt idx="9">
                  <c:v>7%-</c:v>
                </c:pt>
                <c:pt idx="10">
                  <c:v>7.5%-</c:v>
                </c:pt>
                <c:pt idx="11">
                  <c:v>8%-</c:v>
                </c:pt>
                <c:pt idx="12">
                  <c:v>8.5%-</c:v>
                </c:pt>
                <c:pt idx="13">
                  <c:v>9%-</c:v>
                </c:pt>
                <c:pt idx="14">
                  <c:v>9.5%-</c:v>
                </c:pt>
                <c:pt idx="15">
                  <c:v>10%-</c:v>
                </c:pt>
                <c:pt idx="16">
                  <c:v>10.5%-</c:v>
                </c:pt>
                <c:pt idx="17">
                  <c:v>11%-</c:v>
                </c:pt>
                <c:pt idx="18">
                  <c:v>11.5%-</c:v>
                </c:pt>
                <c:pt idx="19">
                  <c:v>12%-</c:v>
                </c:pt>
                <c:pt idx="20">
                  <c:v>12.5%-</c:v>
                </c:pt>
                <c:pt idx="21">
                  <c:v>13%-</c:v>
                </c:pt>
                <c:pt idx="22">
                  <c:v>13.5%-</c:v>
                </c:pt>
              </c:strCache>
            </c:strRef>
          </c:cat>
          <c:val>
            <c:numRef>
              <c:f>Ⅰ基礎情報!$AU$320:$AU$342</c:f>
              <c:numCache>
                <c:formatCode>General</c:formatCode>
                <c:ptCount val="23"/>
                <c:pt idx="0">
                  <c:v>15</c:v>
                </c:pt>
                <c:pt idx="1">
                  <c:v>7</c:v>
                </c:pt>
                <c:pt idx="2">
                  <c:v>28</c:v>
                </c:pt>
                <c:pt idx="3">
                  <c:v>49</c:v>
                </c:pt>
                <c:pt idx="4">
                  <c:v>69</c:v>
                </c:pt>
                <c:pt idx="5">
                  <c:v>93</c:v>
                </c:pt>
                <c:pt idx="6">
                  <c:v>128</c:v>
                </c:pt>
                <c:pt idx="7">
                  <c:v>140</c:v>
                </c:pt>
                <c:pt idx="8">
                  <c:v>168</c:v>
                </c:pt>
                <c:pt idx="9">
                  <c:v>159</c:v>
                </c:pt>
                <c:pt idx="10">
                  <c:v>163</c:v>
                </c:pt>
                <c:pt idx="11">
                  <c:v>153</c:v>
                </c:pt>
                <c:pt idx="12">
                  <c:v>122</c:v>
                </c:pt>
                <c:pt idx="13">
                  <c:v>86</c:v>
                </c:pt>
                <c:pt idx="14">
                  <c:v>67</c:v>
                </c:pt>
                <c:pt idx="15">
                  <c:v>46</c:v>
                </c:pt>
                <c:pt idx="16">
                  <c:v>32</c:v>
                </c:pt>
                <c:pt idx="17">
                  <c:v>26</c:v>
                </c:pt>
                <c:pt idx="18">
                  <c:v>14</c:v>
                </c:pt>
                <c:pt idx="19">
                  <c:v>4</c:v>
                </c:pt>
                <c:pt idx="20">
                  <c:v>6</c:v>
                </c:pt>
                <c:pt idx="21">
                  <c:v>1</c:v>
                </c:pt>
                <c:pt idx="22">
                  <c:v>2</c:v>
                </c:pt>
              </c:numCache>
            </c:numRef>
          </c:val>
          <c:extLst xmlns:c16r2="http://schemas.microsoft.com/office/drawing/2015/06/chart">
            <c:ext xmlns:c16="http://schemas.microsoft.com/office/drawing/2014/chart" uri="{C3380CC4-5D6E-409C-BE32-E72D297353CC}">
              <c16:uniqueId val="{00000006-93C2-4EFD-A690-C0531E3647EA}"/>
            </c:ext>
          </c:extLst>
        </c:ser>
        <c:dLbls>
          <c:showLegendKey val="0"/>
          <c:showVal val="0"/>
          <c:showCatName val="0"/>
          <c:showSerName val="0"/>
          <c:showPercent val="0"/>
          <c:showBubbleSize val="0"/>
        </c:dLbls>
        <c:gapWidth val="0"/>
        <c:axId val="948533504"/>
        <c:axId val="948809088"/>
      </c:barChart>
      <c:catAx>
        <c:axId val="948533504"/>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48809088"/>
        <c:crosses val="autoZero"/>
        <c:auto val="1"/>
        <c:lblAlgn val="ctr"/>
        <c:lblOffset val="100"/>
        <c:tickLblSkip val="1"/>
        <c:tickMarkSkip val="1"/>
        <c:noMultiLvlLbl val="0"/>
      </c:catAx>
      <c:valAx>
        <c:axId val="948809088"/>
        <c:scaling>
          <c:orientation val="minMax"/>
        </c:scaling>
        <c:delete val="0"/>
        <c:axPos val="l"/>
        <c:majorGridlines>
          <c:spPr>
            <a:ln w="3175">
              <a:solidFill>
                <a:schemeClr val="tx1">
                  <a:lumMod val="85000"/>
                  <a:lumOff val="15000"/>
                </a:schemeClr>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48533504"/>
        <c:crosses val="autoZero"/>
        <c:crossBetween val="between"/>
        <c:majorUnit val="40"/>
      </c:valAx>
      <c:spPr>
        <a:noFill/>
        <a:ln w="3175">
          <a:solidFill>
            <a:srgbClr val="000000"/>
          </a:solidFill>
          <a:prstDash val="solid"/>
        </a:ln>
      </c:spPr>
    </c:plotArea>
    <c:plotVisOnly val="1"/>
    <c:dispBlanksAs val="gap"/>
    <c:showDLblsOverMax val="0"/>
  </c:chart>
  <c:spPr>
    <a:no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697368421052627E-2"/>
          <c:y val="5.8558816154702292E-2"/>
          <c:w val="0.93914473684210564"/>
          <c:h val="0.78829175592868461"/>
        </c:manualLayout>
      </c:layout>
      <c:barChart>
        <c:barDir val="col"/>
        <c:grouping val="clustered"/>
        <c:varyColors val="0"/>
        <c:ser>
          <c:idx val="0"/>
          <c:order val="0"/>
          <c:spPr>
            <a:solidFill>
              <a:schemeClr val="bg1">
                <a:lumMod val="75000"/>
              </a:schemeClr>
            </a:solidFill>
            <a:ln w="3175">
              <a:solidFill>
                <a:srgbClr val="000000"/>
              </a:solidFill>
              <a:prstDash val="solid"/>
            </a:ln>
          </c:spPr>
          <c:invertIfNegative val="0"/>
          <c:dPt>
            <c:idx val="15"/>
            <c:invertIfNegative val="0"/>
            <c:bubble3D val="0"/>
            <c:spPr>
              <a:pattFill prst="openDmnd">
                <a:fgClr>
                  <a:schemeClr val="tx1"/>
                </a:fgClr>
                <a:bgClr>
                  <a:schemeClr val="bg1"/>
                </a:bgClr>
              </a:pattFill>
              <a:ln w="3175">
                <a:solidFill>
                  <a:srgbClr val="000000"/>
                </a:solidFill>
                <a:prstDash val="solid"/>
              </a:ln>
            </c:spPr>
            <c:extLst xmlns:c16r2="http://schemas.microsoft.com/office/drawing/2015/06/chart">
              <c:ext xmlns:c16="http://schemas.microsoft.com/office/drawing/2014/chart" uri="{C3380CC4-5D6E-409C-BE32-E72D297353CC}">
                <c16:uniqueId val="{00000001-2445-4678-9E04-0DF29AD1340C}"/>
              </c:ext>
            </c:extLst>
          </c:dPt>
          <c:dPt>
            <c:idx val="16"/>
            <c:invertIfNegative val="0"/>
            <c:bubble3D val="0"/>
            <c:extLst xmlns:c16r2="http://schemas.microsoft.com/office/drawing/2015/06/chart">
              <c:ext xmlns:c16="http://schemas.microsoft.com/office/drawing/2014/chart" uri="{C3380CC4-5D6E-409C-BE32-E72D297353CC}">
                <c16:uniqueId val="{00000002-2445-4678-9E04-0DF29AD1340C}"/>
              </c:ext>
            </c:extLst>
          </c:dPt>
          <c:dPt>
            <c:idx val="22"/>
            <c:invertIfNegative val="0"/>
            <c:bubble3D val="0"/>
            <c:spPr>
              <a:solidFill>
                <a:sysClr val="windowText" lastClr="000000">
                  <a:lumMod val="100000"/>
                </a:sysClr>
              </a:solidFill>
              <a:ln w="3175">
                <a:solidFill>
                  <a:srgbClr val="000000"/>
                </a:solidFill>
                <a:prstDash val="solid"/>
              </a:ln>
            </c:spPr>
          </c:dPt>
          <c:cat>
            <c:strRef>
              <c:f>Ⅳ事務データ!$AR$187:$AR$217</c:f>
              <c:strCache>
                <c:ptCount val="31"/>
                <c:pt idx="0">
                  <c:v>0日-</c:v>
                </c:pt>
                <c:pt idx="1">
                  <c:v>1日-</c:v>
                </c:pt>
                <c:pt idx="2">
                  <c:v>2日-</c:v>
                </c:pt>
                <c:pt idx="3">
                  <c:v>3日-</c:v>
                </c:pt>
                <c:pt idx="4">
                  <c:v>4日-</c:v>
                </c:pt>
                <c:pt idx="5">
                  <c:v>5日-</c:v>
                </c:pt>
                <c:pt idx="6">
                  <c:v>6日-</c:v>
                </c:pt>
                <c:pt idx="7">
                  <c:v>7日-</c:v>
                </c:pt>
                <c:pt idx="8">
                  <c:v>8日-</c:v>
                </c:pt>
                <c:pt idx="9">
                  <c:v>9日-</c:v>
                </c:pt>
                <c:pt idx="10">
                  <c:v>10日-</c:v>
                </c:pt>
                <c:pt idx="11">
                  <c:v>11日-</c:v>
                </c:pt>
                <c:pt idx="12">
                  <c:v>12日-</c:v>
                </c:pt>
                <c:pt idx="13">
                  <c:v>13日-</c:v>
                </c:pt>
                <c:pt idx="14">
                  <c:v>14日-</c:v>
                </c:pt>
                <c:pt idx="15">
                  <c:v>15日-</c:v>
                </c:pt>
                <c:pt idx="16">
                  <c:v>16日-</c:v>
                </c:pt>
                <c:pt idx="17">
                  <c:v>17日-</c:v>
                </c:pt>
                <c:pt idx="18">
                  <c:v>18日-</c:v>
                </c:pt>
                <c:pt idx="19">
                  <c:v>19日-</c:v>
                </c:pt>
                <c:pt idx="20">
                  <c:v>20日-</c:v>
                </c:pt>
                <c:pt idx="21">
                  <c:v>21日-</c:v>
                </c:pt>
                <c:pt idx="22">
                  <c:v>22日-</c:v>
                </c:pt>
                <c:pt idx="23">
                  <c:v>23日-</c:v>
                </c:pt>
                <c:pt idx="24">
                  <c:v>24日-</c:v>
                </c:pt>
                <c:pt idx="25">
                  <c:v>25日-</c:v>
                </c:pt>
                <c:pt idx="26">
                  <c:v>26日-</c:v>
                </c:pt>
                <c:pt idx="27">
                  <c:v>27日-</c:v>
                </c:pt>
                <c:pt idx="28">
                  <c:v>28日-</c:v>
                </c:pt>
                <c:pt idx="29">
                  <c:v>29日-</c:v>
                </c:pt>
                <c:pt idx="30">
                  <c:v>30日-</c:v>
                </c:pt>
              </c:strCache>
            </c:strRef>
          </c:cat>
          <c:val>
            <c:numRef>
              <c:f>Ⅳ事務データ!$AS$187:$AS$217</c:f>
              <c:numCache>
                <c:formatCode>General</c:formatCode>
                <c:ptCount val="31"/>
                <c:pt idx="0">
                  <c:v>9</c:v>
                </c:pt>
                <c:pt idx="1">
                  <c:v>1</c:v>
                </c:pt>
                <c:pt idx="2">
                  <c:v>1</c:v>
                </c:pt>
                <c:pt idx="3">
                  <c:v>5</c:v>
                </c:pt>
                <c:pt idx="4">
                  <c:v>3</c:v>
                </c:pt>
                <c:pt idx="5">
                  <c:v>6</c:v>
                </c:pt>
                <c:pt idx="6">
                  <c:v>2</c:v>
                </c:pt>
                <c:pt idx="7">
                  <c:v>4</c:v>
                </c:pt>
                <c:pt idx="8">
                  <c:v>5</c:v>
                </c:pt>
                <c:pt idx="9">
                  <c:v>7</c:v>
                </c:pt>
                <c:pt idx="10">
                  <c:v>12</c:v>
                </c:pt>
                <c:pt idx="11">
                  <c:v>21</c:v>
                </c:pt>
                <c:pt idx="12">
                  <c:v>37</c:v>
                </c:pt>
                <c:pt idx="13">
                  <c:v>85</c:v>
                </c:pt>
                <c:pt idx="14">
                  <c:v>132</c:v>
                </c:pt>
                <c:pt idx="15">
                  <c:v>174</c:v>
                </c:pt>
                <c:pt idx="16">
                  <c:v>144</c:v>
                </c:pt>
                <c:pt idx="17">
                  <c:v>113</c:v>
                </c:pt>
                <c:pt idx="18">
                  <c:v>85</c:v>
                </c:pt>
                <c:pt idx="19">
                  <c:v>40</c:v>
                </c:pt>
                <c:pt idx="20">
                  <c:v>25</c:v>
                </c:pt>
                <c:pt idx="21">
                  <c:v>20</c:v>
                </c:pt>
                <c:pt idx="22">
                  <c:v>10</c:v>
                </c:pt>
                <c:pt idx="23">
                  <c:v>11</c:v>
                </c:pt>
                <c:pt idx="24">
                  <c:v>9</c:v>
                </c:pt>
                <c:pt idx="25">
                  <c:v>2</c:v>
                </c:pt>
                <c:pt idx="26">
                  <c:v>5</c:v>
                </c:pt>
                <c:pt idx="27">
                  <c:v>3</c:v>
                </c:pt>
                <c:pt idx="28">
                  <c:v>5</c:v>
                </c:pt>
                <c:pt idx="29">
                  <c:v>4</c:v>
                </c:pt>
                <c:pt idx="30">
                  <c:v>4</c:v>
                </c:pt>
              </c:numCache>
            </c:numRef>
          </c:val>
          <c:extLst xmlns:c16r2="http://schemas.microsoft.com/office/drawing/2015/06/chart">
            <c:ext xmlns:c16="http://schemas.microsoft.com/office/drawing/2014/chart" uri="{C3380CC4-5D6E-409C-BE32-E72D297353CC}">
              <c16:uniqueId val="{00000003-2445-4678-9E04-0DF29AD1340C}"/>
            </c:ext>
          </c:extLst>
        </c:ser>
        <c:dLbls>
          <c:showLegendKey val="0"/>
          <c:showVal val="0"/>
          <c:showCatName val="0"/>
          <c:showSerName val="0"/>
          <c:showPercent val="0"/>
          <c:showBubbleSize val="0"/>
        </c:dLbls>
        <c:gapWidth val="0"/>
        <c:axId val="944706304"/>
        <c:axId val="944707840"/>
      </c:barChart>
      <c:catAx>
        <c:axId val="944706304"/>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575" b="0" i="0" u="none" strike="noStrike" baseline="0">
                <a:solidFill>
                  <a:srgbClr val="000000"/>
                </a:solidFill>
                <a:latin typeface="ＭＳ Ｐゴシック"/>
                <a:ea typeface="ＭＳ Ｐゴシック"/>
                <a:cs typeface="ＭＳ Ｐゴシック"/>
              </a:defRPr>
            </a:pPr>
            <a:endParaRPr lang="ja-JP"/>
          </a:p>
        </c:txPr>
        <c:crossAx val="944707840"/>
        <c:crosses val="autoZero"/>
        <c:auto val="1"/>
        <c:lblAlgn val="ctr"/>
        <c:lblOffset val="100"/>
        <c:tickLblSkip val="1"/>
        <c:tickMarkSkip val="1"/>
        <c:noMultiLvlLbl val="0"/>
      </c:catAx>
      <c:valAx>
        <c:axId val="944707840"/>
        <c:scaling>
          <c:orientation val="minMax"/>
        </c:scaling>
        <c:delete val="0"/>
        <c:axPos val="l"/>
        <c:majorGridlines>
          <c:spPr>
            <a:ln w="3175">
              <a:solidFill>
                <a:schemeClr val="tx1">
                  <a:lumMod val="85000"/>
                  <a:lumOff val="15000"/>
                </a:schemeClr>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575" b="0" i="0" u="none" strike="noStrike" baseline="0">
                <a:solidFill>
                  <a:srgbClr val="000000"/>
                </a:solidFill>
                <a:latin typeface="ＭＳ Ｐゴシック"/>
                <a:ea typeface="ＭＳ Ｐゴシック"/>
                <a:cs typeface="ＭＳ Ｐゴシック"/>
              </a:defRPr>
            </a:pPr>
            <a:endParaRPr lang="ja-JP"/>
          </a:p>
        </c:txPr>
        <c:crossAx val="944706304"/>
        <c:crosses val="autoZero"/>
        <c:crossBetween val="between"/>
        <c:majorUnit val="40"/>
      </c:valAx>
      <c:spPr>
        <a:noFill/>
        <a:ln w="3175">
          <a:solidFill>
            <a:srgbClr val="000000"/>
          </a:solidFill>
          <a:prstDash val="solid"/>
        </a:ln>
      </c:spPr>
    </c:plotArea>
    <c:plotVisOnly val="1"/>
    <c:dispBlanksAs val="gap"/>
    <c:showDLblsOverMax val="0"/>
  </c:chart>
  <c:spPr>
    <a:noFill/>
    <a:ln w="3175">
      <a:solidFill>
        <a:srgbClr val="000000"/>
      </a:solidFill>
      <a:prstDash val="solid"/>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118421052631873E-2"/>
          <c:y val="5.8823529411764705E-2"/>
          <c:w val="0.94572368421052788"/>
          <c:h val="0.78733031674208143"/>
        </c:manualLayout>
      </c:layout>
      <c:barChart>
        <c:barDir val="col"/>
        <c:grouping val="clustered"/>
        <c:varyColors val="0"/>
        <c:ser>
          <c:idx val="0"/>
          <c:order val="0"/>
          <c:spPr>
            <a:solidFill>
              <a:schemeClr val="bg1">
                <a:lumMod val="75000"/>
              </a:schemeClr>
            </a:solidFill>
            <a:ln w="3175">
              <a:solidFill>
                <a:srgbClr val="000000"/>
              </a:solidFill>
              <a:prstDash val="solid"/>
            </a:ln>
          </c:spPr>
          <c:invertIfNegative val="0"/>
          <c:dPt>
            <c:idx val="6"/>
            <c:invertIfNegative val="0"/>
            <c:bubble3D val="0"/>
            <c:spPr>
              <a:solidFill>
                <a:sysClr val="windowText" lastClr="000000">
                  <a:lumMod val="100000"/>
                </a:sysClr>
              </a:solidFill>
              <a:ln w="3175">
                <a:solidFill>
                  <a:srgbClr val="000000"/>
                </a:solidFill>
                <a:prstDash val="solid"/>
              </a:ln>
            </c:spPr>
          </c:dPt>
          <c:dPt>
            <c:idx val="7"/>
            <c:invertIfNegative val="0"/>
            <c:bubble3D val="0"/>
            <c:extLst xmlns:c16r2="http://schemas.microsoft.com/office/drawing/2015/06/chart">
              <c:ext xmlns:c16="http://schemas.microsoft.com/office/drawing/2014/chart" uri="{C3380CC4-5D6E-409C-BE32-E72D297353CC}">
                <c16:uniqueId val="{00000000-5180-4A57-96B9-25A7FCA3666B}"/>
              </c:ext>
            </c:extLst>
          </c:dPt>
          <c:dPt>
            <c:idx val="9"/>
            <c:invertIfNegative val="0"/>
            <c:bubble3D val="0"/>
            <c:spPr>
              <a:pattFill prst="openDmnd"/>
              <a:ln w="3175">
                <a:solidFill>
                  <a:srgbClr val="000000"/>
                </a:solidFill>
                <a:prstDash val="solid"/>
              </a:ln>
            </c:spPr>
            <c:extLst xmlns:c16r2="http://schemas.microsoft.com/office/drawing/2015/06/chart">
              <c:ext xmlns:c16="http://schemas.microsoft.com/office/drawing/2014/chart" uri="{C3380CC4-5D6E-409C-BE32-E72D297353CC}">
                <c16:uniqueId val="{00000002-5180-4A57-96B9-25A7FCA3666B}"/>
              </c:ext>
            </c:extLst>
          </c:dPt>
          <c:dPt>
            <c:idx val="10"/>
            <c:invertIfNegative val="0"/>
            <c:bubble3D val="0"/>
            <c:extLst xmlns:c16r2="http://schemas.microsoft.com/office/drawing/2015/06/chart">
              <c:ext xmlns:c16="http://schemas.microsoft.com/office/drawing/2014/chart" uri="{C3380CC4-5D6E-409C-BE32-E72D297353CC}">
                <c16:uniqueId val="{00000003-5180-4A57-96B9-25A7FCA3666B}"/>
              </c:ext>
            </c:extLst>
          </c:dPt>
          <c:cat>
            <c:strRef>
              <c:f>Ⅳ事務データ!$AT$187:$AT$217</c:f>
              <c:strCache>
                <c:ptCount val="31"/>
                <c:pt idx="0">
                  <c:v>0日-</c:v>
                </c:pt>
                <c:pt idx="1">
                  <c:v>1日-</c:v>
                </c:pt>
                <c:pt idx="2">
                  <c:v>2日-</c:v>
                </c:pt>
                <c:pt idx="3">
                  <c:v>3日-</c:v>
                </c:pt>
                <c:pt idx="4">
                  <c:v>4日-</c:v>
                </c:pt>
                <c:pt idx="5">
                  <c:v>5日-</c:v>
                </c:pt>
                <c:pt idx="6">
                  <c:v>6日-</c:v>
                </c:pt>
                <c:pt idx="7">
                  <c:v>7日-</c:v>
                </c:pt>
                <c:pt idx="8">
                  <c:v>8日-</c:v>
                </c:pt>
                <c:pt idx="9">
                  <c:v>9日-</c:v>
                </c:pt>
                <c:pt idx="10">
                  <c:v>10日-</c:v>
                </c:pt>
                <c:pt idx="11">
                  <c:v>11日-</c:v>
                </c:pt>
                <c:pt idx="12">
                  <c:v>12日-</c:v>
                </c:pt>
                <c:pt idx="13">
                  <c:v>13日-</c:v>
                </c:pt>
                <c:pt idx="14">
                  <c:v>14日-</c:v>
                </c:pt>
                <c:pt idx="15">
                  <c:v>15日-</c:v>
                </c:pt>
                <c:pt idx="16">
                  <c:v>16日-</c:v>
                </c:pt>
                <c:pt idx="17">
                  <c:v>17日-</c:v>
                </c:pt>
                <c:pt idx="18">
                  <c:v>18日-</c:v>
                </c:pt>
                <c:pt idx="19">
                  <c:v>19日-</c:v>
                </c:pt>
                <c:pt idx="20">
                  <c:v>20日-</c:v>
                </c:pt>
                <c:pt idx="21">
                  <c:v>21日-</c:v>
                </c:pt>
                <c:pt idx="22">
                  <c:v>22日-</c:v>
                </c:pt>
                <c:pt idx="23">
                  <c:v>23日-</c:v>
                </c:pt>
                <c:pt idx="24">
                  <c:v>24日-</c:v>
                </c:pt>
                <c:pt idx="25">
                  <c:v>25日-</c:v>
                </c:pt>
                <c:pt idx="26">
                  <c:v>26日-</c:v>
                </c:pt>
                <c:pt idx="27">
                  <c:v>27日-</c:v>
                </c:pt>
                <c:pt idx="28">
                  <c:v>28日-</c:v>
                </c:pt>
                <c:pt idx="29">
                  <c:v>29日-</c:v>
                </c:pt>
                <c:pt idx="30">
                  <c:v>30日-</c:v>
                </c:pt>
              </c:strCache>
            </c:strRef>
          </c:cat>
          <c:val>
            <c:numRef>
              <c:f>Ⅳ事務データ!$AU$187:$AU$217</c:f>
              <c:numCache>
                <c:formatCode>General</c:formatCode>
                <c:ptCount val="31"/>
                <c:pt idx="0">
                  <c:v>57</c:v>
                </c:pt>
                <c:pt idx="1">
                  <c:v>18</c:v>
                </c:pt>
                <c:pt idx="2">
                  <c:v>19</c:v>
                </c:pt>
                <c:pt idx="3">
                  <c:v>14</c:v>
                </c:pt>
                <c:pt idx="4">
                  <c:v>17</c:v>
                </c:pt>
                <c:pt idx="5">
                  <c:v>40</c:v>
                </c:pt>
                <c:pt idx="6">
                  <c:v>78</c:v>
                </c:pt>
                <c:pt idx="7">
                  <c:v>86</c:v>
                </c:pt>
                <c:pt idx="8">
                  <c:v>123</c:v>
                </c:pt>
                <c:pt idx="9">
                  <c:v>93</c:v>
                </c:pt>
                <c:pt idx="10">
                  <c:v>120</c:v>
                </c:pt>
                <c:pt idx="11">
                  <c:v>68</c:v>
                </c:pt>
                <c:pt idx="12">
                  <c:v>72</c:v>
                </c:pt>
                <c:pt idx="13">
                  <c:v>42</c:v>
                </c:pt>
                <c:pt idx="14">
                  <c:v>38</c:v>
                </c:pt>
                <c:pt idx="15">
                  <c:v>20</c:v>
                </c:pt>
                <c:pt idx="16">
                  <c:v>20</c:v>
                </c:pt>
                <c:pt idx="17">
                  <c:v>18</c:v>
                </c:pt>
                <c:pt idx="18">
                  <c:v>11</c:v>
                </c:pt>
                <c:pt idx="19">
                  <c:v>9</c:v>
                </c:pt>
                <c:pt idx="20">
                  <c:v>9</c:v>
                </c:pt>
                <c:pt idx="21">
                  <c:v>6</c:v>
                </c:pt>
                <c:pt idx="22">
                  <c:v>4</c:v>
                </c:pt>
                <c:pt idx="23">
                  <c:v>6</c:v>
                </c:pt>
                <c:pt idx="24">
                  <c:v>2</c:v>
                </c:pt>
                <c:pt idx="25">
                  <c:v>1</c:v>
                </c:pt>
                <c:pt idx="26">
                  <c:v>0</c:v>
                </c:pt>
                <c:pt idx="27">
                  <c:v>1</c:v>
                </c:pt>
                <c:pt idx="28">
                  <c:v>1</c:v>
                </c:pt>
                <c:pt idx="29">
                  <c:v>1</c:v>
                </c:pt>
                <c:pt idx="30">
                  <c:v>0</c:v>
                </c:pt>
              </c:numCache>
            </c:numRef>
          </c:val>
          <c:extLst xmlns:c16r2="http://schemas.microsoft.com/office/drawing/2015/06/chart">
            <c:ext xmlns:c16="http://schemas.microsoft.com/office/drawing/2014/chart" uri="{C3380CC4-5D6E-409C-BE32-E72D297353CC}">
              <c16:uniqueId val="{00000004-5180-4A57-96B9-25A7FCA3666B}"/>
            </c:ext>
          </c:extLst>
        </c:ser>
        <c:dLbls>
          <c:showLegendKey val="0"/>
          <c:showVal val="0"/>
          <c:showCatName val="0"/>
          <c:showSerName val="0"/>
          <c:showPercent val="0"/>
          <c:showBubbleSize val="0"/>
        </c:dLbls>
        <c:gapWidth val="0"/>
        <c:axId val="944737664"/>
        <c:axId val="944907392"/>
      </c:barChart>
      <c:catAx>
        <c:axId val="944737664"/>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44907392"/>
        <c:crosses val="autoZero"/>
        <c:auto val="1"/>
        <c:lblAlgn val="ctr"/>
        <c:lblOffset val="100"/>
        <c:tickLblSkip val="1"/>
        <c:tickMarkSkip val="1"/>
        <c:noMultiLvlLbl val="0"/>
      </c:catAx>
      <c:valAx>
        <c:axId val="944907392"/>
        <c:scaling>
          <c:orientation val="minMax"/>
        </c:scaling>
        <c:delete val="0"/>
        <c:axPos val="l"/>
        <c:majorGridlines>
          <c:spPr>
            <a:ln w="3175">
              <a:solidFill>
                <a:schemeClr val="tx1">
                  <a:lumMod val="85000"/>
                  <a:lumOff val="15000"/>
                </a:schemeClr>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44737664"/>
        <c:crosses val="autoZero"/>
        <c:crossBetween val="between"/>
        <c:majorUnit val="30"/>
      </c:valAx>
      <c:spPr>
        <a:noFill/>
        <a:ln w="3175">
          <a:solidFill>
            <a:srgbClr val="000000"/>
          </a:solidFill>
          <a:prstDash val="solid"/>
        </a:ln>
      </c:spPr>
    </c:plotArea>
    <c:plotVisOnly val="1"/>
    <c:dispBlanksAs val="gap"/>
    <c:showDLblsOverMax val="0"/>
  </c:chart>
  <c:spPr>
    <a:no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276315789473686E-2"/>
          <c:y val="5.9907968902939923E-2"/>
          <c:w val="0.92434210526315752"/>
          <c:h val="0.71728872541207156"/>
        </c:manualLayout>
      </c:layout>
      <c:barChart>
        <c:barDir val="col"/>
        <c:grouping val="clustered"/>
        <c:varyColors val="0"/>
        <c:ser>
          <c:idx val="0"/>
          <c:order val="0"/>
          <c:spPr>
            <a:solidFill>
              <a:schemeClr val="bg1">
                <a:lumMod val="75000"/>
              </a:schemeClr>
            </a:solidFill>
            <a:ln w="3175">
              <a:solidFill>
                <a:srgbClr val="000000"/>
              </a:solidFill>
              <a:prstDash val="solid"/>
            </a:ln>
          </c:spPr>
          <c:invertIfNegative val="0"/>
          <c:dPt>
            <c:idx val="21"/>
            <c:invertIfNegative val="0"/>
            <c:bubble3D val="0"/>
            <c:extLst xmlns:c16r2="http://schemas.microsoft.com/office/drawing/2015/06/chart">
              <c:ext xmlns:c16="http://schemas.microsoft.com/office/drawing/2014/chart" uri="{C3380CC4-5D6E-409C-BE32-E72D297353CC}">
                <c16:uniqueId val="{00000000-D847-4FD0-A462-E210AD1021E9}"/>
              </c:ext>
            </c:extLst>
          </c:dPt>
          <c:dPt>
            <c:idx val="22"/>
            <c:invertIfNegative val="0"/>
            <c:bubble3D val="0"/>
            <c:spPr>
              <a:pattFill prst="openDmnd"/>
              <a:ln w="3175">
                <a:solidFill>
                  <a:srgbClr val="000000"/>
                </a:solidFill>
                <a:prstDash val="solid"/>
              </a:ln>
            </c:spPr>
            <c:extLst xmlns:c16r2="http://schemas.microsoft.com/office/drawing/2015/06/chart">
              <c:ext xmlns:c16="http://schemas.microsoft.com/office/drawing/2014/chart" uri="{C3380CC4-5D6E-409C-BE32-E72D297353CC}">
                <c16:uniqueId val="{00000002-D847-4FD0-A462-E210AD1021E9}"/>
              </c:ext>
            </c:extLst>
          </c:dPt>
          <c:dPt>
            <c:idx val="23"/>
            <c:invertIfNegative val="0"/>
            <c:bubble3D val="0"/>
            <c:extLst xmlns:c16r2="http://schemas.microsoft.com/office/drawing/2015/06/chart">
              <c:ext xmlns:c16="http://schemas.microsoft.com/office/drawing/2014/chart" uri="{C3380CC4-5D6E-409C-BE32-E72D297353CC}">
                <c16:uniqueId val="{00000003-D847-4FD0-A462-E210AD1021E9}"/>
              </c:ext>
            </c:extLst>
          </c:dPt>
          <c:dPt>
            <c:idx val="24"/>
            <c:invertIfNegative val="0"/>
            <c:bubble3D val="0"/>
            <c:extLst xmlns:c16r2="http://schemas.microsoft.com/office/drawing/2015/06/chart">
              <c:ext xmlns:c16="http://schemas.microsoft.com/office/drawing/2014/chart" uri="{C3380CC4-5D6E-409C-BE32-E72D297353CC}">
                <c16:uniqueId val="{00000004-D847-4FD0-A462-E210AD1021E9}"/>
              </c:ext>
            </c:extLst>
          </c:dPt>
          <c:dPt>
            <c:idx val="30"/>
            <c:invertIfNegative val="0"/>
            <c:bubble3D val="0"/>
            <c:spPr>
              <a:solidFill>
                <a:sysClr val="windowText" lastClr="000000">
                  <a:lumMod val="100000"/>
                </a:sysClr>
              </a:solidFill>
              <a:ln w="3175">
                <a:solidFill>
                  <a:srgbClr val="000000"/>
                </a:solidFill>
                <a:prstDash val="solid"/>
              </a:ln>
            </c:spPr>
          </c:dPt>
          <c:cat>
            <c:strRef>
              <c:f>Ⅳ事務データ!$AV$187:$AV$223</c:f>
              <c:strCache>
                <c:ptCount val="37"/>
                <c:pt idx="0">
                  <c:v>15日未満-</c:v>
                </c:pt>
                <c:pt idx="1">
                  <c:v>15日-</c:v>
                </c:pt>
                <c:pt idx="2">
                  <c:v>16日-</c:v>
                </c:pt>
                <c:pt idx="3">
                  <c:v>17日-</c:v>
                </c:pt>
                <c:pt idx="4">
                  <c:v>18日-</c:v>
                </c:pt>
                <c:pt idx="5">
                  <c:v>19日-</c:v>
                </c:pt>
                <c:pt idx="6">
                  <c:v>20日-</c:v>
                </c:pt>
                <c:pt idx="7">
                  <c:v>21日-</c:v>
                </c:pt>
                <c:pt idx="8">
                  <c:v>22日-</c:v>
                </c:pt>
                <c:pt idx="9">
                  <c:v>23日-</c:v>
                </c:pt>
                <c:pt idx="10">
                  <c:v>24日-</c:v>
                </c:pt>
                <c:pt idx="11">
                  <c:v>25日-</c:v>
                </c:pt>
                <c:pt idx="12">
                  <c:v>26日-</c:v>
                </c:pt>
                <c:pt idx="13">
                  <c:v>27日-</c:v>
                </c:pt>
                <c:pt idx="14">
                  <c:v>28日-</c:v>
                </c:pt>
                <c:pt idx="15">
                  <c:v>29日-</c:v>
                </c:pt>
                <c:pt idx="16">
                  <c:v>30日-</c:v>
                </c:pt>
                <c:pt idx="17">
                  <c:v>31日-</c:v>
                </c:pt>
                <c:pt idx="18">
                  <c:v>32日-</c:v>
                </c:pt>
                <c:pt idx="19">
                  <c:v>33日-</c:v>
                </c:pt>
                <c:pt idx="20">
                  <c:v>34日-</c:v>
                </c:pt>
                <c:pt idx="21">
                  <c:v>35日-</c:v>
                </c:pt>
                <c:pt idx="22">
                  <c:v>36日-</c:v>
                </c:pt>
                <c:pt idx="23">
                  <c:v>37日-</c:v>
                </c:pt>
                <c:pt idx="24">
                  <c:v>38日-</c:v>
                </c:pt>
                <c:pt idx="25">
                  <c:v>39日-</c:v>
                </c:pt>
                <c:pt idx="26">
                  <c:v>40日-</c:v>
                </c:pt>
                <c:pt idx="27">
                  <c:v>41日-</c:v>
                </c:pt>
                <c:pt idx="28">
                  <c:v>42日-</c:v>
                </c:pt>
                <c:pt idx="29">
                  <c:v>43日-</c:v>
                </c:pt>
                <c:pt idx="30">
                  <c:v>44日-</c:v>
                </c:pt>
                <c:pt idx="31">
                  <c:v>45日-</c:v>
                </c:pt>
                <c:pt idx="32">
                  <c:v>46日-</c:v>
                </c:pt>
                <c:pt idx="33">
                  <c:v>47日-</c:v>
                </c:pt>
                <c:pt idx="34">
                  <c:v>48日-</c:v>
                </c:pt>
                <c:pt idx="35">
                  <c:v>49日-</c:v>
                </c:pt>
                <c:pt idx="36">
                  <c:v>50日-</c:v>
                </c:pt>
              </c:strCache>
            </c:strRef>
          </c:cat>
          <c:val>
            <c:numRef>
              <c:f>Ⅳ事務データ!$AW$187:$AW$223</c:f>
              <c:numCache>
                <c:formatCode>General</c:formatCode>
                <c:ptCount val="37"/>
                <c:pt idx="0">
                  <c:v>0</c:v>
                </c:pt>
                <c:pt idx="1">
                  <c:v>0</c:v>
                </c:pt>
                <c:pt idx="2">
                  <c:v>0</c:v>
                </c:pt>
                <c:pt idx="3">
                  <c:v>0</c:v>
                </c:pt>
                <c:pt idx="4">
                  <c:v>0</c:v>
                </c:pt>
                <c:pt idx="5">
                  <c:v>0</c:v>
                </c:pt>
                <c:pt idx="6">
                  <c:v>0</c:v>
                </c:pt>
                <c:pt idx="7">
                  <c:v>0</c:v>
                </c:pt>
                <c:pt idx="8">
                  <c:v>2</c:v>
                </c:pt>
                <c:pt idx="9">
                  <c:v>3</c:v>
                </c:pt>
                <c:pt idx="10">
                  <c:v>5</c:v>
                </c:pt>
                <c:pt idx="11">
                  <c:v>4</c:v>
                </c:pt>
                <c:pt idx="12">
                  <c:v>10</c:v>
                </c:pt>
                <c:pt idx="13">
                  <c:v>17</c:v>
                </c:pt>
                <c:pt idx="14">
                  <c:v>15</c:v>
                </c:pt>
                <c:pt idx="15">
                  <c:v>32</c:v>
                </c:pt>
                <c:pt idx="16">
                  <c:v>45</c:v>
                </c:pt>
                <c:pt idx="17">
                  <c:v>47</c:v>
                </c:pt>
                <c:pt idx="18">
                  <c:v>61</c:v>
                </c:pt>
                <c:pt idx="19">
                  <c:v>85</c:v>
                </c:pt>
                <c:pt idx="20">
                  <c:v>64</c:v>
                </c:pt>
                <c:pt idx="21">
                  <c:v>79</c:v>
                </c:pt>
                <c:pt idx="22">
                  <c:v>75</c:v>
                </c:pt>
                <c:pt idx="23">
                  <c:v>78</c:v>
                </c:pt>
                <c:pt idx="24">
                  <c:v>73</c:v>
                </c:pt>
                <c:pt idx="25">
                  <c:v>59</c:v>
                </c:pt>
                <c:pt idx="26">
                  <c:v>53</c:v>
                </c:pt>
                <c:pt idx="27">
                  <c:v>47</c:v>
                </c:pt>
                <c:pt idx="28">
                  <c:v>24</c:v>
                </c:pt>
                <c:pt idx="29">
                  <c:v>32</c:v>
                </c:pt>
                <c:pt idx="30">
                  <c:v>14</c:v>
                </c:pt>
                <c:pt idx="31">
                  <c:v>14</c:v>
                </c:pt>
                <c:pt idx="32">
                  <c:v>18</c:v>
                </c:pt>
                <c:pt idx="33">
                  <c:v>9</c:v>
                </c:pt>
                <c:pt idx="34">
                  <c:v>3</c:v>
                </c:pt>
                <c:pt idx="35">
                  <c:v>3</c:v>
                </c:pt>
                <c:pt idx="36">
                  <c:v>23</c:v>
                </c:pt>
              </c:numCache>
            </c:numRef>
          </c:val>
          <c:extLst xmlns:c16r2="http://schemas.microsoft.com/office/drawing/2015/06/chart">
            <c:ext xmlns:c16="http://schemas.microsoft.com/office/drawing/2014/chart" uri="{C3380CC4-5D6E-409C-BE32-E72D297353CC}">
              <c16:uniqueId val="{00000005-D847-4FD0-A462-E210AD1021E9}"/>
            </c:ext>
          </c:extLst>
        </c:ser>
        <c:dLbls>
          <c:showLegendKey val="0"/>
          <c:showVal val="0"/>
          <c:showCatName val="0"/>
          <c:showSerName val="0"/>
          <c:showPercent val="0"/>
          <c:showBubbleSize val="0"/>
        </c:dLbls>
        <c:gapWidth val="0"/>
        <c:axId val="944933120"/>
        <c:axId val="944934912"/>
      </c:barChart>
      <c:catAx>
        <c:axId val="944933120"/>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575" b="0" i="0" u="none" strike="noStrike" baseline="0">
                <a:solidFill>
                  <a:srgbClr val="000000"/>
                </a:solidFill>
                <a:latin typeface="ＭＳ Ｐゴシック"/>
                <a:ea typeface="ＭＳ Ｐゴシック"/>
                <a:cs typeface="ＭＳ Ｐゴシック"/>
              </a:defRPr>
            </a:pPr>
            <a:endParaRPr lang="ja-JP"/>
          </a:p>
        </c:txPr>
        <c:crossAx val="944934912"/>
        <c:crosses val="autoZero"/>
        <c:auto val="1"/>
        <c:lblAlgn val="ctr"/>
        <c:lblOffset val="100"/>
        <c:tickLblSkip val="1"/>
        <c:tickMarkSkip val="1"/>
        <c:noMultiLvlLbl val="0"/>
      </c:catAx>
      <c:valAx>
        <c:axId val="944934912"/>
        <c:scaling>
          <c:orientation val="minMax"/>
        </c:scaling>
        <c:delete val="0"/>
        <c:axPos val="l"/>
        <c:majorGridlines>
          <c:spPr>
            <a:ln w="3175">
              <a:solidFill>
                <a:schemeClr val="tx1">
                  <a:lumMod val="85000"/>
                  <a:lumOff val="15000"/>
                </a:schemeClr>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575" b="0" i="0" u="none" strike="noStrike" baseline="0">
                <a:solidFill>
                  <a:srgbClr val="000000"/>
                </a:solidFill>
                <a:latin typeface="ＭＳ Ｐゴシック"/>
                <a:ea typeface="ＭＳ Ｐゴシック"/>
                <a:cs typeface="ＭＳ Ｐゴシック"/>
              </a:defRPr>
            </a:pPr>
            <a:endParaRPr lang="ja-JP"/>
          </a:p>
        </c:txPr>
        <c:crossAx val="944933120"/>
        <c:crosses val="autoZero"/>
        <c:crossBetween val="between"/>
        <c:majorUnit val="20"/>
      </c:valAx>
      <c:spPr>
        <a:noFill/>
        <a:ln w="3175">
          <a:solidFill>
            <a:srgbClr val="000000"/>
          </a:solidFill>
          <a:prstDash val="solid"/>
        </a:ln>
      </c:spPr>
    </c:plotArea>
    <c:plotVisOnly val="1"/>
    <c:dispBlanksAs val="gap"/>
    <c:showDLblsOverMax val="0"/>
  </c:chart>
  <c:spPr>
    <a:noFill/>
    <a:ln w="3175">
      <a:solidFill>
        <a:srgbClr val="000000"/>
      </a:solidFill>
      <a:prstDash val="solid"/>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530169888693608E-2"/>
          <c:y val="4.0404239683158163E-2"/>
          <c:w val="0.88459285295840651"/>
          <c:h val="0.72222578433645213"/>
        </c:manualLayout>
      </c:layout>
      <c:barChart>
        <c:barDir val="bar"/>
        <c:grouping val="percentStacked"/>
        <c:varyColors val="0"/>
        <c:ser>
          <c:idx val="0"/>
          <c:order val="0"/>
          <c:tx>
            <c:strRef>
              <c:f>Ⅳ事務データ!$D$129</c:f>
              <c:strCache>
                <c:ptCount val="1"/>
                <c:pt idx="0">
                  <c:v>第1号被保険者</c:v>
                </c:pt>
              </c:strCache>
            </c:strRef>
          </c:tx>
          <c:spPr>
            <a:solidFill>
              <a:srgbClr val="C0C0C0"/>
            </a:solidFill>
            <a:ln w="3175">
              <a:solidFill>
                <a:srgbClr val="000000"/>
              </a:solidFill>
              <a:prstDash val="solid"/>
            </a:ln>
          </c:spPr>
          <c:invertIfNegative val="0"/>
          <c:dLbls>
            <c:numFmt formatCode="0.0%" sourceLinked="0"/>
            <c:spPr>
              <a:solidFill>
                <a:srgbClr val="FFFFFF"/>
              </a:solidFill>
              <a:ln w="3175">
                <a:noFill/>
                <a:prstDash val="solid"/>
                <a:round/>
              </a:ln>
              <a:effectLst/>
              <a:extLst>
                <a:ext uri="{91240B29-F687-4F45-9708-019B960494DF}">
                  <a14:hiddenLine xmlns:a14="http://schemas.microsoft.com/office/drawing/2010/main" w="3175">
                    <a:solidFill>
                      <a:srgbClr val="000000"/>
                    </a:solidFill>
                    <a:prstDash val="solid"/>
                    <a:round/>
                  </a14:hiddenLine>
                </a:ext>
              </a:extLst>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(Ⅳ事務データ!$J$128,Ⅳ事務データ!$P$128,Ⅳ事務データ!$V$128)</c:f>
              <c:strCache>
                <c:ptCount val="3"/>
                <c:pt idx="0">
                  <c:v>五戸町</c:v>
                </c:pt>
                <c:pt idx="1">
                  <c:v>青森県</c:v>
                </c:pt>
                <c:pt idx="2">
                  <c:v>全国</c:v>
                </c:pt>
              </c:strCache>
            </c:strRef>
          </c:cat>
          <c:val>
            <c:numRef>
              <c:f>(Ⅳ事務データ!$N$129,Ⅳ事務データ!$T$129,Ⅳ事務データ!$Z$129)</c:f>
              <c:numCache>
                <c:formatCode>\(0.0%\)</c:formatCode>
                <c:ptCount val="3"/>
                <c:pt idx="0">
                  <c:v>0.97241379310344822</c:v>
                </c:pt>
                <c:pt idx="1">
                  <c:v>0.97331267720908476</c:v>
                </c:pt>
                <c:pt idx="2">
                  <c:v>0.97718745159022391</c:v>
                </c:pt>
              </c:numCache>
            </c:numRef>
          </c:val>
          <c:extLst xmlns:c16r2="http://schemas.microsoft.com/office/drawing/2015/06/chart">
            <c:ext xmlns:c16="http://schemas.microsoft.com/office/drawing/2014/chart" uri="{C3380CC4-5D6E-409C-BE32-E72D297353CC}">
              <c16:uniqueId val="{00000000-B611-48F8-938F-6646479E3B26}"/>
            </c:ext>
          </c:extLst>
        </c:ser>
        <c:ser>
          <c:idx val="1"/>
          <c:order val="1"/>
          <c:tx>
            <c:strRef>
              <c:f>Ⅳ事務データ!$D$130</c:f>
              <c:strCache>
                <c:ptCount val="1"/>
                <c:pt idx="0">
                  <c:v>第2号被保険者</c:v>
                </c:pt>
              </c:strCache>
            </c:strRef>
          </c:tx>
          <c:spPr>
            <a:solidFill>
              <a:srgbClr val="808080"/>
            </a:solidFill>
            <a:ln w="3175">
              <a:solidFill>
                <a:srgbClr val="000000"/>
              </a:solidFill>
              <a:prstDash val="solid"/>
            </a:ln>
          </c:spPr>
          <c:invertIfNegative val="0"/>
          <c:val>
            <c:numRef>
              <c:f>(Ⅳ事務データ!$N$130,Ⅳ事務データ!$T$130,Ⅳ事務データ!$Z$130)</c:f>
              <c:numCache>
                <c:formatCode>\(0.0%\)</c:formatCode>
                <c:ptCount val="3"/>
                <c:pt idx="0">
                  <c:v>2.7586206896551727E-2</c:v>
                </c:pt>
                <c:pt idx="1">
                  <c:v>2.6599631697407266E-2</c:v>
                </c:pt>
                <c:pt idx="2">
                  <c:v>2.2504587757242102E-2</c:v>
                </c:pt>
              </c:numCache>
            </c:numRef>
          </c:val>
          <c:extLst xmlns:c16r2="http://schemas.microsoft.com/office/drawing/2015/06/chart">
            <c:ext xmlns:c16="http://schemas.microsoft.com/office/drawing/2014/chart" uri="{C3380CC4-5D6E-409C-BE32-E72D297353CC}">
              <c16:uniqueId val="{00000001-B611-48F8-938F-6646479E3B26}"/>
            </c:ext>
          </c:extLst>
        </c:ser>
        <c:ser>
          <c:idx val="2"/>
          <c:order val="2"/>
          <c:tx>
            <c:strRef>
              <c:f>Ⅳ事務データ!$D$131</c:f>
              <c:strCache>
                <c:ptCount val="1"/>
                <c:pt idx="0">
                  <c:v>その他</c:v>
                </c:pt>
              </c:strCache>
            </c:strRef>
          </c:tx>
          <c:spPr>
            <a:solidFill>
              <a:srgbClr val="333333"/>
            </a:solidFill>
            <a:ln w="3175">
              <a:solidFill>
                <a:srgbClr val="000000"/>
              </a:solidFill>
              <a:prstDash val="solid"/>
            </a:ln>
          </c:spPr>
          <c:invertIfNegative val="0"/>
          <c:val>
            <c:numRef>
              <c:f>(Ⅳ事務データ!$N$131,Ⅳ事務データ!$T$131,Ⅳ事務データ!$Z$131)</c:f>
              <c:numCache>
                <c:formatCode>\(0.0%\)</c:formatCode>
                <c:ptCount val="3"/>
                <c:pt idx="0">
                  <c:v>0</c:v>
                </c:pt>
                <c:pt idx="1">
                  <c:v>8.7691093507936025E-5</c:v>
                </c:pt>
                <c:pt idx="2">
                  <c:v>3.0796065253399111E-4</c:v>
                </c:pt>
              </c:numCache>
            </c:numRef>
          </c:val>
          <c:extLst xmlns:c16r2="http://schemas.microsoft.com/office/drawing/2015/06/chart">
            <c:ext xmlns:c16="http://schemas.microsoft.com/office/drawing/2014/chart" uri="{C3380CC4-5D6E-409C-BE32-E72D297353CC}">
              <c16:uniqueId val="{00000002-B611-48F8-938F-6646479E3B26}"/>
            </c:ext>
          </c:extLst>
        </c:ser>
        <c:dLbls>
          <c:showLegendKey val="0"/>
          <c:showVal val="0"/>
          <c:showCatName val="0"/>
          <c:showSerName val="0"/>
          <c:showPercent val="0"/>
          <c:showBubbleSize val="0"/>
        </c:dLbls>
        <c:gapWidth val="50"/>
        <c:overlap val="100"/>
        <c:serLines>
          <c:spPr>
            <a:ln w="3175">
              <a:solidFill>
                <a:srgbClr val="000000"/>
              </a:solidFill>
              <a:prstDash val="sysDash"/>
            </a:ln>
          </c:spPr>
        </c:serLines>
        <c:axId val="945130880"/>
        <c:axId val="945349760"/>
      </c:barChart>
      <c:catAx>
        <c:axId val="945130880"/>
        <c:scaling>
          <c:orientation val="maxMin"/>
        </c:scaling>
        <c:delete val="0"/>
        <c:axPos val="l"/>
        <c:numFmt formatCode="@" sourceLinked="1"/>
        <c:majorTickMark val="in"/>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ＭＳ Ｐゴシック"/>
                <a:ea typeface="ＭＳ Ｐゴシック"/>
                <a:cs typeface="ＭＳ Ｐゴシック"/>
              </a:defRPr>
            </a:pPr>
            <a:endParaRPr lang="ja-JP"/>
          </a:p>
        </c:txPr>
        <c:crossAx val="945349760"/>
        <c:crosses val="autoZero"/>
        <c:auto val="1"/>
        <c:lblAlgn val="ctr"/>
        <c:lblOffset val="100"/>
        <c:tickLblSkip val="1"/>
        <c:tickMarkSkip val="1"/>
        <c:noMultiLvlLbl val="0"/>
      </c:catAx>
      <c:valAx>
        <c:axId val="945349760"/>
        <c:scaling>
          <c:orientation val="minMax"/>
          <c:max val="1"/>
          <c:min val="0"/>
        </c:scaling>
        <c:delete val="0"/>
        <c:axPos val="b"/>
        <c:numFmt formatCode="0%" sourceLinked="1"/>
        <c:majorTickMark val="in"/>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ＭＳ Ｐゴシック"/>
                <a:ea typeface="ＭＳ Ｐゴシック"/>
                <a:cs typeface="ＭＳ Ｐゴシック"/>
              </a:defRPr>
            </a:pPr>
            <a:endParaRPr lang="ja-JP"/>
          </a:p>
        </c:txPr>
        <c:crossAx val="945130880"/>
        <c:crosses val="max"/>
        <c:crossBetween val="between"/>
      </c:valAx>
      <c:spPr>
        <a:noFill/>
        <a:ln w="3175">
          <a:solidFill>
            <a:srgbClr val="000000"/>
          </a:solidFill>
          <a:prstDash val="solid"/>
        </a:ln>
      </c:spPr>
    </c:plotArea>
    <c:legend>
      <c:legendPos val="b"/>
      <c:layout>
        <c:manualLayout>
          <c:xMode val="edge"/>
          <c:yMode val="edge"/>
          <c:x val="0.25834797891036931"/>
          <c:y val="0.88888888888888884"/>
          <c:w val="0.52548330404217858"/>
          <c:h val="8.5858585858585856E-2"/>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366" r="0.75000000000000366" t="1" header="0.51200000000000001" footer="0.51200000000000001"/>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459285295840656E-2"/>
          <c:y val="3.5353709722763492E-2"/>
          <c:w val="0.88166373755125949"/>
          <c:h val="0.7474784341384314"/>
        </c:manualLayout>
      </c:layout>
      <c:barChart>
        <c:barDir val="bar"/>
        <c:grouping val="percentStacked"/>
        <c:varyColors val="0"/>
        <c:ser>
          <c:idx val="0"/>
          <c:order val="0"/>
          <c:tx>
            <c:strRef>
              <c:f>Ⅳ事務データ!$D$150</c:f>
              <c:strCache>
                <c:ptCount val="1"/>
                <c:pt idx="0">
                  <c:v>新規申請</c:v>
                </c:pt>
              </c:strCache>
            </c:strRef>
          </c:tx>
          <c:spPr>
            <a:solidFill>
              <a:srgbClr val="C0C0C0"/>
            </a:solidFill>
            <a:ln w="3175">
              <a:solidFill>
                <a:srgbClr val="000000"/>
              </a:solidFill>
              <a:prstDash val="solid"/>
            </a:ln>
          </c:spPr>
          <c:invertIfNegative val="0"/>
          <c:dLbls>
            <c:numFmt formatCode="0.0%" sourceLinked="0"/>
            <c:spPr>
              <a:solidFill>
                <a:srgbClr val="FFFFFF"/>
              </a:solidFill>
              <a:ln w="3175">
                <a:noFill/>
                <a:prstDash val="solid"/>
                <a:round/>
              </a:ln>
              <a:effectLst/>
              <a:extLst>
                <a:ext uri="{91240B29-F687-4F45-9708-019B960494DF}">
                  <a14:hiddenLine xmlns:a14="http://schemas.microsoft.com/office/drawing/2010/main" w="3175">
                    <a:solidFill>
                      <a:srgbClr val="000000"/>
                    </a:solidFill>
                    <a:prstDash val="solid"/>
                    <a:round/>
                  </a14:hiddenLine>
                </a:ext>
              </a:extLst>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(Ⅳ事務データ!$J$149,Ⅳ事務データ!$P$149,Ⅳ事務データ!$V$149)</c:f>
              <c:strCache>
                <c:ptCount val="3"/>
                <c:pt idx="0">
                  <c:v>五戸町</c:v>
                </c:pt>
                <c:pt idx="1">
                  <c:v>青森県</c:v>
                </c:pt>
                <c:pt idx="2">
                  <c:v>全国</c:v>
                </c:pt>
              </c:strCache>
            </c:strRef>
          </c:cat>
          <c:val>
            <c:numRef>
              <c:f>(Ⅳ事務データ!$N$150,Ⅳ事務データ!$T$150,Ⅳ事務データ!$Z$150)</c:f>
              <c:numCache>
                <c:formatCode>\(0.0%\)</c:formatCode>
                <c:ptCount val="3"/>
                <c:pt idx="0">
                  <c:v>0.31264367816091954</c:v>
                </c:pt>
                <c:pt idx="1">
                  <c:v>0.30434655520154336</c:v>
                </c:pt>
                <c:pt idx="2">
                  <c:v>0.36515456869123797</c:v>
                </c:pt>
              </c:numCache>
            </c:numRef>
          </c:val>
          <c:extLst xmlns:c16r2="http://schemas.microsoft.com/office/drawing/2015/06/chart">
            <c:ext xmlns:c16="http://schemas.microsoft.com/office/drawing/2014/chart" uri="{C3380CC4-5D6E-409C-BE32-E72D297353CC}">
              <c16:uniqueId val="{00000000-32A4-4171-BB8C-C3BB171621AA}"/>
            </c:ext>
          </c:extLst>
        </c:ser>
        <c:ser>
          <c:idx val="1"/>
          <c:order val="1"/>
          <c:tx>
            <c:strRef>
              <c:f>Ⅳ事務データ!$D$151</c:f>
              <c:strCache>
                <c:ptCount val="1"/>
                <c:pt idx="0">
                  <c:v>更新申請</c:v>
                </c:pt>
              </c:strCache>
            </c:strRef>
          </c:tx>
          <c:spPr>
            <a:solidFill>
              <a:srgbClr val="808080"/>
            </a:solidFill>
            <a:ln w="3175">
              <a:solidFill>
                <a:srgbClr val="000000"/>
              </a:solidFill>
              <a:prstDash val="solid"/>
            </a:ln>
          </c:spPr>
          <c:invertIfNegative val="0"/>
          <c:dLbls>
            <c:numFmt formatCode="0.0%" sourceLinked="0"/>
            <c:spPr>
              <a:solidFill>
                <a:srgbClr val="FFFFFF"/>
              </a:solidFill>
              <a:ln w="3175">
                <a:noFill/>
                <a:prstDash val="solid"/>
                <a:round/>
              </a:ln>
              <a:effectLst/>
              <a:extLst>
                <a:ext uri="{91240B29-F687-4F45-9708-019B960494DF}">
                  <a14:hiddenLine xmlns:a14="http://schemas.microsoft.com/office/drawing/2010/main" w="3175">
                    <a:solidFill>
                      <a:srgbClr val="000000"/>
                    </a:solidFill>
                    <a:prstDash val="solid"/>
                    <a:round/>
                  </a14:hiddenLine>
                </a:ext>
              </a:extLst>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(Ⅳ事務データ!$J$149,Ⅳ事務データ!$P$149,Ⅳ事務データ!$V$149)</c:f>
              <c:strCache>
                <c:ptCount val="3"/>
                <c:pt idx="0">
                  <c:v>五戸町</c:v>
                </c:pt>
                <c:pt idx="1">
                  <c:v>青森県</c:v>
                </c:pt>
                <c:pt idx="2">
                  <c:v>全国</c:v>
                </c:pt>
              </c:strCache>
            </c:strRef>
          </c:cat>
          <c:val>
            <c:numRef>
              <c:f>(Ⅳ事務データ!$N$151,Ⅳ事務データ!$T$151,Ⅳ事務データ!$Z$151)</c:f>
              <c:numCache>
                <c:formatCode>\(0.0%\)</c:formatCode>
                <c:ptCount val="3"/>
                <c:pt idx="0">
                  <c:v>0.63218390804597702</c:v>
                </c:pt>
                <c:pt idx="1">
                  <c:v>0.62719593113326122</c:v>
                </c:pt>
                <c:pt idx="2">
                  <c:v>0.5551398521193055</c:v>
                </c:pt>
              </c:numCache>
            </c:numRef>
          </c:val>
          <c:extLst xmlns:c16r2="http://schemas.microsoft.com/office/drawing/2015/06/chart">
            <c:ext xmlns:c16="http://schemas.microsoft.com/office/drawing/2014/chart" uri="{C3380CC4-5D6E-409C-BE32-E72D297353CC}">
              <c16:uniqueId val="{00000001-32A4-4171-BB8C-C3BB171621AA}"/>
            </c:ext>
          </c:extLst>
        </c:ser>
        <c:ser>
          <c:idx val="2"/>
          <c:order val="2"/>
          <c:tx>
            <c:strRef>
              <c:f>Ⅳ事務データ!$D$152</c:f>
              <c:strCache>
                <c:ptCount val="1"/>
                <c:pt idx="0">
                  <c:v>区分変更申請</c:v>
                </c:pt>
              </c:strCache>
            </c:strRef>
          </c:tx>
          <c:spPr>
            <a:solidFill>
              <a:srgbClr val="333333"/>
            </a:solidFill>
            <a:ln w="3175">
              <a:solidFill>
                <a:srgbClr val="000000"/>
              </a:solidFill>
              <a:prstDash val="solid"/>
            </a:ln>
          </c:spPr>
          <c:invertIfNegative val="0"/>
          <c:dLbls>
            <c:numFmt formatCode="0.0%" sourceLinked="0"/>
            <c:spPr>
              <a:solidFill>
                <a:srgbClr val="FFFFFF"/>
              </a:solidFill>
              <a:ln w="3175">
                <a:noFill/>
                <a:prstDash val="solid"/>
                <a:round/>
              </a:ln>
              <a:effectLst/>
              <a:extLst>
                <a:ext uri="{91240B29-F687-4F45-9708-019B960494DF}">
                  <a14:hiddenLine xmlns:a14="http://schemas.microsoft.com/office/drawing/2010/main" w="3175">
                    <a:solidFill>
                      <a:srgbClr val="000000"/>
                    </a:solidFill>
                    <a:prstDash val="solid"/>
                    <a:round/>
                  </a14:hiddenLine>
                </a:ext>
              </a:extLst>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(Ⅳ事務データ!$J$149,Ⅳ事務データ!$P$149,Ⅳ事務データ!$V$149)</c:f>
              <c:strCache>
                <c:ptCount val="3"/>
                <c:pt idx="0">
                  <c:v>五戸町</c:v>
                </c:pt>
                <c:pt idx="1">
                  <c:v>青森県</c:v>
                </c:pt>
                <c:pt idx="2">
                  <c:v>全国</c:v>
                </c:pt>
              </c:strCache>
            </c:strRef>
          </c:cat>
          <c:val>
            <c:numRef>
              <c:f>(Ⅳ事務データ!$N$152,Ⅳ事務データ!$T$152,Ⅳ事務データ!$Z$152)</c:f>
              <c:numCache>
                <c:formatCode>\(0.0%\)</c:formatCode>
                <c:ptCount val="3"/>
                <c:pt idx="0">
                  <c:v>5.5172413793103454E-2</c:v>
                </c:pt>
                <c:pt idx="1">
                  <c:v>6.845751366519541E-2</c:v>
                </c:pt>
                <c:pt idx="2">
                  <c:v>7.9705579189456505E-2</c:v>
                </c:pt>
              </c:numCache>
            </c:numRef>
          </c:val>
          <c:extLst xmlns:c16r2="http://schemas.microsoft.com/office/drawing/2015/06/chart">
            <c:ext xmlns:c16="http://schemas.microsoft.com/office/drawing/2014/chart" uri="{C3380CC4-5D6E-409C-BE32-E72D297353CC}">
              <c16:uniqueId val="{00000002-32A4-4171-BB8C-C3BB171621AA}"/>
            </c:ext>
          </c:extLst>
        </c:ser>
        <c:dLbls>
          <c:showLegendKey val="0"/>
          <c:showVal val="0"/>
          <c:showCatName val="0"/>
          <c:showSerName val="0"/>
          <c:showPercent val="0"/>
          <c:showBubbleSize val="0"/>
        </c:dLbls>
        <c:gapWidth val="50"/>
        <c:overlap val="100"/>
        <c:serLines>
          <c:spPr>
            <a:ln w="3175">
              <a:solidFill>
                <a:srgbClr val="000000"/>
              </a:solidFill>
              <a:prstDash val="sysDash"/>
            </a:ln>
          </c:spPr>
        </c:serLines>
        <c:axId val="945374336"/>
        <c:axId val="945375872"/>
      </c:barChart>
      <c:catAx>
        <c:axId val="945374336"/>
        <c:scaling>
          <c:orientation val="maxMin"/>
        </c:scaling>
        <c:delete val="0"/>
        <c:axPos val="l"/>
        <c:numFmt formatCode="@" sourceLinked="1"/>
        <c:majorTickMark val="in"/>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ＭＳ Ｐゴシック"/>
                <a:ea typeface="ＭＳ Ｐゴシック"/>
                <a:cs typeface="ＭＳ Ｐゴシック"/>
              </a:defRPr>
            </a:pPr>
            <a:endParaRPr lang="ja-JP"/>
          </a:p>
        </c:txPr>
        <c:crossAx val="945375872"/>
        <c:crosses val="autoZero"/>
        <c:auto val="1"/>
        <c:lblAlgn val="ctr"/>
        <c:lblOffset val="100"/>
        <c:tickLblSkip val="1"/>
        <c:tickMarkSkip val="1"/>
        <c:noMultiLvlLbl val="0"/>
      </c:catAx>
      <c:valAx>
        <c:axId val="945375872"/>
        <c:scaling>
          <c:orientation val="minMax"/>
          <c:max val="1"/>
          <c:min val="0"/>
        </c:scaling>
        <c:delete val="0"/>
        <c:axPos val="b"/>
        <c:numFmt formatCode="0%" sourceLinked="1"/>
        <c:majorTickMark val="in"/>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ＭＳ Ｐゴシック"/>
                <a:ea typeface="ＭＳ Ｐゴシック"/>
                <a:cs typeface="ＭＳ Ｐゴシック"/>
              </a:defRPr>
            </a:pPr>
            <a:endParaRPr lang="ja-JP"/>
          </a:p>
        </c:txPr>
        <c:crossAx val="945374336"/>
        <c:crosses val="max"/>
        <c:crossBetween val="between"/>
      </c:valAx>
      <c:spPr>
        <a:noFill/>
        <a:ln w="3175">
          <a:solidFill>
            <a:srgbClr val="000000"/>
          </a:solidFill>
          <a:prstDash val="solid"/>
        </a:ln>
      </c:spPr>
    </c:plotArea>
    <c:legend>
      <c:legendPos val="r"/>
      <c:layout>
        <c:manualLayout>
          <c:xMode val="edge"/>
          <c:yMode val="edge"/>
          <c:x val="0.29525483304042188"/>
          <c:y val="0.89898989898989901"/>
          <c:w val="0.49033391915641655"/>
          <c:h val="8.5858585858585856E-2"/>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3175">
      <a:solidFill>
        <a:srgbClr val="000000"/>
      </a:solidFill>
      <a:prstDash val="solid"/>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366" r="0.75000000000000366" t="1" header="0.51200000000000001" footer="0.512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077959394942963E-2"/>
          <c:y val="6.0465116279069767E-2"/>
          <c:w val="0.93993580998868864"/>
          <c:h val="0.75348837209302477"/>
        </c:manualLayout>
      </c:layout>
      <c:barChart>
        <c:barDir val="col"/>
        <c:grouping val="clustered"/>
        <c:varyColors val="0"/>
        <c:ser>
          <c:idx val="0"/>
          <c:order val="0"/>
          <c:spPr>
            <a:solidFill>
              <a:schemeClr val="bg1">
                <a:lumMod val="75000"/>
              </a:schemeClr>
            </a:solidFill>
            <a:ln w="3175">
              <a:solidFill>
                <a:srgbClr val="000000"/>
              </a:solidFill>
              <a:prstDash val="solid"/>
            </a:ln>
          </c:spPr>
          <c:invertIfNegative val="0"/>
          <c:dPt>
            <c:idx val="4"/>
            <c:invertIfNegative val="0"/>
            <c:bubble3D val="0"/>
            <c:spPr>
              <a:solidFill>
                <a:sysClr val="windowText" lastClr="000000">
                  <a:lumMod val="100000"/>
                </a:sysClr>
              </a:solidFill>
              <a:ln w="3175">
                <a:solidFill>
                  <a:srgbClr val="000000"/>
                </a:solidFill>
                <a:prstDash val="solid"/>
              </a:ln>
            </c:spPr>
          </c:dPt>
          <c:dPt>
            <c:idx val="8"/>
            <c:invertIfNegative val="0"/>
            <c:bubble3D val="0"/>
            <c:extLst xmlns:c16r2="http://schemas.microsoft.com/office/drawing/2015/06/chart">
              <c:ext xmlns:c16="http://schemas.microsoft.com/office/drawing/2014/chart" uri="{C3380CC4-5D6E-409C-BE32-E72D297353CC}">
                <c16:uniqueId val="{00000000-3187-435F-B54C-092510CD5272}"/>
              </c:ext>
            </c:extLst>
          </c:dPt>
          <c:dPt>
            <c:idx val="9"/>
            <c:invertIfNegative val="0"/>
            <c:bubble3D val="0"/>
            <c:extLst xmlns:c16r2="http://schemas.microsoft.com/office/drawing/2015/06/chart">
              <c:ext xmlns:c16="http://schemas.microsoft.com/office/drawing/2014/chart" uri="{C3380CC4-5D6E-409C-BE32-E72D297353CC}">
                <c16:uniqueId val="{00000001-3187-435F-B54C-092510CD5272}"/>
              </c:ext>
            </c:extLst>
          </c:dPt>
          <c:dPt>
            <c:idx val="10"/>
            <c:invertIfNegative val="0"/>
            <c:bubble3D val="0"/>
            <c:spPr>
              <a:pattFill prst="openDmnd"/>
              <a:ln w="3175">
                <a:solidFill>
                  <a:srgbClr val="000000"/>
                </a:solidFill>
                <a:prstDash val="solid"/>
              </a:ln>
            </c:spPr>
            <c:extLst xmlns:c16r2="http://schemas.microsoft.com/office/drawing/2015/06/chart">
              <c:ext xmlns:c16="http://schemas.microsoft.com/office/drawing/2014/chart" uri="{C3380CC4-5D6E-409C-BE32-E72D297353CC}">
                <c16:uniqueId val="{00000003-3187-435F-B54C-092510CD5272}"/>
              </c:ext>
            </c:extLst>
          </c:dPt>
          <c:dPt>
            <c:idx val="11"/>
            <c:invertIfNegative val="0"/>
            <c:bubble3D val="0"/>
            <c:extLst xmlns:c16r2="http://schemas.microsoft.com/office/drawing/2015/06/chart">
              <c:ext xmlns:c16="http://schemas.microsoft.com/office/drawing/2014/chart" uri="{C3380CC4-5D6E-409C-BE32-E72D297353CC}">
                <c16:uniqueId val="{00000004-3187-435F-B54C-092510CD5272}"/>
              </c:ext>
            </c:extLst>
          </c:dPt>
          <c:dPt>
            <c:idx val="20"/>
            <c:invertIfNegative val="0"/>
            <c:bubble3D val="0"/>
            <c:extLst xmlns:c16r2="http://schemas.microsoft.com/office/drawing/2015/06/chart">
              <c:ext xmlns:c16="http://schemas.microsoft.com/office/drawing/2014/chart" uri="{C3380CC4-5D6E-409C-BE32-E72D297353CC}">
                <c16:uniqueId val="{00000005-3187-435F-B54C-092510CD5272}"/>
              </c:ext>
            </c:extLst>
          </c:dPt>
          <c:cat>
            <c:strRef>
              <c:f>Ⅰ基礎情報!$AR$320:$AR$342</c:f>
              <c:strCache>
                <c:ptCount val="23"/>
                <c:pt idx="0">
                  <c:v>3%未満</c:v>
                </c:pt>
                <c:pt idx="1">
                  <c:v>3%-</c:v>
                </c:pt>
                <c:pt idx="2">
                  <c:v>3.5%-</c:v>
                </c:pt>
                <c:pt idx="3">
                  <c:v>4%-</c:v>
                </c:pt>
                <c:pt idx="4">
                  <c:v>4.5%-</c:v>
                </c:pt>
                <c:pt idx="5">
                  <c:v>5%-</c:v>
                </c:pt>
                <c:pt idx="6">
                  <c:v>5.5%-</c:v>
                </c:pt>
                <c:pt idx="7">
                  <c:v>6%-</c:v>
                </c:pt>
                <c:pt idx="8">
                  <c:v>6.5%-</c:v>
                </c:pt>
                <c:pt idx="9">
                  <c:v>7%-</c:v>
                </c:pt>
                <c:pt idx="10">
                  <c:v>7.5%-</c:v>
                </c:pt>
                <c:pt idx="11">
                  <c:v>8%-</c:v>
                </c:pt>
                <c:pt idx="12">
                  <c:v>8.5%-</c:v>
                </c:pt>
                <c:pt idx="13">
                  <c:v>9%-</c:v>
                </c:pt>
                <c:pt idx="14">
                  <c:v>9.5%-</c:v>
                </c:pt>
                <c:pt idx="15">
                  <c:v>10%-</c:v>
                </c:pt>
                <c:pt idx="16">
                  <c:v>10.5%-</c:v>
                </c:pt>
                <c:pt idx="17">
                  <c:v>11%-</c:v>
                </c:pt>
                <c:pt idx="18">
                  <c:v>11.5%-</c:v>
                </c:pt>
                <c:pt idx="19">
                  <c:v>12%-</c:v>
                </c:pt>
                <c:pt idx="20">
                  <c:v>12.5%-</c:v>
                </c:pt>
                <c:pt idx="21">
                  <c:v>13%-</c:v>
                </c:pt>
                <c:pt idx="22">
                  <c:v>13.5%-</c:v>
                </c:pt>
              </c:strCache>
            </c:strRef>
          </c:cat>
          <c:val>
            <c:numRef>
              <c:f>Ⅰ基礎情報!$AS$320:$AS$342</c:f>
              <c:numCache>
                <c:formatCode>General</c:formatCode>
                <c:ptCount val="23"/>
                <c:pt idx="0">
                  <c:v>9</c:v>
                </c:pt>
                <c:pt idx="1">
                  <c:v>7</c:v>
                </c:pt>
                <c:pt idx="2">
                  <c:v>13</c:v>
                </c:pt>
                <c:pt idx="3">
                  <c:v>29</c:v>
                </c:pt>
                <c:pt idx="4">
                  <c:v>44</c:v>
                </c:pt>
                <c:pt idx="5">
                  <c:v>69</c:v>
                </c:pt>
                <c:pt idx="6">
                  <c:v>114</c:v>
                </c:pt>
                <c:pt idx="7">
                  <c:v>129</c:v>
                </c:pt>
                <c:pt idx="8">
                  <c:v>158</c:v>
                </c:pt>
                <c:pt idx="9">
                  <c:v>148</c:v>
                </c:pt>
                <c:pt idx="10">
                  <c:v>151</c:v>
                </c:pt>
                <c:pt idx="11">
                  <c:v>143</c:v>
                </c:pt>
                <c:pt idx="12">
                  <c:v>124</c:v>
                </c:pt>
                <c:pt idx="13">
                  <c:v>115</c:v>
                </c:pt>
                <c:pt idx="14">
                  <c:v>100</c:v>
                </c:pt>
                <c:pt idx="15">
                  <c:v>73</c:v>
                </c:pt>
                <c:pt idx="16">
                  <c:v>47</c:v>
                </c:pt>
                <c:pt idx="17">
                  <c:v>46</c:v>
                </c:pt>
                <c:pt idx="18">
                  <c:v>19</c:v>
                </c:pt>
                <c:pt idx="19">
                  <c:v>18</c:v>
                </c:pt>
                <c:pt idx="20">
                  <c:v>7</c:v>
                </c:pt>
                <c:pt idx="21">
                  <c:v>8</c:v>
                </c:pt>
                <c:pt idx="22">
                  <c:v>7</c:v>
                </c:pt>
              </c:numCache>
            </c:numRef>
          </c:val>
          <c:extLst xmlns:c16r2="http://schemas.microsoft.com/office/drawing/2015/06/chart">
            <c:ext xmlns:c16="http://schemas.microsoft.com/office/drawing/2014/chart" uri="{C3380CC4-5D6E-409C-BE32-E72D297353CC}">
              <c16:uniqueId val="{00000006-3187-435F-B54C-092510CD5272}"/>
            </c:ext>
          </c:extLst>
        </c:ser>
        <c:dLbls>
          <c:showLegendKey val="0"/>
          <c:showVal val="0"/>
          <c:showCatName val="0"/>
          <c:showSerName val="0"/>
          <c:showPercent val="0"/>
          <c:showBubbleSize val="0"/>
        </c:dLbls>
        <c:gapWidth val="0"/>
        <c:axId val="389119360"/>
        <c:axId val="389121152"/>
      </c:barChart>
      <c:catAx>
        <c:axId val="389119360"/>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389121152"/>
        <c:crosses val="autoZero"/>
        <c:auto val="1"/>
        <c:lblAlgn val="ctr"/>
        <c:lblOffset val="100"/>
        <c:tickLblSkip val="1"/>
        <c:tickMarkSkip val="1"/>
        <c:noMultiLvlLbl val="0"/>
      </c:catAx>
      <c:valAx>
        <c:axId val="389121152"/>
        <c:scaling>
          <c:orientation val="minMax"/>
        </c:scaling>
        <c:delete val="0"/>
        <c:axPos val="l"/>
        <c:majorGridlines>
          <c:spPr>
            <a:ln w="3175">
              <a:solidFill>
                <a:schemeClr val="tx1">
                  <a:lumMod val="85000"/>
                  <a:lumOff val="15000"/>
                </a:schemeClr>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389119360"/>
        <c:crosses val="autoZero"/>
        <c:crossBetween val="between"/>
        <c:majorUnit val="40"/>
      </c:valAx>
      <c:spPr>
        <a:noFill/>
        <a:ln w="3175">
          <a:solidFill>
            <a:srgbClr val="000000"/>
          </a:solidFill>
          <a:prstDash val="solid"/>
        </a:ln>
      </c:spPr>
    </c:plotArea>
    <c:plotVisOnly val="1"/>
    <c:dispBlanksAs val="gap"/>
    <c:showDLblsOverMax val="0"/>
  </c:chart>
  <c:spPr>
    <a:no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077959394942963E-2"/>
          <c:y val="6.0465116279069767E-2"/>
          <c:w val="0.93993580998868864"/>
          <c:h val="0.75348837209302477"/>
        </c:manualLayout>
      </c:layout>
      <c:barChart>
        <c:barDir val="col"/>
        <c:grouping val="clustered"/>
        <c:varyColors val="0"/>
        <c:ser>
          <c:idx val="0"/>
          <c:order val="0"/>
          <c:spPr>
            <a:solidFill>
              <a:schemeClr val="bg1">
                <a:lumMod val="75000"/>
              </a:schemeClr>
            </a:solidFill>
            <a:ln w="3175">
              <a:solidFill>
                <a:srgbClr val="000000"/>
              </a:solidFill>
              <a:prstDash val="solid"/>
            </a:ln>
          </c:spPr>
          <c:invertIfNegative val="0"/>
          <c:dPt>
            <c:idx val="4"/>
            <c:invertIfNegative val="0"/>
            <c:bubble3D val="0"/>
            <c:spPr>
              <a:solidFill>
                <a:sysClr val="windowText" lastClr="000000">
                  <a:lumMod val="100000"/>
                </a:sysClr>
              </a:solidFill>
              <a:ln w="3175">
                <a:solidFill>
                  <a:srgbClr val="000000"/>
                </a:solidFill>
                <a:prstDash val="solid"/>
              </a:ln>
            </c:spPr>
          </c:dPt>
          <c:dPt>
            <c:idx val="7"/>
            <c:invertIfNegative val="0"/>
            <c:bubble3D val="0"/>
            <c:spPr>
              <a:pattFill prst="openDmnd"/>
              <a:ln w="3175">
                <a:solidFill>
                  <a:srgbClr val="000000"/>
                </a:solidFill>
                <a:prstDash val="solid"/>
              </a:ln>
            </c:spPr>
            <c:extLst xmlns:c16r2="http://schemas.microsoft.com/office/drawing/2015/06/chart">
              <c:ext xmlns:c16="http://schemas.microsoft.com/office/drawing/2014/chart" uri="{C3380CC4-5D6E-409C-BE32-E72D297353CC}">
                <c16:uniqueId val="{00000001-D4D4-41A4-852A-B36D6B29562D}"/>
              </c:ext>
            </c:extLst>
          </c:dPt>
          <c:dPt>
            <c:idx val="8"/>
            <c:invertIfNegative val="0"/>
            <c:bubble3D val="0"/>
            <c:extLst xmlns:c16r2="http://schemas.microsoft.com/office/drawing/2015/06/chart">
              <c:ext xmlns:c16="http://schemas.microsoft.com/office/drawing/2014/chart" uri="{C3380CC4-5D6E-409C-BE32-E72D297353CC}">
                <c16:uniqueId val="{00000002-D4D4-41A4-852A-B36D6B29562D}"/>
              </c:ext>
            </c:extLst>
          </c:dPt>
          <c:dPt>
            <c:idx val="9"/>
            <c:invertIfNegative val="0"/>
            <c:bubble3D val="0"/>
            <c:extLst xmlns:c16r2="http://schemas.microsoft.com/office/drawing/2015/06/chart">
              <c:ext xmlns:c16="http://schemas.microsoft.com/office/drawing/2014/chart" uri="{C3380CC4-5D6E-409C-BE32-E72D297353CC}">
                <c16:uniqueId val="{00000003-D4D4-41A4-852A-B36D6B29562D}"/>
              </c:ext>
            </c:extLst>
          </c:dPt>
          <c:dPt>
            <c:idx val="12"/>
            <c:invertIfNegative val="0"/>
            <c:bubble3D val="0"/>
            <c:extLst xmlns:c16r2="http://schemas.microsoft.com/office/drawing/2015/06/chart">
              <c:ext xmlns:c16="http://schemas.microsoft.com/office/drawing/2014/chart" uri="{C3380CC4-5D6E-409C-BE32-E72D297353CC}">
                <c16:uniqueId val="{00000004-D4D4-41A4-852A-B36D6B29562D}"/>
              </c:ext>
            </c:extLst>
          </c:dPt>
          <c:cat>
            <c:strRef>
              <c:f>Ⅰ基礎情報!$AT$285:$AT$301</c:f>
              <c:strCache>
                <c:ptCount val="17"/>
                <c:pt idx="0">
                  <c:v>10%未満</c:v>
                </c:pt>
                <c:pt idx="1">
                  <c:v>10%-</c:v>
                </c:pt>
                <c:pt idx="2">
                  <c:v>11%-</c:v>
                </c:pt>
                <c:pt idx="3">
                  <c:v>12%-</c:v>
                </c:pt>
                <c:pt idx="4">
                  <c:v>13%-</c:v>
                </c:pt>
                <c:pt idx="5">
                  <c:v>14%-</c:v>
                </c:pt>
                <c:pt idx="6">
                  <c:v>15%-</c:v>
                </c:pt>
                <c:pt idx="7">
                  <c:v>16%-</c:v>
                </c:pt>
                <c:pt idx="8">
                  <c:v>17%-</c:v>
                </c:pt>
                <c:pt idx="9">
                  <c:v>18%-</c:v>
                </c:pt>
                <c:pt idx="10">
                  <c:v>19%-</c:v>
                </c:pt>
                <c:pt idx="11">
                  <c:v>20%-</c:v>
                </c:pt>
                <c:pt idx="12">
                  <c:v>21%-</c:v>
                </c:pt>
                <c:pt idx="13">
                  <c:v>22%-</c:v>
                </c:pt>
                <c:pt idx="14">
                  <c:v>23%-</c:v>
                </c:pt>
                <c:pt idx="15">
                  <c:v>24%-</c:v>
                </c:pt>
                <c:pt idx="16">
                  <c:v>25%-</c:v>
                </c:pt>
              </c:strCache>
            </c:strRef>
          </c:cat>
          <c:val>
            <c:numRef>
              <c:f>Ⅰ基礎情報!$AU$285:$AU$301</c:f>
              <c:numCache>
                <c:formatCode>General</c:formatCode>
                <c:ptCount val="17"/>
                <c:pt idx="0">
                  <c:v>5</c:v>
                </c:pt>
                <c:pt idx="1">
                  <c:v>12</c:v>
                </c:pt>
                <c:pt idx="2">
                  <c:v>30</c:v>
                </c:pt>
                <c:pt idx="3">
                  <c:v>79</c:v>
                </c:pt>
                <c:pt idx="4">
                  <c:v>95</c:v>
                </c:pt>
                <c:pt idx="5">
                  <c:v>192</c:v>
                </c:pt>
                <c:pt idx="6">
                  <c:v>291</c:v>
                </c:pt>
                <c:pt idx="7">
                  <c:v>295</c:v>
                </c:pt>
                <c:pt idx="8">
                  <c:v>231</c:v>
                </c:pt>
                <c:pt idx="9">
                  <c:v>159</c:v>
                </c:pt>
                <c:pt idx="10">
                  <c:v>96</c:v>
                </c:pt>
                <c:pt idx="11">
                  <c:v>41</c:v>
                </c:pt>
                <c:pt idx="12">
                  <c:v>29</c:v>
                </c:pt>
                <c:pt idx="13">
                  <c:v>17</c:v>
                </c:pt>
                <c:pt idx="14">
                  <c:v>3</c:v>
                </c:pt>
                <c:pt idx="15">
                  <c:v>2</c:v>
                </c:pt>
                <c:pt idx="16">
                  <c:v>1</c:v>
                </c:pt>
              </c:numCache>
            </c:numRef>
          </c:val>
          <c:extLst xmlns:c16r2="http://schemas.microsoft.com/office/drawing/2015/06/chart">
            <c:ext xmlns:c16="http://schemas.microsoft.com/office/drawing/2014/chart" uri="{C3380CC4-5D6E-409C-BE32-E72D297353CC}">
              <c16:uniqueId val="{00000005-D4D4-41A4-852A-B36D6B29562D}"/>
            </c:ext>
          </c:extLst>
        </c:ser>
        <c:dLbls>
          <c:showLegendKey val="0"/>
          <c:showVal val="0"/>
          <c:showCatName val="0"/>
          <c:showSerName val="0"/>
          <c:showPercent val="0"/>
          <c:showBubbleSize val="0"/>
        </c:dLbls>
        <c:gapWidth val="0"/>
        <c:axId val="389130496"/>
        <c:axId val="389132288"/>
      </c:barChart>
      <c:catAx>
        <c:axId val="389130496"/>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389132288"/>
        <c:crosses val="autoZero"/>
        <c:auto val="1"/>
        <c:lblAlgn val="ctr"/>
        <c:lblOffset val="100"/>
        <c:tickLblSkip val="1"/>
        <c:tickMarkSkip val="1"/>
        <c:noMultiLvlLbl val="0"/>
      </c:catAx>
      <c:valAx>
        <c:axId val="389132288"/>
        <c:scaling>
          <c:orientation val="minMax"/>
        </c:scaling>
        <c:delete val="0"/>
        <c:axPos val="l"/>
        <c:majorGridlines>
          <c:spPr>
            <a:ln w="3175">
              <a:solidFill>
                <a:schemeClr val="tx1">
                  <a:lumMod val="85000"/>
                  <a:lumOff val="15000"/>
                </a:schemeClr>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389130496"/>
        <c:crosses val="autoZero"/>
        <c:crossBetween val="between"/>
      </c:valAx>
      <c:spPr>
        <a:noFill/>
        <a:ln w="3175">
          <a:solidFill>
            <a:srgbClr val="000000"/>
          </a:solidFill>
          <a:prstDash val="solid"/>
        </a:ln>
      </c:spPr>
    </c:plotArea>
    <c:plotVisOnly val="1"/>
    <c:dispBlanksAs val="gap"/>
    <c:showDLblsOverMax val="0"/>
  </c:chart>
  <c:spPr>
    <a:no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077959394942963E-2"/>
          <c:y val="6.0465116279069767E-2"/>
          <c:w val="0.93993580998868864"/>
          <c:h val="0.71830962507208873"/>
        </c:manualLayout>
      </c:layout>
      <c:barChart>
        <c:barDir val="col"/>
        <c:grouping val="clustered"/>
        <c:varyColors val="0"/>
        <c:ser>
          <c:idx val="0"/>
          <c:order val="0"/>
          <c:spPr>
            <a:solidFill>
              <a:schemeClr val="bg1">
                <a:lumMod val="75000"/>
              </a:schemeClr>
            </a:solidFill>
            <a:ln w="3175">
              <a:solidFill>
                <a:srgbClr val="000000"/>
              </a:solidFill>
              <a:prstDash val="solid"/>
            </a:ln>
          </c:spPr>
          <c:invertIfNegative val="0"/>
          <c:dPt>
            <c:idx val="6"/>
            <c:invertIfNegative val="0"/>
            <c:bubble3D val="0"/>
            <c:spPr>
              <a:solidFill>
                <a:sysClr val="windowText" lastClr="000000">
                  <a:lumMod val="100000"/>
                </a:sysClr>
              </a:solidFill>
              <a:ln w="3175">
                <a:solidFill>
                  <a:srgbClr val="000000"/>
                </a:solidFill>
                <a:prstDash val="solid"/>
              </a:ln>
            </c:spPr>
          </c:dPt>
          <c:dPt>
            <c:idx val="7"/>
            <c:invertIfNegative val="0"/>
            <c:bubble3D val="0"/>
            <c:extLst xmlns:c16r2="http://schemas.microsoft.com/office/drawing/2015/06/chart">
              <c:ext xmlns:c16="http://schemas.microsoft.com/office/drawing/2014/chart" uri="{C3380CC4-5D6E-409C-BE32-E72D297353CC}">
                <c16:uniqueId val="{00000000-A295-4030-A4B5-EFC4117706BE}"/>
              </c:ext>
            </c:extLst>
          </c:dPt>
          <c:dPt>
            <c:idx val="8"/>
            <c:invertIfNegative val="0"/>
            <c:bubble3D val="0"/>
            <c:spPr>
              <a:pattFill prst="openDmnd"/>
              <a:ln w="3175">
                <a:solidFill>
                  <a:srgbClr val="000000"/>
                </a:solidFill>
                <a:prstDash val="solid"/>
              </a:ln>
            </c:spPr>
            <c:extLst xmlns:c16r2="http://schemas.microsoft.com/office/drawing/2015/06/chart">
              <c:ext xmlns:c16="http://schemas.microsoft.com/office/drawing/2014/chart" uri="{C3380CC4-5D6E-409C-BE32-E72D297353CC}">
                <c16:uniqueId val="{00000002-A295-4030-A4B5-EFC4117706BE}"/>
              </c:ext>
            </c:extLst>
          </c:dPt>
          <c:dPt>
            <c:idx val="9"/>
            <c:invertIfNegative val="0"/>
            <c:bubble3D val="0"/>
            <c:extLst xmlns:c16r2="http://schemas.microsoft.com/office/drawing/2015/06/chart">
              <c:ext xmlns:c16="http://schemas.microsoft.com/office/drawing/2014/chart" uri="{C3380CC4-5D6E-409C-BE32-E72D297353CC}">
                <c16:uniqueId val="{00000003-A295-4030-A4B5-EFC4117706BE}"/>
              </c:ext>
            </c:extLst>
          </c:dPt>
          <c:dPt>
            <c:idx val="13"/>
            <c:invertIfNegative val="0"/>
            <c:bubble3D val="0"/>
            <c:extLst xmlns:c16r2="http://schemas.microsoft.com/office/drawing/2015/06/chart">
              <c:ext xmlns:c16="http://schemas.microsoft.com/office/drawing/2014/chart" uri="{C3380CC4-5D6E-409C-BE32-E72D297353CC}">
                <c16:uniqueId val="{00000004-A295-4030-A4B5-EFC4117706BE}"/>
              </c:ext>
            </c:extLst>
          </c:dPt>
          <c:cat>
            <c:strRef>
              <c:f>Ⅰ基礎情報!$AR$285:$AR$301</c:f>
              <c:strCache>
                <c:ptCount val="17"/>
                <c:pt idx="0">
                  <c:v>10%未満</c:v>
                </c:pt>
                <c:pt idx="1">
                  <c:v>10%-</c:v>
                </c:pt>
                <c:pt idx="2">
                  <c:v>11%-</c:v>
                </c:pt>
                <c:pt idx="3">
                  <c:v>12%-</c:v>
                </c:pt>
                <c:pt idx="4">
                  <c:v>13%-</c:v>
                </c:pt>
                <c:pt idx="5">
                  <c:v>14%-</c:v>
                </c:pt>
                <c:pt idx="6">
                  <c:v>15%-</c:v>
                </c:pt>
                <c:pt idx="7">
                  <c:v>16%-</c:v>
                </c:pt>
                <c:pt idx="8">
                  <c:v>17%-</c:v>
                </c:pt>
                <c:pt idx="9">
                  <c:v>18%-</c:v>
                </c:pt>
                <c:pt idx="10">
                  <c:v>19%-</c:v>
                </c:pt>
                <c:pt idx="11">
                  <c:v>20%-</c:v>
                </c:pt>
                <c:pt idx="12">
                  <c:v>21%-</c:v>
                </c:pt>
                <c:pt idx="13">
                  <c:v>22%-</c:v>
                </c:pt>
                <c:pt idx="14">
                  <c:v>23%-</c:v>
                </c:pt>
                <c:pt idx="15">
                  <c:v>24%-</c:v>
                </c:pt>
                <c:pt idx="16">
                  <c:v>25%-</c:v>
                </c:pt>
              </c:strCache>
            </c:strRef>
          </c:cat>
          <c:val>
            <c:numRef>
              <c:f>Ⅰ基礎情報!$AS$285:$AS$301</c:f>
              <c:numCache>
                <c:formatCode>General</c:formatCode>
                <c:ptCount val="17"/>
                <c:pt idx="0">
                  <c:v>3</c:v>
                </c:pt>
                <c:pt idx="1">
                  <c:v>8</c:v>
                </c:pt>
                <c:pt idx="2">
                  <c:v>19</c:v>
                </c:pt>
                <c:pt idx="3">
                  <c:v>40</c:v>
                </c:pt>
                <c:pt idx="4">
                  <c:v>95</c:v>
                </c:pt>
                <c:pt idx="5">
                  <c:v>133</c:v>
                </c:pt>
                <c:pt idx="6">
                  <c:v>148</c:v>
                </c:pt>
                <c:pt idx="7">
                  <c:v>191</c:v>
                </c:pt>
                <c:pt idx="8">
                  <c:v>219</c:v>
                </c:pt>
                <c:pt idx="9">
                  <c:v>207</c:v>
                </c:pt>
                <c:pt idx="10">
                  <c:v>179</c:v>
                </c:pt>
                <c:pt idx="11">
                  <c:v>145</c:v>
                </c:pt>
                <c:pt idx="12">
                  <c:v>88</c:v>
                </c:pt>
                <c:pt idx="13">
                  <c:v>49</c:v>
                </c:pt>
                <c:pt idx="14">
                  <c:v>22</c:v>
                </c:pt>
                <c:pt idx="15">
                  <c:v>15</c:v>
                </c:pt>
                <c:pt idx="16">
                  <c:v>17</c:v>
                </c:pt>
              </c:numCache>
            </c:numRef>
          </c:val>
          <c:extLst xmlns:c16r2="http://schemas.microsoft.com/office/drawing/2015/06/chart">
            <c:ext xmlns:c16="http://schemas.microsoft.com/office/drawing/2014/chart" uri="{C3380CC4-5D6E-409C-BE32-E72D297353CC}">
              <c16:uniqueId val="{00000005-A295-4030-A4B5-EFC4117706BE}"/>
            </c:ext>
          </c:extLst>
        </c:ser>
        <c:dLbls>
          <c:showLegendKey val="0"/>
          <c:showVal val="0"/>
          <c:showCatName val="0"/>
          <c:showSerName val="0"/>
          <c:showPercent val="0"/>
          <c:showBubbleSize val="0"/>
        </c:dLbls>
        <c:gapWidth val="0"/>
        <c:axId val="389142016"/>
        <c:axId val="389143552"/>
      </c:barChart>
      <c:catAx>
        <c:axId val="389142016"/>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389143552"/>
        <c:crosses val="autoZero"/>
        <c:auto val="1"/>
        <c:lblAlgn val="ctr"/>
        <c:lblOffset val="100"/>
        <c:tickLblSkip val="1"/>
        <c:tickMarkSkip val="1"/>
        <c:noMultiLvlLbl val="0"/>
      </c:catAx>
      <c:valAx>
        <c:axId val="389143552"/>
        <c:scaling>
          <c:orientation val="minMax"/>
        </c:scaling>
        <c:delete val="0"/>
        <c:axPos val="l"/>
        <c:majorGridlines>
          <c:spPr>
            <a:ln w="3175">
              <a:solidFill>
                <a:schemeClr val="tx1">
                  <a:lumMod val="85000"/>
                  <a:lumOff val="15000"/>
                </a:schemeClr>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389142016"/>
        <c:crosses val="autoZero"/>
        <c:crossBetween val="between"/>
      </c:valAx>
      <c:spPr>
        <a:noFill/>
        <a:ln w="3175">
          <a:solidFill>
            <a:srgbClr val="000000"/>
          </a:solidFill>
          <a:prstDash val="solid"/>
        </a:ln>
      </c:spPr>
    </c:plotArea>
    <c:plotVisOnly val="1"/>
    <c:dispBlanksAs val="gap"/>
    <c:showDLblsOverMax val="0"/>
  </c:chart>
  <c:spPr>
    <a:no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drawings/_rels/drawing10.xml.rels><?xml version="1.0" encoding="UTF-8" standalone="yes"?>
<Relationships xmlns="http://schemas.openxmlformats.org/package/2006/relationships"><Relationship Id="rId8" Type="http://schemas.openxmlformats.org/officeDocument/2006/relationships/image" Target="../media/image90.emf"/><Relationship Id="rId3" Type="http://schemas.openxmlformats.org/officeDocument/2006/relationships/image" Target="../media/image85.emf"/><Relationship Id="rId7" Type="http://schemas.openxmlformats.org/officeDocument/2006/relationships/image" Target="../media/image89.emf"/><Relationship Id="rId12" Type="http://schemas.openxmlformats.org/officeDocument/2006/relationships/image" Target="../media/image94.emf"/><Relationship Id="rId2" Type="http://schemas.openxmlformats.org/officeDocument/2006/relationships/image" Target="../media/image84.emf"/><Relationship Id="rId1" Type="http://schemas.openxmlformats.org/officeDocument/2006/relationships/image" Target="../media/image83.emf"/><Relationship Id="rId6" Type="http://schemas.openxmlformats.org/officeDocument/2006/relationships/image" Target="../media/image88.emf"/><Relationship Id="rId11" Type="http://schemas.openxmlformats.org/officeDocument/2006/relationships/image" Target="../media/image93.emf"/><Relationship Id="rId5" Type="http://schemas.openxmlformats.org/officeDocument/2006/relationships/image" Target="../media/image87.emf"/><Relationship Id="rId10" Type="http://schemas.openxmlformats.org/officeDocument/2006/relationships/image" Target="../media/image92.emf"/><Relationship Id="rId4" Type="http://schemas.openxmlformats.org/officeDocument/2006/relationships/image" Target="../media/image86.emf"/><Relationship Id="rId9" Type="http://schemas.openxmlformats.org/officeDocument/2006/relationships/image" Target="../media/image91.emf"/></Relationships>
</file>

<file path=xl/drawings/_rels/drawing11.xml.rels><?xml version="1.0" encoding="UTF-8" standalone="yes"?>
<Relationships xmlns="http://schemas.openxmlformats.org/package/2006/relationships"><Relationship Id="rId8" Type="http://schemas.openxmlformats.org/officeDocument/2006/relationships/image" Target="../media/image102.emf"/><Relationship Id="rId13" Type="http://schemas.openxmlformats.org/officeDocument/2006/relationships/image" Target="../media/image107.emf"/><Relationship Id="rId18" Type="http://schemas.openxmlformats.org/officeDocument/2006/relationships/image" Target="../media/image112.emf"/><Relationship Id="rId26" Type="http://schemas.openxmlformats.org/officeDocument/2006/relationships/image" Target="../media/image120.emf"/><Relationship Id="rId3" Type="http://schemas.openxmlformats.org/officeDocument/2006/relationships/image" Target="../media/image97.emf"/><Relationship Id="rId21" Type="http://schemas.openxmlformats.org/officeDocument/2006/relationships/image" Target="../media/image115.emf"/><Relationship Id="rId34" Type="http://schemas.openxmlformats.org/officeDocument/2006/relationships/image" Target="../media/image128.emf"/><Relationship Id="rId7" Type="http://schemas.openxmlformats.org/officeDocument/2006/relationships/image" Target="../media/image101.emf"/><Relationship Id="rId12" Type="http://schemas.openxmlformats.org/officeDocument/2006/relationships/image" Target="../media/image106.emf"/><Relationship Id="rId17" Type="http://schemas.openxmlformats.org/officeDocument/2006/relationships/image" Target="../media/image111.emf"/><Relationship Id="rId25" Type="http://schemas.openxmlformats.org/officeDocument/2006/relationships/image" Target="../media/image119.emf"/><Relationship Id="rId33" Type="http://schemas.openxmlformats.org/officeDocument/2006/relationships/image" Target="../media/image127.emf"/><Relationship Id="rId2" Type="http://schemas.openxmlformats.org/officeDocument/2006/relationships/image" Target="../media/image96.emf"/><Relationship Id="rId16" Type="http://schemas.openxmlformats.org/officeDocument/2006/relationships/image" Target="../media/image110.emf"/><Relationship Id="rId20" Type="http://schemas.openxmlformats.org/officeDocument/2006/relationships/image" Target="../media/image114.emf"/><Relationship Id="rId29" Type="http://schemas.openxmlformats.org/officeDocument/2006/relationships/image" Target="../media/image123.emf"/><Relationship Id="rId1" Type="http://schemas.openxmlformats.org/officeDocument/2006/relationships/image" Target="../media/image95.emf"/><Relationship Id="rId6" Type="http://schemas.openxmlformats.org/officeDocument/2006/relationships/image" Target="../media/image100.emf"/><Relationship Id="rId11" Type="http://schemas.openxmlformats.org/officeDocument/2006/relationships/image" Target="../media/image105.emf"/><Relationship Id="rId24" Type="http://schemas.openxmlformats.org/officeDocument/2006/relationships/image" Target="../media/image118.emf"/><Relationship Id="rId32" Type="http://schemas.openxmlformats.org/officeDocument/2006/relationships/image" Target="../media/image126.emf"/><Relationship Id="rId5" Type="http://schemas.openxmlformats.org/officeDocument/2006/relationships/image" Target="../media/image99.emf"/><Relationship Id="rId15" Type="http://schemas.openxmlformats.org/officeDocument/2006/relationships/image" Target="../media/image109.emf"/><Relationship Id="rId23" Type="http://schemas.openxmlformats.org/officeDocument/2006/relationships/image" Target="../media/image117.emf"/><Relationship Id="rId28" Type="http://schemas.openxmlformats.org/officeDocument/2006/relationships/image" Target="../media/image122.emf"/><Relationship Id="rId36" Type="http://schemas.openxmlformats.org/officeDocument/2006/relationships/image" Target="../media/image130.emf"/><Relationship Id="rId10" Type="http://schemas.openxmlformats.org/officeDocument/2006/relationships/image" Target="../media/image104.emf"/><Relationship Id="rId19" Type="http://schemas.openxmlformats.org/officeDocument/2006/relationships/image" Target="../media/image113.emf"/><Relationship Id="rId31" Type="http://schemas.openxmlformats.org/officeDocument/2006/relationships/image" Target="../media/image125.emf"/><Relationship Id="rId4" Type="http://schemas.openxmlformats.org/officeDocument/2006/relationships/image" Target="../media/image98.emf"/><Relationship Id="rId9" Type="http://schemas.openxmlformats.org/officeDocument/2006/relationships/image" Target="../media/image103.emf"/><Relationship Id="rId14" Type="http://schemas.openxmlformats.org/officeDocument/2006/relationships/image" Target="../media/image108.emf"/><Relationship Id="rId22" Type="http://schemas.openxmlformats.org/officeDocument/2006/relationships/image" Target="../media/image116.emf"/><Relationship Id="rId27" Type="http://schemas.openxmlformats.org/officeDocument/2006/relationships/image" Target="../media/image121.emf"/><Relationship Id="rId30" Type="http://schemas.openxmlformats.org/officeDocument/2006/relationships/image" Target="../media/image124.emf"/><Relationship Id="rId35" Type="http://schemas.openxmlformats.org/officeDocument/2006/relationships/image" Target="../media/image129.emf"/></Relationships>
</file>

<file path=xl/drawings/_rels/drawing12.xml.rels><?xml version="1.0" encoding="UTF-8" standalone="yes"?>
<Relationships xmlns="http://schemas.openxmlformats.org/package/2006/relationships"><Relationship Id="rId3" Type="http://schemas.openxmlformats.org/officeDocument/2006/relationships/image" Target="../media/image133.emf"/><Relationship Id="rId2" Type="http://schemas.openxmlformats.org/officeDocument/2006/relationships/image" Target="../media/image132.emf"/><Relationship Id="rId1" Type="http://schemas.openxmlformats.org/officeDocument/2006/relationships/image" Target="../media/image131.emf"/><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image" Target="../media/image134.emf"/></Relationships>
</file>

<file path=xl/drawings/_rels/drawing13.xml.rels><?xml version="1.0" encoding="UTF-8" standalone="yes"?>
<Relationships xmlns="http://schemas.openxmlformats.org/package/2006/relationships"><Relationship Id="rId8" Type="http://schemas.openxmlformats.org/officeDocument/2006/relationships/chart" Target="../charts/chart27.xml"/><Relationship Id="rId13" Type="http://schemas.openxmlformats.org/officeDocument/2006/relationships/chart" Target="../charts/chart32.xml"/><Relationship Id="rId18" Type="http://schemas.openxmlformats.org/officeDocument/2006/relationships/chart" Target="../charts/chart37.xml"/><Relationship Id="rId26" Type="http://schemas.openxmlformats.org/officeDocument/2006/relationships/chart" Target="../charts/chart45.xml"/><Relationship Id="rId3" Type="http://schemas.openxmlformats.org/officeDocument/2006/relationships/chart" Target="../charts/chart22.xml"/><Relationship Id="rId21" Type="http://schemas.openxmlformats.org/officeDocument/2006/relationships/chart" Target="../charts/chart40.xml"/><Relationship Id="rId7" Type="http://schemas.openxmlformats.org/officeDocument/2006/relationships/chart" Target="../charts/chart26.xml"/><Relationship Id="rId12" Type="http://schemas.openxmlformats.org/officeDocument/2006/relationships/chart" Target="../charts/chart31.xml"/><Relationship Id="rId17" Type="http://schemas.openxmlformats.org/officeDocument/2006/relationships/chart" Target="../charts/chart36.xml"/><Relationship Id="rId25" Type="http://schemas.openxmlformats.org/officeDocument/2006/relationships/chart" Target="../charts/chart44.xml"/><Relationship Id="rId33" Type="http://schemas.openxmlformats.org/officeDocument/2006/relationships/image" Target="../media/image2.png"/><Relationship Id="rId2" Type="http://schemas.openxmlformats.org/officeDocument/2006/relationships/chart" Target="../charts/chart21.xml"/><Relationship Id="rId16" Type="http://schemas.openxmlformats.org/officeDocument/2006/relationships/chart" Target="../charts/chart35.xml"/><Relationship Id="rId20" Type="http://schemas.openxmlformats.org/officeDocument/2006/relationships/chart" Target="../charts/chart39.xml"/><Relationship Id="rId29" Type="http://schemas.openxmlformats.org/officeDocument/2006/relationships/chart" Target="../charts/chart48.xml"/><Relationship Id="rId1" Type="http://schemas.openxmlformats.org/officeDocument/2006/relationships/chart" Target="../charts/chart20.xml"/><Relationship Id="rId6" Type="http://schemas.openxmlformats.org/officeDocument/2006/relationships/chart" Target="../charts/chart25.xml"/><Relationship Id="rId11" Type="http://schemas.openxmlformats.org/officeDocument/2006/relationships/chart" Target="../charts/chart30.xml"/><Relationship Id="rId24" Type="http://schemas.openxmlformats.org/officeDocument/2006/relationships/chart" Target="../charts/chart43.xml"/><Relationship Id="rId32" Type="http://schemas.openxmlformats.org/officeDocument/2006/relationships/chart" Target="../charts/chart51.xml"/><Relationship Id="rId5" Type="http://schemas.openxmlformats.org/officeDocument/2006/relationships/chart" Target="../charts/chart24.xml"/><Relationship Id="rId15" Type="http://schemas.openxmlformats.org/officeDocument/2006/relationships/chart" Target="../charts/chart34.xml"/><Relationship Id="rId23" Type="http://schemas.openxmlformats.org/officeDocument/2006/relationships/chart" Target="../charts/chart42.xml"/><Relationship Id="rId28" Type="http://schemas.openxmlformats.org/officeDocument/2006/relationships/chart" Target="../charts/chart47.xml"/><Relationship Id="rId10" Type="http://schemas.openxmlformats.org/officeDocument/2006/relationships/chart" Target="../charts/chart29.xml"/><Relationship Id="rId19" Type="http://schemas.openxmlformats.org/officeDocument/2006/relationships/chart" Target="../charts/chart38.xml"/><Relationship Id="rId31" Type="http://schemas.openxmlformats.org/officeDocument/2006/relationships/chart" Target="../charts/chart50.xml"/><Relationship Id="rId4" Type="http://schemas.openxmlformats.org/officeDocument/2006/relationships/chart" Target="../charts/chart23.xml"/><Relationship Id="rId9" Type="http://schemas.openxmlformats.org/officeDocument/2006/relationships/chart" Target="../charts/chart28.xml"/><Relationship Id="rId14" Type="http://schemas.openxmlformats.org/officeDocument/2006/relationships/chart" Target="../charts/chart33.xml"/><Relationship Id="rId22" Type="http://schemas.openxmlformats.org/officeDocument/2006/relationships/chart" Target="../charts/chart41.xml"/><Relationship Id="rId27" Type="http://schemas.openxmlformats.org/officeDocument/2006/relationships/chart" Target="../charts/chart46.xml"/><Relationship Id="rId30" Type="http://schemas.openxmlformats.org/officeDocument/2006/relationships/chart" Target="../charts/chart49.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59.xml"/><Relationship Id="rId3" Type="http://schemas.openxmlformats.org/officeDocument/2006/relationships/chart" Target="../charts/chart54.xml"/><Relationship Id="rId7" Type="http://schemas.openxmlformats.org/officeDocument/2006/relationships/chart" Target="../charts/chart58.xml"/><Relationship Id="rId2" Type="http://schemas.openxmlformats.org/officeDocument/2006/relationships/chart" Target="../charts/chart53.xml"/><Relationship Id="rId1" Type="http://schemas.openxmlformats.org/officeDocument/2006/relationships/chart" Target="../charts/chart52.xml"/><Relationship Id="rId6" Type="http://schemas.openxmlformats.org/officeDocument/2006/relationships/chart" Target="../charts/chart57.xml"/><Relationship Id="rId5" Type="http://schemas.openxmlformats.org/officeDocument/2006/relationships/chart" Target="../charts/chart56.xml"/><Relationship Id="rId4" Type="http://schemas.openxmlformats.org/officeDocument/2006/relationships/chart" Target="../charts/chart55.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 Id="rId6" Type="http://schemas.openxmlformats.org/officeDocument/2006/relationships/image" Target="../media/image2.png"/><Relationship Id="rId5" Type="http://schemas.openxmlformats.org/officeDocument/2006/relationships/chart" Target="../charts/chart64.xml"/><Relationship Id="rId4" Type="http://schemas.openxmlformats.org/officeDocument/2006/relationships/chart" Target="../charts/chart63.xml"/></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chart" Target="../charts/chart16.xm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chart" Target="../charts/chart15.xml"/><Relationship Id="rId2" Type="http://schemas.openxmlformats.org/officeDocument/2006/relationships/image" Target="../media/image5.emf"/><Relationship Id="rId16" Type="http://schemas.openxmlformats.org/officeDocument/2006/relationships/chart" Target="../charts/chart14.xml"/><Relationship Id="rId20" Type="http://schemas.openxmlformats.org/officeDocument/2006/relationships/image" Target="../media/image2.png"/><Relationship Id="rId1" Type="http://schemas.openxmlformats.org/officeDocument/2006/relationships/image" Target="../media/image4.emf"/><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19" Type="http://schemas.openxmlformats.org/officeDocument/2006/relationships/chart" Target="../charts/chart17.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8" Type="http://schemas.openxmlformats.org/officeDocument/2006/relationships/image" Target="../media/image13.emf"/><Relationship Id="rId13" Type="http://schemas.openxmlformats.org/officeDocument/2006/relationships/image" Target="../media/image18.emf"/><Relationship Id="rId18" Type="http://schemas.openxmlformats.org/officeDocument/2006/relationships/image" Target="../media/image23.emf"/><Relationship Id="rId3" Type="http://schemas.openxmlformats.org/officeDocument/2006/relationships/image" Target="../media/image8.emf"/><Relationship Id="rId21" Type="http://schemas.openxmlformats.org/officeDocument/2006/relationships/image" Target="../media/image26.emf"/><Relationship Id="rId7" Type="http://schemas.openxmlformats.org/officeDocument/2006/relationships/image" Target="../media/image12.emf"/><Relationship Id="rId12" Type="http://schemas.openxmlformats.org/officeDocument/2006/relationships/image" Target="../media/image17.emf"/><Relationship Id="rId17" Type="http://schemas.openxmlformats.org/officeDocument/2006/relationships/image" Target="../media/image22.emf"/><Relationship Id="rId2" Type="http://schemas.openxmlformats.org/officeDocument/2006/relationships/image" Target="../media/image7.emf"/><Relationship Id="rId16" Type="http://schemas.openxmlformats.org/officeDocument/2006/relationships/image" Target="../media/image21.emf"/><Relationship Id="rId20" Type="http://schemas.openxmlformats.org/officeDocument/2006/relationships/image" Target="../media/image25.emf"/><Relationship Id="rId1" Type="http://schemas.openxmlformats.org/officeDocument/2006/relationships/image" Target="../media/image6.emf"/><Relationship Id="rId6" Type="http://schemas.openxmlformats.org/officeDocument/2006/relationships/image" Target="../media/image11.emf"/><Relationship Id="rId11" Type="http://schemas.openxmlformats.org/officeDocument/2006/relationships/image" Target="../media/image16.emf"/><Relationship Id="rId24" Type="http://schemas.openxmlformats.org/officeDocument/2006/relationships/image" Target="../media/image29.emf"/><Relationship Id="rId5" Type="http://schemas.openxmlformats.org/officeDocument/2006/relationships/image" Target="../media/image10.emf"/><Relationship Id="rId15" Type="http://schemas.openxmlformats.org/officeDocument/2006/relationships/image" Target="../media/image20.emf"/><Relationship Id="rId23" Type="http://schemas.openxmlformats.org/officeDocument/2006/relationships/image" Target="../media/image28.emf"/><Relationship Id="rId10" Type="http://schemas.openxmlformats.org/officeDocument/2006/relationships/image" Target="../media/image15.emf"/><Relationship Id="rId19" Type="http://schemas.openxmlformats.org/officeDocument/2006/relationships/image" Target="../media/image24.emf"/><Relationship Id="rId4" Type="http://schemas.openxmlformats.org/officeDocument/2006/relationships/image" Target="../media/image9.emf"/><Relationship Id="rId9" Type="http://schemas.openxmlformats.org/officeDocument/2006/relationships/image" Target="../media/image14.emf"/><Relationship Id="rId14" Type="http://schemas.openxmlformats.org/officeDocument/2006/relationships/image" Target="../media/image19.emf"/><Relationship Id="rId22" Type="http://schemas.openxmlformats.org/officeDocument/2006/relationships/image" Target="../media/image27.emf"/></Relationships>
</file>

<file path=xl/drawings/_rels/drawing6.xml.rels><?xml version="1.0" encoding="UTF-8" standalone="yes"?>
<Relationships xmlns="http://schemas.openxmlformats.org/package/2006/relationships"><Relationship Id="rId8" Type="http://schemas.openxmlformats.org/officeDocument/2006/relationships/image" Target="../media/image37.emf"/><Relationship Id="rId13" Type="http://schemas.openxmlformats.org/officeDocument/2006/relationships/image" Target="../media/image42.emf"/><Relationship Id="rId3" Type="http://schemas.openxmlformats.org/officeDocument/2006/relationships/image" Target="../media/image32.emf"/><Relationship Id="rId7" Type="http://schemas.openxmlformats.org/officeDocument/2006/relationships/image" Target="../media/image36.emf"/><Relationship Id="rId12" Type="http://schemas.openxmlformats.org/officeDocument/2006/relationships/image" Target="../media/image41.emf"/><Relationship Id="rId2" Type="http://schemas.openxmlformats.org/officeDocument/2006/relationships/image" Target="../media/image31.emf"/><Relationship Id="rId1" Type="http://schemas.openxmlformats.org/officeDocument/2006/relationships/image" Target="../media/image30.emf"/><Relationship Id="rId6" Type="http://schemas.openxmlformats.org/officeDocument/2006/relationships/image" Target="../media/image35.emf"/><Relationship Id="rId11" Type="http://schemas.openxmlformats.org/officeDocument/2006/relationships/image" Target="../media/image40.emf"/><Relationship Id="rId5" Type="http://schemas.openxmlformats.org/officeDocument/2006/relationships/image" Target="../media/image34.emf"/><Relationship Id="rId15" Type="http://schemas.openxmlformats.org/officeDocument/2006/relationships/image" Target="../media/image44.emf"/><Relationship Id="rId10" Type="http://schemas.openxmlformats.org/officeDocument/2006/relationships/image" Target="../media/image39.emf"/><Relationship Id="rId4" Type="http://schemas.openxmlformats.org/officeDocument/2006/relationships/image" Target="../media/image33.emf"/><Relationship Id="rId9" Type="http://schemas.openxmlformats.org/officeDocument/2006/relationships/image" Target="../media/image38.emf"/><Relationship Id="rId14" Type="http://schemas.openxmlformats.org/officeDocument/2006/relationships/image" Target="../media/image43.emf"/></Relationships>
</file>

<file path=xl/drawings/_rels/drawing7.xml.rels><?xml version="1.0" encoding="UTF-8" standalone="yes"?>
<Relationships xmlns="http://schemas.openxmlformats.org/package/2006/relationships"><Relationship Id="rId8" Type="http://schemas.openxmlformats.org/officeDocument/2006/relationships/image" Target="../media/image52.emf"/><Relationship Id="rId3" Type="http://schemas.openxmlformats.org/officeDocument/2006/relationships/image" Target="../media/image47.emf"/><Relationship Id="rId7" Type="http://schemas.openxmlformats.org/officeDocument/2006/relationships/image" Target="../media/image51.emf"/><Relationship Id="rId12" Type="http://schemas.openxmlformats.org/officeDocument/2006/relationships/image" Target="../media/image56.emf"/><Relationship Id="rId2" Type="http://schemas.openxmlformats.org/officeDocument/2006/relationships/image" Target="../media/image46.emf"/><Relationship Id="rId1" Type="http://schemas.openxmlformats.org/officeDocument/2006/relationships/image" Target="../media/image45.emf"/><Relationship Id="rId6" Type="http://schemas.openxmlformats.org/officeDocument/2006/relationships/image" Target="../media/image50.emf"/><Relationship Id="rId11" Type="http://schemas.openxmlformats.org/officeDocument/2006/relationships/image" Target="../media/image55.emf"/><Relationship Id="rId5" Type="http://schemas.openxmlformats.org/officeDocument/2006/relationships/image" Target="../media/image49.emf"/><Relationship Id="rId10" Type="http://schemas.openxmlformats.org/officeDocument/2006/relationships/image" Target="../media/image54.emf"/><Relationship Id="rId4" Type="http://schemas.openxmlformats.org/officeDocument/2006/relationships/image" Target="../media/image48.emf"/><Relationship Id="rId9" Type="http://schemas.openxmlformats.org/officeDocument/2006/relationships/image" Target="../media/image53.emf"/></Relationships>
</file>

<file path=xl/drawings/_rels/drawing8.xml.rels><?xml version="1.0" encoding="UTF-8" standalone="yes"?>
<Relationships xmlns="http://schemas.openxmlformats.org/package/2006/relationships"><Relationship Id="rId8" Type="http://schemas.openxmlformats.org/officeDocument/2006/relationships/image" Target="../media/image64.emf"/><Relationship Id="rId13" Type="http://schemas.openxmlformats.org/officeDocument/2006/relationships/image" Target="../media/image69.emf"/><Relationship Id="rId3" Type="http://schemas.openxmlformats.org/officeDocument/2006/relationships/image" Target="../media/image59.emf"/><Relationship Id="rId7" Type="http://schemas.openxmlformats.org/officeDocument/2006/relationships/image" Target="../media/image63.emf"/><Relationship Id="rId12" Type="http://schemas.openxmlformats.org/officeDocument/2006/relationships/image" Target="../media/image68.emf"/><Relationship Id="rId17" Type="http://schemas.openxmlformats.org/officeDocument/2006/relationships/image" Target="../media/image73.emf"/><Relationship Id="rId2" Type="http://schemas.openxmlformats.org/officeDocument/2006/relationships/image" Target="../media/image58.emf"/><Relationship Id="rId16" Type="http://schemas.openxmlformats.org/officeDocument/2006/relationships/image" Target="../media/image72.emf"/><Relationship Id="rId1" Type="http://schemas.openxmlformats.org/officeDocument/2006/relationships/image" Target="../media/image57.emf"/><Relationship Id="rId6" Type="http://schemas.openxmlformats.org/officeDocument/2006/relationships/image" Target="../media/image62.emf"/><Relationship Id="rId11" Type="http://schemas.openxmlformats.org/officeDocument/2006/relationships/image" Target="../media/image67.emf"/><Relationship Id="rId5" Type="http://schemas.openxmlformats.org/officeDocument/2006/relationships/image" Target="../media/image61.emf"/><Relationship Id="rId15" Type="http://schemas.openxmlformats.org/officeDocument/2006/relationships/image" Target="../media/image71.emf"/><Relationship Id="rId10" Type="http://schemas.openxmlformats.org/officeDocument/2006/relationships/image" Target="../media/image66.emf"/><Relationship Id="rId4" Type="http://schemas.openxmlformats.org/officeDocument/2006/relationships/image" Target="../media/image60.emf"/><Relationship Id="rId9" Type="http://schemas.openxmlformats.org/officeDocument/2006/relationships/image" Target="../media/image65.emf"/><Relationship Id="rId14" Type="http://schemas.openxmlformats.org/officeDocument/2006/relationships/image" Target="../media/image70.emf"/></Relationships>
</file>

<file path=xl/drawings/_rels/drawing9.xml.rels><?xml version="1.0" encoding="UTF-8" standalone="yes"?>
<Relationships xmlns="http://schemas.openxmlformats.org/package/2006/relationships"><Relationship Id="rId8" Type="http://schemas.openxmlformats.org/officeDocument/2006/relationships/image" Target="../media/image81.emf"/><Relationship Id="rId3" Type="http://schemas.openxmlformats.org/officeDocument/2006/relationships/image" Target="../media/image76.emf"/><Relationship Id="rId7" Type="http://schemas.openxmlformats.org/officeDocument/2006/relationships/image" Target="../media/image80.emf"/><Relationship Id="rId2" Type="http://schemas.openxmlformats.org/officeDocument/2006/relationships/image" Target="../media/image75.emf"/><Relationship Id="rId1" Type="http://schemas.openxmlformats.org/officeDocument/2006/relationships/image" Target="../media/image74.emf"/><Relationship Id="rId6" Type="http://schemas.openxmlformats.org/officeDocument/2006/relationships/image" Target="../media/image79.emf"/><Relationship Id="rId5" Type="http://schemas.openxmlformats.org/officeDocument/2006/relationships/image" Target="../media/image78.emf"/><Relationship Id="rId4" Type="http://schemas.openxmlformats.org/officeDocument/2006/relationships/image" Target="../media/image77.emf"/><Relationship Id="rId9" Type="http://schemas.openxmlformats.org/officeDocument/2006/relationships/image" Target="../media/image82.emf"/></Relationships>
</file>

<file path=xl/drawings/drawing1.xml><?xml version="1.0" encoding="utf-8"?>
<xdr:wsDr xmlns:xdr="http://schemas.openxmlformats.org/drawingml/2006/spreadsheetDrawing" xmlns:a="http://schemas.openxmlformats.org/drawingml/2006/main">
  <xdr:twoCellAnchor>
    <xdr:from>
      <xdr:col>9</xdr:col>
      <xdr:colOff>152400</xdr:colOff>
      <xdr:row>53</xdr:row>
      <xdr:rowOff>114300</xdr:rowOff>
    </xdr:from>
    <xdr:to>
      <xdr:col>22</xdr:col>
      <xdr:colOff>40425</xdr:colOff>
      <xdr:row>54</xdr:row>
      <xdr:rowOff>95250</xdr:rowOff>
    </xdr:to>
    <xdr:sp macro="" textlink="">
      <xdr:nvSpPr>
        <xdr:cNvPr id="23" name="Rectangle 104"/>
        <xdr:cNvSpPr>
          <a:spLocks noChangeArrowheads="1"/>
        </xdr:cNvSpPr>
      </xdr:nvSpPr>
      <xdr:spPr bwMode="auto">
        <a:xfrm>
          <a:off x="2124075" y="9277350"/>
          <a:ext cx="2736000" cy="1524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152400</xdr:colOff>
      <xdr:row>56</xdr:row>
      <xdr:rowOff>114300</xdr:rowOff>
    </xdr:from>
    <xdr:to>
      <xdr:col>22</xdr:col>
      <xdr:colOff>40425</xdr:colOff>
      <xdr:row>57</xdr:row>
      <xdr:rowOff>95250</xdr:rowOff>
    </xdr:to>
    <xdr:sp macro="" textlink="">
      <xdr:nvSpPr>
        <xdr:cNvPr id="25" name="Rectangle 105"/>
        <xdr:cNvSpPr>
          <a:spLocks noChangeArrowheads="1"/>
        </xdr:cNvSpPr>
      </xdr:nvSpPr>
      <xdr:spPr bwMode="auto">
        <a:xfrm>
          <a:off x="2124075" y="9791700"/>
          <a:ext cx="2736000" cy="1524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9</xdr:col>
      <xdr:colOff>1537</xdr:colOff>
      <xdr:row>52</xdr:row>
      <xdr:rowOff>142875</xdr:rowOff>
    </xdr:from>
    <xdr:ext cx="529889" cy="285206"/>
    <xdr:sp macro="" textlink="">
      <xdr:nvSpPr>
        <xdr:cNvPr id="26" name="Text Box 110"/>
        <xdr:cNvSpPr txBox="1">
          <a:spLocks noChangeArrowheads="1"/>
        </xdr:cNvSpPr>
      </xdr:nvSpPr>
      <xdr:spPr bwMode="auto">
        <a:xfrm>
          <a:off x="1973212" y="9134475"/>
          <a:ext cx="529889" cy="285206"/>
        </a:xfrm>
        <a:prstGeom prst="rect">
          <a:avLst/>
        </a:prstGeom>
        <a:noFill/>
        <a:ln>
          <a:noFill/>
        </a:ln>
        <a:extLst/>
      </xdr:spPr>
      <xdr:txBody>
        <a:bodyPr wrap="none" lIns="18288" tIns="18288" rIns="18288" bIns="0" anchor="t" upright="1">
          <a:spAutoFit/>
        </a:bodyPr>
        <a:lstStyle/>
        <a:p>
          <a:pPr algn="ctr" rtl="0">
            <a:defRPr sz="1000"/>
          </a:pPr>
          <a:r>
            <a:rPr lang="ja-JP" altLang="en-US" sz="800" b="0" i="0" u="none" strike="noStrike" baseline="0">
              <a:solidFill>
                <a:srgbClr val="000000"/>
              </a:solidFill>
              <a:latin typeface="ＭＳ Ｐゴシック"/>
              <a:ea typeface="ＭＳ Ｐゴシック"/>
            </a:rPr>
            <a:t>平成</a:t>
          </a:r>
          <a:r>
            <a:rPr lang="en-US" altLang="ja-JP" sz="800" b="0" i="0" u="none" strike="noStrike" baseline="0">
              <a:solidFill>
                <a:srgbClr val="000000"/>
              </a:solidFill>
              <a:latin typeface="ＭＳ Ｐゴシック"/>
              <a:ea typeface="ＭＳ Ｐゴシック"/>
            </a:rPr>
            <a:t>30</a:t>
          </a:r>
          <a:r>
            <a:rPr lang="ja-JP" altLang="en-US" sz="800" b="0" i="0" u="none" strike="noStrike" baseline="0">
              <a:solidFill>
                <a:srgbClr val="000000"/>
              </a:solidFill>
              <a:latin typeface="ＭＳ Ｐゴシック"/>
              <a:ea typeface="ＭＳ Ｐゴシック"/>
            </a:rPr>
            <a:t>年</a:t>
          </a:r>
        </a:p>
        <a:p>
          <a:pPr algn="ctr" rtl="0">
            <a:defRPr sz="1000"/>
          </a:pPr>
          <a:r>
            <a:rPr lang="en-US" altLang="ja-JP" sz="800" b="0" i="0" u="none" strike="noStrike" baseline="0">
              <a:solidFill>
                <a:srgbClr val="000000"/>
              </a:solidFill>
              <a:latin typeface="ＭＳ Ｐゴシック"/>
              <a:ea typeface="ＭＳ Ｐゴシック"/>
            </a:rPr>
            <a:t>10/1(</a:t>
          </a:r>
          <a:r>
            <a:rPr lang="ja-JP" altLang="en-US" sz="800" b="0" i="0" u="none" strike="noStrike" baseline="0">
              <a:solidFill>
                <a:srgbClr val="000000"/>
              </a:solidFill>
              <a:latin typeface="ＭＳ Ｐゴシック"/>
              <a:ea typeface="ＭＳ Ｐゴシック"/>
            </a:rPr>
            <a:t>申請）</a:t>
          </a:r>
        </a:p>
      </xdr:txBody>
    </xdr:sp>
    <xdr:clientData/>
  </xdr:oneCellAnchor>
  <xdr:oneCellAnchor>
    <xdr:from>
      <xdr:col>14</xdr:col>
      <xdr:colOff>183993</xdr:colOff>
      <xdr:row>52</xdr:row>
      <xdr:rowOff>142875</xdr:rowOff>
    </xdr:from>
    <xdr:ext cx="529890" cy="285206"/>
    <xdr:sp macro="" textlink="">
      <xdr:nvSpPr>
        <xdr:cNvPr id="27" name="Text Box 111"/>
        <xdr:cNvSpPr txBox="1">
          <a:spLocks noChangeArrowheads="1"/>
        </xdr:cNvSpPr>
      </xdr:nvSpPr>
      <xdr:spPr bwMode="auto">
        <a:xfrm>
          <a:off x="3251043" y="9134475"/>
          <a:ext cx="529890" cy="285206"/>
        </a:xfrm>
        <a:prstGeom prst="rect">
          <a:avLst/>
        </a:prstGeom>
        <a:noFill/>
        <a:ln>
          <a:noFill/>
        </a:ln>
        <a:extLst/>
      </xdr:spPr>
      <xdr:txBody>
        <a:bodyPr wrap="none" lIns="18288" tIns="18288" rIns="18288" bIns="0" anchor="t" upright="1">
          <a:spAutoFit/>
        </a:bodyPr>
        <a:lstStyle/>
        <a:p>
          <a:pPr algn="ctr" rtl="0">
            <a:defRPr sz="1000"/>
          </a:pPr>
          <a:r>
            <a:rPr lang="ja-JP" altLang="en-US" sz="800" b="0" i="0" u="none" strike="noStrike" baseline="0">
              <a:solidFill>
                <a:srgbClr val="000000"/>
              </a:solidFill>
              <a:latin typeface="ＭＳ Ｐゴシック"/>
              <a:ea typeface="ＭＳ Ｐゴシック"/>
            </a:rPr>
            <a:t>平成</a:t>
          </a:r>
          <a:r>
            <a:rPr lang="en-US" altLang="ja-JP" sz="800" b="0" i="0" u="none" strike="noStrike" baseline="0">
              <a:solidFill>
                <a:srgbClr val="000000"/>
              </a:solidFill>
              <a:latin typeface="ＭＳ Ｐゴシック"/>
              <a:ea typeface="ＭＳ Ｐゴシック"/>
            </a:rPr>
            <a:t>31</a:t>
          </a:r>
          <a:r>
            <a:rPr lang="ja-JP" altLang="en-US" sz="800" b="0" i="0" u="none" strike="noStrike" baseline="0">
              <a:solidFill>
                <a:srgbClr val="000000"/>
              </a:solidFill>
              <a:latin typeface="ＭＳ Ｐゴシック"/>
              <a:ea typeface="ＭＳ Ｐゴシック"/>
            </a:rPr>
            <a:t>年</a:t>
          </a:r>
        </a:p>
        <a:p>
          <a:pPr algn="ctr" rtl="0">
            <a:defRPr sz="1000"/>
          </a:pPr>
          <a:r>
            <a:rPr lang="en-US" altLang="ja-JP" sz="800" b="0" i="0" u="none" strike="noStrike" baseline="0">
              <a:solidFill>
                <a:srgbClr val="000000"/>
              </a:solidFill>
              <a:latin typeface="ＭＳ Ｐゴシック"/>
              <a:ea typeface="ＭＳ Ｐゴシック"/>
            </a:rPr>
            <a:t>3/31(</a:t>
          </a:r>
          <a:r>
            <a:rPr lang="ja-JP" altLang="en-US" sz="800" b="0" i="0" u="none" strike="noStrike" baseline="0">
              <a:solidFill>
                <a:srgbClr val="000000"/>
              </a:solidFill>
              <a:latin typeface="ＭＳ Ｐゴシック"/>
              <a:ea typeface="ＭＳ Ｐゴシック"/>
            </a:rPr>
            <a:t>申請）</a:t>
          </a:r>
        </a:p>
      </xdr:txBody>
    </xdr:sp>
    <xdr:clientData/>
  </xdr:oneCellAnchor>
  <xdr:oneCellAnchor>
    <xdr:from>
      <xdr:col>14</xdr:col>
      <xdr:colOff>197616</xdr:colOff>
      <xdr:row>55</xdr:row>
      <xdr:rowOff>142876</xdr:rowOff>
    </xdr:from>
    <xdr:ext cx="498598" cy="285206"/>
    <xdr:sp macro="" textlink="">
      <xdr:nvSpPr>
        <xdr:cNvPr id="28" name="Text Box 112"/>
        <xdr:cNvSpPr txBox="1">
          <a:spLocks noChangeArrowheads="1"/>
        </xdr:cNvSpPr>
      </xdr:nvSpPr>
      <xdr:spPr bwMode="auto">
        <a:xfrm>
          <a:off x="3264666" y="9648826"/>
          <a:ext cx="498598" cy="285206"/>
        </a:xfrm>
        <a:prstGeom prst="rect">
          <a:avLst/>
        </a:prstGeom>
        <a:noFill/>
        <a:ln>
          <a:noFill/>
        </a:ln>
        <a:extLst/>
      </xdr:spPr>
      <xdr:txBody>
        <a:bodyPr wrap="none" lIns="18288" tIns="18288" rIns="18288" bIns="0" anchor="t" upright="1">
          <a:spAutoFit/>
        </a:bodyPr>
        <a:lstStyle/>
        <a:p>
          <a:pPr algn="ctr" rtl="0">
            <a:defRPr sz="1000"/>
          </a:pPr>
          <a:r>
            <a:rPr lang="ja-JP" altLang="en-US" sz="800" b="0" i="0" u="none" strike="noStrike" baseline="0">
              <a:solidFill>
                <a:srgbClr val="000000"/>
              </a:solidFill>
              <a:latin typeface="ＭＳ Ｐゴシック"/>
              <a:ea typeface="ＭＳ Ｐゴシック"/>
            </a:rPr>
            <a:t>令和元年</a:t>
          </a:r>
        </a:p>
        <a:p>
          <a:pPr algn="ctr" rtl="0">
            <a:defRPr sz="1000"/>
          </a:pPr>
          <a:r>
            <a:rPr lang="en-US" altLang="ja-JP" sz="800" b="0" i="0" u="none" strike="noStrike" baseline="0">
              <a:solidFill>
                <a:srgbClr val="000000"/>
              </a:solidFill>
              <a:latin typeface="ＭＳ Ｐゴシック"/>
              <a:ea typeface="ＭＳ Ｐゴシック"/>
            </a:rPr>
            <a:t>4/1</a:t>
          </a:r>
          <a:r>
            <a:rPr lang="ja-JP" altLang="en-US" sz="800" b="0" i="0" u="none" strike="noStrike" baseline="0">
              <a:solidFill>
                <a:srgbClr val="000000"/>
              </a:solidFill>
              <a:latin typeface="ＭＳ Ｐゴシック"/>
              <a:ea typeface="ＭＳ Ｐゴシック"/>
            </a:rPr>
            <a:t>（申請）</a:t>
          </a:r>
        </a:p>
      </xdr:txBody>
    </xdr:sp>
    <xdr:clientData/>
  </xdr:oneCellAnchor>
  <xdr:oneCellAnchor>
    <xdr:from>
      <xdr:col>21</xdr:col>
      <xdr:colOff>448</xdr:colOff>
      <xdr:row>55</xdr:row>
      <xdr:rowOff>142876</xdr:rowOff>
    </xdr:from>
    <xdr:ext cx="549894" cy="285206"/>
    <xdr:sp macro="" textlink="">
      <xdr:nvSpPr>
        <xdr:cNvPr id="29" name="Text Box 113"/>
        <xdr:cNvSpPr txBox="1">
          <a:spLocks noChangeArrowheads="1"/>
        </xdr:cNvSpPr>
      </xdr:nvSpPr>
      <xdr:spPr bwMode="auto">
        <a:xfrm>
          <a:off x="4601023" y="9648826"/>
          <a:ext cx="549894" cy="285206"/>
        </a:xfrm>
        <a:prstGeom prst="rect">
          <a:avLst/>
        </a:prstGeom>
        <a:noFill/>
        <a:ln>
          <a:noFill/>
        </a:ln>
        <a:extLst/>
      </xdr:spPr>
      <xdr:txBody>
        <a:bodyPr wrap="none" lIns="18288" tIns="18288" rIns="18288" bIns="0" anchor="t" upright="1">
          <a:spAutoFit/>
        </a:bodyPr>
        <a:lstStyle/>
        <a:p>
          <a:pPr algn="ctr" rtl="0">
            <a:defRPr sz="1000"/>
          </a:pPr>
          <a:r>
            <a:rPr lang="ja-JP" altLang="en-US" sz="800" b="0" i="0" u="none" strike="noStrike" baseline="0">
              <a:solidFill>
                <a:srgbClr val="000000"/>
              </a:solidFill>
              <a:latin typeface="ＭＳ Ｐゴシック"/>
              <a:ea typeface="ＭＳ Ｐゴシック"/>
            </a:rPr>
            <a:t>令和元年</a:t>
          </a:r>
          <a:endParaRPr lang="en-US" altLang="ja-JP" sz="800" b="0" i="0" u="none" strike="noStrike" baseline="0">
            <a:solidFill>
              <a:srgbClr val="000000"/>
            </a:solidFill>
            <a:latin typeface="ＭＳ Ｐゴシック"/>
            <a:ea typeface="ＭＳ Ｐゴシック"/>
          </a:endParaRPr>
        </a:p>
        <a:p>
          <a:pPr algn="ctr" rtl="0">
            <a:defRPr sz="1000"/>
          </a:pPr>
          <a:r>
            <a:rPr lang="en-US" altLang="ja-JP" sz="800" b="0" i="0" u="none" strike="noStrike" baseline="0">
              <a:solidFill>
                <a:srgbClr val="000000"/>
              </a:solidFill>
              <a:latin typeface="ＭＳ Ｐゴシック"/>
              <a:ea typeface="ＭＳ Ｐゴシック"/>
            </a:rPr>
            <a:t>9/30</a:t>
          </a:r>
          <a:r>
            <a:rPr lang="ja-JP" altLang="en-US" sz="800" b="0" i="0" u="none" strike="noStrike" baseline="0">
              <a:solidFill>
                <a:srgbClr val="000000"/>
              </a:solidFill>
              <a:latin typeface="ＭＳ Ｐゴシック"/>
              <a:ea typeface="ＭＳ Ｐゴシック"/>
            </a:rPr>
            <a:t>（申請）</a:t>
          </a:r>
        </a:p>
      </xdr:txBody>
    </xdr:sp>
    <xdr:clientData/>
  </xdr:oneCellAnchor>
  <xdr:twoCellAnchor>
    <xdr:from>
      <xdr:col>11</xdr:col>
      <xdr:colOff>80755</xdr:colOff>
      <xdr:row>53</xdr:row>
      <xdr:rowOff>95058</xdr:rowOff>
    </xdr:from>
    <xdr:to>
      <xdr:col>14</xdr:col>
      <xdr:colOff>154712</xdr:colOff>
      <xdr:row>53</xdr:row>
      <xdr:rowOff>95058</xdr:rowOff>
    </xdr:to>
    <xdr:sp macro="" textlink="">
      <xdr:nvSpPr>
        <xdr:cNvPr id="30" name="Line 114"/>
        <xdr:cNvSpPr>
          <a:spLocks noChangeShapeType="1"/>
        </xdr:cNvSpPr>
      </xdr:nvSpPr>
      <xdr:spPr bwMode="auto">
        <a:xfrm>
          <a:off x="2490580" y="9258108"/>
          <a:ext cx="731182" cy="0"/>
        </a:xfrm>
        <a:prstGeom prst="line">
          <a:avLst/>
        </a:prstGeom>
        <a:noFill/>
        <a:ln w="9525">
          <a:solidFill>
            <a:srgbClr val="333333"/>
          </a:solidFill>
          <a:prstDash val="dash"/>
          <a:round/>
          <a:headEnd/>
          <a:tailEnd type="triangle" w="med" len="med"/>
        </a:ln>
      </xdr:spPr>
    </xdr:sp>
    <xdr:clientData/>
  </xdr:twoCellAnchor>
  <xdr:twoCellAnchor>
    <xdr:from>
      <xdr:col>17</xdr:col>
      <xdr:colOff>94837</xdr:colOff>
      <xdr:row>56</xdr:row>
      <xdr:rowOff>114108</xdr:rowOff>
    </xdr:from>
    <xdr:to>
      <xdr:col>20</xdr:col>
      <xdr:colOff>168794</xdr:colOff>
      <xdr:row>56</xdr:row>
      <xdr:rowOff>114108</xdr:rowOff>
    </xdr:to>
    <xdr:sp macro="" textlink="">
      <xdr:nvSpPr>
        <xdr:cNvPr id="31" name="Line 116"/>
        <xdr:cNvSpPr>
          <a:spLocks noChangeShapeType="1"/>
        </xdr:cNvSpPr>
      </xdr:nvSpPr>
      <xdr:spPr bwMode="auto">
        <a:xfrm>
          <a:off x="3819112" y="9791508"/>
          <a:ext cx="731182" cy="0"/>
        </a:xfrm>
        <a:prstGeom prst="line">
          <a:avLst/>
        </a:prstGeom>
        <a:noFill/>
        <a:ln w="9525">
          <a:solidFill>
            <a:srgbClr val="333333"/>
          </a:solidFill>
          <a:prstDash val="dash"/>
          <a:round/>
          <a:headEnd/>
          <a:tailEnd type="triangle" w="med" len="med"/>
        </a:ln>
      </xdr:spPr>
    </xdr:sp>
    <xdr:clientData/>
  </xdr:twoCellAnchor>
  <xdr:oneCellAnchor>
    <xdr:from>
      <xdr:col>4</xdr:col>
      <xdr:colOff>18752</xdr:colOff>
      <xdr:row>53</xdr:row>
      <xdr:rowOff>96831</xdr:rowOff>
    </xdr:from>
    <xdr:ext cx="872868" cy="168508"/>
    <xdr:sp macro="" textlink="">
      <xdr:nvSpPr>
        <xdr:cNvPr id="32" name="Text Box 106"/>
        <xdr:cNvSpPr txBox="1">
          <a:spLocks noChangeArrowheads="1"/>
        </xdr:cNvSpPr>
      </xdr:nvSpPr>
      <xdr:spPr bwMode="auto">
        <a:xfrm>
          <a:off x="895052" y="9259881"/>
          <a:ext cx="872868" cy="168508"/>
        </a:xfrm>
        <a:prstGeom prst="rect">
          <a:avLst/>
        </a:prstGeom>
        <a:noFill/>
        <a:ln>
          <a:noFill/>
        </a:ln>
        <a:extLst/>
      </xdr:spPr>
      <xdr:txBody>
        <a:bodyPr wrap="none" lIns="18288" tIns="18288" rIns="0" bIns="0" anchor="t" upright="1">
          <a:spAutoFit/>
        </a:bodyPr>
        <a:lstStyle/>
        <a:p>
          <a:pPr algn="l" rtl="0">
            <a:defRPr sz="1000"/>
          </a:pPr>
          <a:r>
            <a:rPr lang="ja-JP" altLang="en-US" sz="900" b="0" i="0" u="none" strike="noStrike" baseline="0">
              <a:solidFill>
                <a:srgbClr val="000000"/>
              </a:solidFill>
              <a:latin typeface="ＭＳ Ｐゴシック"/>
              <a:ea typeface="ＭＳ Ｐゴシック"/>
            </a:rPr>
            <a:t>第１回提供データ</a:t>
          </a:r>
        </a:p>
      </xdr:txBody>
    </xdr:sp>
    <xdr:clientData/>
  </xdr:oneCellAnchor>
  <xdr:twoCellAnchor>
    <xdr:from>
      <xdr:col>3</xdr:col>
      <xdr:colOff>146461</xdr:colOff>
      <xdr:row>53</xdr:row>
      <xdr:rowOff>2497</xdr:rowOff>
    </xdr:from>
    <xdr:to>
      <xdr:col>8</xdr:col>
      <xdr:colOff>146461</xdr:colOff>
      <xdr:row>54</xdr:row>
      <xdr:rowOff>144924</xdr:rowOff>
    </xdr:to>
    <xdr:sp macro="" textlink="">
      <xdr:nvSpPr>
        <xdr:cNvPr id="33" name="Rectangle 108"/>
        <xdr:cNvSpPr>
          <a:spLocks noChangeArrowheads="1"/>
        </xdr:cNvSpPr>
      </xdr:nvSpPr>
      <xdr:spPr bwMode="auto">
        <a:xfrm>
          <a:off x="803686" y="9165547"/>
          <a:ext cx="1095375" cy="313877"/>
        </a:xfrm>
        <a:prstGeom prst="rect">
          <a:avLst/>
        </a:prstGeom>
        <a:noFill/>
        <a:ln w="25400">
          <a:solidFill>
            <a:srgbClr val="333333"/>
          </a:solidFill>
          <a:prstDash val="sysDot"/>
          <a:miter lim="800000"/>
          <a:headEnd/>
          <a:tailEnd/>
        </a:ln>
      </xdr:spPr>
    </xdr:sp>
    <xdr:clientData/>
  </xdr:twoCellAnchor>
  <xdr:oneCellAnchor>
    <xdr:from>
      <xdr:col>4</xdr:col>
      <xdr:colOff>18627</xdr:colOff>
      <xdr:row>56</xdr:row>
      <xdr:rowOff>139074</xdr:rowOff>
    </xdr:from>
    <xdr:ext cx="887680" cy="168508"/>
    <xdr:sp macro="" textlink="">
      <xdr:nvSpPr>
        <xdr:cNvPr id="34" name="Text Box 107"/>
        <xdr:cNvSpPr txBox="1">
          <a:spLocks noChangeArrowheads="1"/>
        </xdr:cNvSpPr>
      </xdr:nvSpPr>
      <xdr:spPr bwMode="auto">
        <a:xfrm>
          <a:off x="894927" y="9816474"/>
          <a:ext cx="887680" cy="168508"/>
        </a:xfrm>
        <a:prstGeom prst="rect">
          <a:avLst/>
        </a:prstGeom>
        <a:noFill/>
        <a:ln>
          <a:noFill/>
        </a:ln>
        <a:extLst/>
      </xdr:spPr>
      <xdr:txBody>
        <a:bodyPr wrap="none" lIns="18288" tIns="18288" rIns="18288" bIns="0" anchor="t" upright="1">
          <a:spAutoFit/>
        </a:bodyPr>
        <a:lstStyle/>
        <a:p>
          <a:pPr algn="ctr" rtl="0">
            <a:defRPr sz="1000"/>
          </a:pPr>
          <a:r>
            <a:rPr lang="ja-JP" altLang="en-US" sz="900" b="0" i="0" u="none" strike="noStrike" baseline="0">
              <a:solidFill>
                <a:srgbClr val="000000"/>
              </a:solidFill>
              <a:latin typeface="ＭＳ Ｐゴシック"/>
              <a:ea typeface="ＭＳ Ｐゴシック"/>
            </a:rPr>
            <a:t>第２回提供データ</a:t>
          </a: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2</xdr:col>
      <xdr:colOff>173112</xdr:colOff>
      <xdr:row>165</xdr:row>
      <xdr:rowOff>159808</xdr:rowOff>
    </xdr:from>
    <xdr:to>
      <xdr:col>18</xdr:col>
      <xdr:colOff>57150</xdr:colOff>
      <xdr:row>171</xdr:row>
      <xdr:rowOff>116808</xdr:rowOff>
    </xdr:to>
    <xdr:pic>
      <xdr:nvPicPr>
        <xdr:cNvPr id="14348" name="Picture 12"/>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5400000">
          <a:off x="1870181" y="25809014"/>
          <a:ext cx="833300" cy="3389238"/>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192103</xdr:colOff>
      <xdr:row>152</xdr:row>
      <xdr:rowOff>143406</xdr:rowOff>
    </xdr:from>
    <xdr:to>
      <xdr:col>18</xdr:col>
      <xdr:colOff>50270</xdr:colOff>
      <xdr:row>158</xdr:row>
      <xdr:rowOff>100406</xdr:rowOff>
    </xdr:to>
    <xdr:pic>
      <xdr:nvPicPr>
        <xdr:cNvPr id="14347" name="Picture 11"/>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rot="5400000">
          <a:off x="1876237" y="23710047"/>
          <a:ext cx="833300" cy="3363367"/>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205154</xdr:colOff>
      <xdr:row>139</xdr:row>
      <xdr:rowOff>158751</xdr:rowOff>
    </xdr:from>
    <xdr:to>
      <xdr:col>18</xdr:col>
      <xdr:colOff>87841</xdr:colOff>
      <xdr:row>145</xdr:row>
      <xdr:rowOff>115751</xdr:rowOff>
    </xdr:to>
    <xdr:pic>
      <xdr:nvPicPr>
        <xdr:cNvPr id="14346" name="Picture 10"/>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rot="5400000">
          <a:off x="1901548" y="21617632"/>
          <a:ext cx="833300" cy="3387887"/>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173107</xdr:colOff>
      <xdr:row>126</xdr:row>
      <xdr:rowOff>149224</xdr:rowOff>
    </xdr:from>
    <xdr:to>
      <xdr:col>18</xdr:col>
      <xdr:colOff>57149</xdr:colOff>
      <xdr:row>132</xdr:row>
      <xdr:rowOff>106224</xdr:rowOff>
    </xdr:to>
    <xdr:pic>
      <xdr:nvPicPr>
        <xdr:cNvPr id="14345" name="Picture 9"/>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rot="5400000">
          <a:off x="1870178" y="19511928"/>
          <a:ext cx="833300" cy="3389242"/>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173259</xdr:colOff>
      <xdr:row>107</xdr:row>
      <xdr:rowOff>148695</xdr:rowOff>
    </xdr:from>
    <xdr:to>
      <xdr:col>18</xdr:col>
      <xdr:colOff>56621</xdr:colOff>
      <xdr:row>113</xdr:row>
      <xdr:rowOff>105695</xdr:rowOff>
    </xdr:to>
    <xdr:pic>
      <xdr:nvPicPr>
        <xdr:cNvPr id="14344" name="Picture 8"/>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rot="5400000">
          <a:off x="1869990" y="16358964"/>
          <a:ext cx="833300" cy="3388562"/>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194132</xdr:colOff>
      <xdr:row>94</xdr:row>
      <xdr:rowOff>149753</xdr:rowOff>
    </xdr:from>
    <xdr:to>
      <xdr:col>18</xdr:col>
      <xdr:colOff>78846</xdr:colOff>
      <xdr:row>100</xdr:row>
      <xdr:rowOff>106753</xdr:rowOff>
    </xdr:to>
    <xdr:pic>
      <xdr:nvPicPr>
        <xdr:cNvPr id="14343" name="Picture 7"/>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5400000">
          <a:off x="1891539" y="14263846"/>
          <a:ext cx="833300" cy="3389914"/>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183983</xdr:colOff>
      <xdr:row>81</xdr:row>
      <xdr:rowOff>148168</xdr:rowOff>
    </xdr:from>
    <xdr:to>
      <xdr:col>18</xdr:col>
      <xdr:colOff>66674</xdr:colOff>
      <xdr:row>87</xdr:row>
      <xdr:rowOff>105168</xdr:rowOff>
    </xdr:to>
    <xdr:pic>
      <xdr:nvPicPr>
        <xdr:cNvPr id="14342" name="Picture 6"/>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5400000">
          <a:off x="1880379" y="12167772"/>
          <a:ext cx="833300" cy="3387891"/>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162821</xdr:colOff>
      <xdr:row>68</xdr:row>
      <xdr:rowOff>148168</xdr:rowOff>
    </xdr:from>
    <xdr:to>
      <xdr:col>18</xdr:col>
      <xdr:colOff>45508</xdr:colOff>
      <xdr:row>74</xdr:row>
      <xdr:rowOff>105168</xdr:rowOff>
    </xdr:to>
    <xdr:pic>
      <xdr:nvPicPr>
        <xdr:cNvPr id="14341" name="Picture 5"/>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rot="5400000">
          <a:off x="1859215" y="10072274"/>
          <a:ext cx="833300" cy="3387887"/>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181665</xdr:colOff>
      <xdr:row>50</xdr:row>
      <xdr:rowOff>142876</xdr:rowOff>
    </xdr:from>
    <xdr:to>
      <xdr:col>18</xdr:col>
      <xdr:colOff>39158</xdr:colOff>
      <xdr:row>56</xdr:row>
      <xdr:rowOff>99876</xdr:rowOff>
    </xdr:to>
    <xdr:pic>
      <xdr:nvPicPr>
        <xdr:cNvPr id="14340" name="Picture 4"/>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rot="5400000">
          <a:off x="1865462" y="7098254"/>
          <a:ext cx="833300" cy="3362693"/>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169029</xdr:colOff>
      <xdr:row>37</xdr:row>
      <xdr:rowOff>164041</xdr:rowOff>
    </xdr:from>
    <xdr:to>
      <xdr:col>18</xdr:col>
      <xdr:colOff>81491</xdr:colOff>
      <xdr:row>43</xdr:row>
      <xdr:rowOff>121041</xdr:rowOff>
    </xdr:to>
    <xdr:pic>
      <xdr:nvPicPr>
        <xdr:cNvPr id="14339" name="Picture 3"/>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rot="5400000">
          <a:off x="1880310" y="4996435"/>
          <a:ext cx="833300" cy="3417662"/>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183984</xdr:colOff>
      <xdr:row>24</xdr:row>
      <xdr:rowOff>148169</xdr:rowOff>
    </xdr:from>
    <xdr:to>
      <xdr:col>18</xdr:col>
      <xdr:colOff>66675</xdr:colOff>
      <xdr:row>30</xdr:row>
      <xdr:rowOff>105169</xdr:rowOff>
    </xdr:to>
    <xdr:pic>
      <xdr:nvPicPr>
        <xdr:cNvPr id="14338" name="Picture 2"/>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rot="5400000">
          <a:off x="1880380" y="2899948"/>
          <a:ext cx="833300" cy="3387891"/>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162528</xdr:colOff>
      <xdr:row>10</xdr:row>
      <xdr:rowOff>128058</xdr:rowOff>
    </xdr:from>
    <xdr:to>
      <xdr:col>18</xdr:col>
      <xdr:colOff>46566</xdr:colOff>
      <xdr:row>16</xdr:row>
      <xdr:rowOff>85058</xdr:rowOff>
    </xdr:to>
    <xdr:pic>
      <xdr:nvPicPr>
        <xdr:cNvPr id="14337" name="Picture 1"/>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rot="5400000">
          <a:off x="1859597" y="612214"/>
          <a:ext cx="833300" cy="3389238"/>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219074</xdr:colOff>
      <xdr:row>419</xdr:row>
      <xdr:rowOff>2</xdr:rowOff>
    </xdr:from>
    <xdr:to>
      <xdr:col>14</xdr:col>
      <xdr:colOff>133348</xdr:colOff>
      <xdr:row>423</xdr:row>
      <xdr:rowOff>28574</xdr:rowOff>
    </xdr:to>
    <xdr:pic>
      <xdr:nvPicPr>
        <xdr:cNvPr id="8228" name="Picture 36"/>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5400000">
          <a:off x="1443038" y="69994463"/>
          <a:ext cx="714372" cy="2762249"/>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219074</xdr:colOff>
      <xdr:row>411</xdr:row>
      <xdr:rowOff>2</xdr:rowOff>
    </xdr:from>
    <xdr:to>
      <xdr:col>14</xdr:col>
      <xdr:colOff>133348</xdr:colOff>
      <xdr:row>415</xdr:row>
      <xdr:rowOff>28574</xdr:rowOff>
    </xdr:to>
    <xdr:pic>
      <xdr:nvPicPr>
        <xdr:cNvPr id="8227" name="Picture 35"/>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rot="5400000">
          <a:off x="1443038" y="68622863"/>
          <a:ext cx="714372" cy="2762249"/>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219074</xdr:colOff>
      <xdr:row>403</xdr:row>
      <xdr:rowOff>2</xdr:rowOff>
    </xdr:from>
    <xdr:to>
      <xdr:col>14</xdr:col>
      <xdr:colOff>133348</xdr:colOff>
      <xdr:row>407</xdr:row>
      <xdr:rowOff>28574</xdr:rowOff>
    </xdr:to>
    <xdr:pic>
      <xdr:nvPicPr>
        <xdr:cNvPr id="8226" name="Picture 34"/>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rot="5400000">
          <a:off x="1443038" y="67251263"/>
          <a:ext cx="714372" cy="2762249"/>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219074</xdr:colOff>
      <xdr:row>395</xdr:row>
      <xdr:rowOff>2</xdr:rowOff>
    </xdr:from>
    <xdr:to>
      <xdr:col>14</xdr:col>
      <xdr:colOff>133348</xdr:colOff>
      <xdr:row>399</xdr:row>
      <xdr:rowOff>28574</xdr:rowOff>
    </xdr:to>
    <xdr:pic>
      <xdr:nvPicPr>
        <xdr:cNvPr id="8225" name="Picture 33"/>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rot="5400000">
          <a:off x="1443038" y="65879663"/>
          <a:ext cx="714372" cy="2762249"/>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219074</xdr:colOff>
      <xdr:row>387</xdr:row>
      <xdr:rowOff>2</xdr:rowOff>
    </xdr:from>
    <xdr:to>
      <xdr:col>14</xdr:col>
      <xdr:colOff>133348</xdr:colOff>
      <xdr:row>391</xdr:row>
      <xdr:rowOff>28574</xdr:rowOff>
    </xdr:to>
    <xdr:pic>
      <xdr:nvPicPr>
        <xdr:cNvPr id="8224" name="Picture 32"/>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rot="5400000">
          <a:off x="1443038" y="64508063"/>
          <a:ext cx="714372" cy="2762249"/>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219074</xdr:colOff>
      <xdr:row>378</xdr:row>
      <xdr:rowOff>171452</xdr:rowOff>
    </xdr:from>
    <xdr:to>
      <xdr:col>14</xdr:col>
      <xdr:colOff>133348</xdr:colOff>
      <xdr:row>382</xdr:row>
      <xdr:rowOff>180974</xdr:rowOff>
    </xdr:to>
    <xdr:pic>
      <xdr:nvPicPr>
        <xdr:cNvPr id="8223" name="Picture 31"/>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5400000">
          <a:off x="1443038" y="63107888"/>
          <a:ext cx="714372" cy="2762249"/>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219073</xdr:colOff>
      <xdr:row>360</xdr:row>
      <xdr:rowOff>9523</xdr:rowOff>
    </xdr:from>
    <xdr:to>
      <xdr:col>14</xdr:col>
      <xdr:colOff>133347</xdr:colOff>
      <xdr:row>366</xdr:row>
      <xdr:rowOff>28577</xdr:rowOff>
    </xdr:to>
    <xdr:pic>
      <xdr:nvPicPr>
        <xdr:cNvPr id="8222" name="Picture 30"/>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5400000">
          <a:off x="1276346" y="59969400"/>
          <a:ext cx="1047754" cy="2762249"/>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219073</xdr:colOff>
      <xdr:row>352</xdr:row>
      <xdr:rowOff>9523</xdr:rowOff>
    </xdr:from>
    <xdr:to>
      <xdr:col>14</xdr:col>
      <xdr:colOff>133347</xdr:colOff>
      <xdr:row>358</xdr:row>
      <xdr:rowOff>28577</xdr:rowOff>
    </xdr:to>
    <xdr:pic>
      <xdr:nvPicPr>
        <xdr:cNvPr id="8221" name="Picture 29"/>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rot="5400000">
          <a:off x="1276346" y="58597800"/>
          <a:ext cx="1047754" cy="2762249"/>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219073</xdr:colOff>
      <xdr:row>344</xdr:row>
      <xdr:rowOff>9523</xdr:rowOff>
    </xdr:from>
    <xdr:to>
      <xdr:col>14</xdr:col>
      <xdr:colOff>133347</xdr:colOff>
      <xdr:row>350</xdr:row>
      <xdr:rowOff>28577</xdr:rowOff>
    </xdr:to>
    <xdr:pic>
      <xdr:nvPicPr>
        <xdr:cNvPr id="8220" name="Picture 28"/>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rot="5400000">
          <a:off x="1276346" y="57226200"/>
          <a:ext cx="1047754" cy="2762249"/>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219073</xdr:colOff>
      <xdr:row>336</xdr:row>
      <xdr:rowOff>9523</xdr:rowOff>
    </xdr:from>
    <xdr:to>
      <xdr:col>14</xdr:col>
      <xdr:colOff>133347</xdr:colOff>
      <xdr:row>342</xdr:row>
      <xdr:rowOff>28577</xdr:rowOff>
    </xdr:to>
    <xdr:pic>
      <xdr:nvPicPr>
        <xdr:cNvPr id="8219" name="Picture 27"/>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rot="5400000">
          <a:off x="1276346" y="55854600"/>
          <a:ext cx="1047754" cy="2762249"/>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219073</xdr:colOff>
      <xdr:row>328</xdr:row>
      <xdr:rowOff>9523</xdr:rowOff>
    </xdr:from>
    <xdr:to>
      <xdr:col>14</xdr:col>
      <xdr:colOff>133347</xdr:colOff>
      <xdr:row>334</xdr:row>
      <xdr:rowOff>28577</xdr:rowOff>
    </xdr:to>
    <xdr:pic>
      <xdr:nvPicPr>
        <xdr:cNvPr id="8218" name="Picture 26"/>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rot="5400000">
          <a:off x="1276346" y="54483000"/>
          <a:ext cx="1047754" cy="2762249"/>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219073</xdr:colOff>
      <xdr:row>317</xdr:row>
      <xdr:rowOff>161923</xdr:rowOff>
    </xdr:from>
    <xdr:to>
      <xdr:col>14</xdr:col>
      <xdr:colOff>133347</xdr:colOff>
      <xdr:row>324</xdr:row>
      <xdr:rowOff>9527</xdr:rowOff>
    </xdr:to>
    <xdr:pic>
      <xdr:nvPicPr>
        <xdr:cNvPr id="8217" name="Picture 25"/>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rot="5400000">
          <a:off x="1276346" y="52749450"/>
          <a:ext cx="1047754" cy="2762249"/>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219073</xdr:colOff>
      <xdr:row>298</xdr:row>
      <xdr:rowOff>180973</xdr:rowOff>
    </xdr:from>
    <xdr:to>
      <xdr:col>14</xdr:col>
      <xdr:colOff>133347</xdr:colOff>
      <xdr:row>305</xdr:row>
      <xdr:rowOff>2</xdr:rowOff>
    </xdr:to>
    <xdr:pic>
      <xdr:nvPicPr>
        <xdr:cNvPr id="8216" name="Picture 24"/>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rot="5400000">
          <a:off x="1276346" y="49463325"/>
          <a:ext cx="1047754" cy="2762249"/>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219073</xdr:colOff>
      <xdr:row>290</xdr:row>
      <xdr:rowOff>171448</xdr:rowOff>
    </xdr:from>
    <xdr:to>
      <xdr:col>14</xdr:col>
      <xdr:colOff>133347</xdr:colOff>
      <xdr:row>297</xdr:row>
      <xdr:rowOff>19052</xdr:rowOff>
    </xdr:to>
    <xdr:pic>
      <xdr:nvPicPr>
        <xdr:cNvPr id="8215" name="Picture 23"/>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5400000">
          <a:off x="1276346" y="48082200"/>
          <a:ext cx="1047754" cy="2762249"/>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219073</xdr:colOff>
      <xdr:row>282</xdr:row>
      <xdr:rowOff>171448</xdr:rowOff>
    </xdr:from>
    <xdr:to>
      <xdr:col>14</xdr:col>
      <xdr:colOff>133347</xdr:colOff>
      <xdr:row>289</xdr:row>
      <xdr:rowOff>19052</xdr:rowOff>
    </xdr:to>
    <xdr:pic>
      <xdr:nvPicPr>
        <xdr:cNvPr id="8214" name="Picture 22"/>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rot="5400000">
          <a:off x="1276346" y="46748700"/>
          <a:ext cx="1047754" cy="2762249"/>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219073</xdr:colOff>
      <xdr:row>274</xdr:row>
      <xdr:rowOff>200023</xdr:rowOff>
    </xdr:from>
    <xdr:to>
      <xdr:col>14</xdr:col>
      <xdr:colOff>133347</xdr:colOff>
      <xdr:row>280</xdr:row>
      <xdr:rowOff>133352</xdr:rowOff>
    </xdr:to>
    <xdr:pic>
      <xdr:nvPicPr>
        <xdr:cNvPr id="8213" name="Picture 21"/>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rot="5400000">
          <a:off x="1276346" y="45310425"/>
          <a:ext cx="1047754" cy="2762249"/>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219073</xdr:colOff>
      <xdr:row>266</xdr:row>
      <xdr:rowOff>171448</xdr:rowOff>
    </xdr:from>
    <xdr:to>
      <xdr:col>14</xdr:col>
      <xdr:colOff>133347</xdr:colOff>
      <xdr:row>273</xdr:row>
      <xdr:rowOff>19052</xdr:rowOff>
    </xdr:to>
    <xdr:pic>
      <xdr:nvPicPr>
        <xdr:cNvPr id="8212" name="Picture 20"/>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rot="5400000">
          <a:off x="1276346" y="43910250"/>
          <a:ext cx="1047754" cy="2762249"/>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219073</xdr:colOff>
      <xdr:row>256</xdr:row>
      <xdr:rowOff>171448</xdr:rowOff>
    </xdr:from>
    <xdr:to>
      <xdr:col>14</xdr:col>
      <xdr:colOff>133347</xdr:colOff>
      <xdr:row>263</xdr:row>
      <xdr:rowOff>2</xdr:rowOff>
    </xdr:to>
    <xdr:pic>
      <xdr:nvPicPr>
        <xdr:cNvPr id="8211" name="Picture 19"/>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rot="5400000">
          <a:off x="1276346" y="42252900"/>
          <a:ext cx="1047754" cy="2762249"/>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209548</xdr:colOff>
      <xdr:row>236</xdr:row>
      <xdr:rowOff>171448</xdr:rowOff>
    </xdr:from>
    <xdr:to>
      <xdr:col>14</xdr:col>
      <xdr:colOff>123822</xdr:colOff>
      <xdr:row>243</xdr:row>
      <xdr:rowOff>19052</xdr:rowOff>
    </xdr:to>
    <xdr:pic>
      <xdr:nvPicPr>
        <xdr:cNvPr id="8210" name="Picture 18"/>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rot="5400000">
          <a:off x="1266821" y="38881050"/>
          <a:ext cx="1047754" cy="2762249"/>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209548</xdr:colOff>
      <xdr:row>228</xdr:row>
      <xdr:rowOff>171448</xdr:rowOff>
    </xdr:from>
    <xdr:to>
      <xdr:col>14</xdr:col>
      <xdr:colOff>123822</xdr:colOff>
      <xdr:row>235</xdr:row>
      <xdr:rowOff>19052</xdr:rowOff>
    </xdr:to>
    <xdr:pic>
      <xdr:nvPicPr>
        <xdr:cNvPr id="8209" name="Picture 17"/>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rot="5400000">
          <a:off x="1266821" y="37509450"/>
          <a:ext cx="1047754" cy="2762249"/>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209548</xdr:colOff>
      <xdr:row>220</xdr:row>
      <xdr:rowOff>171448</xdr:rowOff>
    </xdr:from>
    <xdr:to>
      <xdr:col>14</xdr:col>
      <xdr:colOff>123822</xdr:colOff>
      <xdr:row>227</xdr:row>
      <xdr:rowOff>9527</xdr:rowOff>
    </xdr:to>
    <xdr:pic>
      <xdr:nvPicPr>
        <xdr:cNvPr id="8208" name="Picture 16"/>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rot="5400000">
          <a:off x="1266821" y="36128325"/>
          <a:ext cx="1047754" cy="2762249"/>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209548</xdr:colOff>
      <xdr:row>212</xdr:row>
      <xdr:rowOff>171448</xdr:rowOff>
    </xdr:from>
    <xdr:to>
      <xdr:col>14</xdr:col>
      <xdr:colOff>123822</xdr:colOff>
      <xdr:row>219</xdr:row>
      <xdr:rowOff>19052</xdr:rowOff>
    </xdr:to>
    <xdr:pic>
      <xdr:nvPicPr>
        <xdr:cNvPr id="8207" name="Picture 15"/>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rot="5400000">
          <a:off x="1266821" y="34756725"/>
          <a:ext cx="1047754" cy="2762249"/>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209548</xdr:colOff>
      <xdr:row>204</xdr:row>
      <xdr:rowOff>171448</xdr:rowOff>
    </xdr:from>
    <xdr:to>
      <xdr:col>14</xdr:col>
      <xdr:colOff>123822</xdr:colOff>
      <xdr:row>211</xdr:row>
      <xdr:rowOff>2</xdr:rowOff>
    </xdr:to>
    <xdr:pic>
      <xdr:nvPicPr>
        <xdr:cNvPr id="8206" name="Picture 14"/>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rot="5400000">
          <a:off x="1266821" y="33366075"/>
          <a:ext cx="1047754" cy="2762249"/>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209548</xdr:colOff>
      <xdr:row>194</xdr:row>
      <xdr:rowOff>152398</xdr:rowOff>
    </xdr:from>
    <xdr:to>
      <xdr:col>14</xdr:col>
      <xdr:colOff>123822</xdr:colOff>
      <xdr:row>201</xdr:row>
      <xdr:rowOff>2</xdr:rowOff>
    </xdr:to>
    <xdr:pic>
      <xdr:nvPicPr>
        <xdr:cNvPr id="8205" name="Picture 13"/>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rot="5400000">
          <a:off x="1266821" y="31708725"/>
          <a:ext cx="1047754" cy="2762249"/>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209550</xdr:colOff>
      <xdr:row>175</xdr:row>
      <xdr:rowOff>9523</xdr:rowOff>
    </xdr:from>
    <xdr:to>
      <xdr:col>14</xdr:col>
      <xdr:colOff>123824</xdr:colOff>
      <xdr:row>179</xdr:row>
      <xdr:rowOff>28576</xdr:rowOff>
    </xdr:to>
    <xdr:pic>
      <xdr:nvPicPr>
        <xdr:cNvPr id="8204" name="Picture 12"/>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rot="5400000">
          <a:off x="1447798" y="28165425"/>
          <a:ext cx="685803" cy="2762249"/>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209550</xdr:colOff>
      <xdr:row>167</xdr:row>
      <xdr:rowOff>9523</xdr:rowOff>
    </xdr:from>
    <xdr:to>
      <xdr:col>14</xdr:col>
      <xdr:colOff>123824</xdr:colOff>
      <xdr:row>171</xdr:row>
      <xdr:rowOff>9526</xdr:rowOff>
    </xdr:to>
    <xdr:pic>
      <xdr:nvPicPr>
        <xdr:cNvPr id="8203" name="Picture 11"/>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rot="5400000">
          <a:off x="1447798" y="26793825"/>
          <a:ext cx="685803" cy="2762249"/>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209550</xdr:colOff>
      <xdr:row>159</xdr:row>
      <xdr:rowOff>9525</xdr:rowOff>
    </xdr:from>
    <xdr:to>
      <xdr:col>14</xdr:col>
      <xdr:colOff>123824</xdr:colOff>
      <xdr:row>163</xdr:row>
      <xdr:rowOff>9528</xdr:rowOff>
    </xdr:to>
    <xdr:pic>
      <xdr:nvPicPr>
        <xdr:cNvPr id="8202" name="Picture 10"/>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rot="5400000">
          <a:off x="1447798" y="25422227"/>
          <a:ext cx="685803" cy="2762249"/>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209550</xdr:colOff>
      <xdr:row>151</xdr:row>
      <xdr:rowOff>9525</xdr:rowOff>
    </xdr:from>
    <xdr:to>
      <xdr:col>14</xdr:col>
      <xdr:colOff>123824</xdr:colOff>
      <xdr:row>155</xdr:row>
      <xdr:rowOff>9528</xdr:rowOff>
    </xdr:to>
    <xdr:pic>
      <xdr:nvPicPr>
        <xdr:cNvPr id="8201" name="Picture 9"/>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rot="5400000">
          <a:off x="1447798" y="24050627"/>
          <a:ext cx="685803" cy="2762249"/>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209550</xdr:colOff>
      <xdr:row>143</xdr:row>
      <xdr:rowOff>9525</xdr:rowOff>
    </xdr:from>
    <xdr:to>
      <xdr:col>14</xdr:col>
      <xdr:colOff>123824</xdr:colOff>
      <xdr:row>147</xdr:row>
      <xdr:rowOff>9528</xdr:rowOff>
    </xdr:to>
    <xdr:pic>
      <xdr:nvPicPr>
        <xdr:cNvPr id="8200" name="Picture 8"/>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rot="5400000">
          <a:off x="1447798" y="22679027"/>
          <a:ext cx="685803" cy="2762249"/>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209550</xdr:colOff>
      <xdr:row>134</xdr:row>
      <xdr:rowOff>161925</xdr:rowOff>
    </xdr:from>
    <xdr:to>
      <xdr:col>14</xdr:col>
      <xdr:colOff>123824</xdr:colOff>
      <xdr:row>138</xdr:row>
      <xdr:rowOff>161928</xdr:rowOff>
    </xdr:to>
    <xdr:pic>
      <xdr:nvPicPr>
        <xdr:cNvPr id="8199" name="Picture 7"/>
        <xdr:cNvPicPr>
          <a:picLocks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rot="5400000">
          <a:off x="1447798" y="21288377"/>
          <a:ext cx="685803" cy="2762249"/>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209550</xdr:colOff>
      <xdr:row>113</xdr:row>
      <xdr:rowOff>9525</xdr:rowOff>
    </xdr:from>
    <xdr:to>
      <xdr:col>14</xdr:col>
      <xdr:colOff>123824</xdr:colOff>
      <xdr:row>117</xdr:row>
      <xdr:rowOff>28578</xdr:rowOff>
    </xdr:to>
    <xdr:pic>
      <xdr:nvPicPr>
        <xdr:cNvPr id="8198" name="Picture 6"/>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rot="5400000">
          <a:off x="1447798" y="17649827"/>
          <a:ext cx="685803" cy="2762249"/>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209550</xdr:colOff>
      <xdr:row>105</xdr:row>
      <xdr:rowOff>9525</xdr:rowOff>
    </xdr:from>
    <xdr:to>
      <xdr:col>14</xdr:col>
      <xdr:colOff>123824</xdr:colOff>
      <xdr:row>109</xdr:row>
      <xdr:rowOff>9528</xdr:rowOff>
    </xdr:to>
    <xdr:pic>
      <xdr:nvPicPr>
        <xdr:cNvPr id="8197" name="Picture 5"/>
        <xdr:cNvPicPr>
          <a:picLocks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rot="5400000">
          <a:off x="1447798" y="16278227"/>
          <a:ext cx="685803" cy="2762249"/>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209550</xdr:colOff>
      <xdr:row>97</xdr:row>
      <xdr:rowOff>9525</xdr:rowOff>
    </xdr:from>
    <xdr:to>
      <xdr:col>14</xdr:col>
      <xdr:colOff>123824</xdr:colOff>
      <xdr:row>101</xdr:row>
      <xdr:rowOff>9528</xdr:rowOff>
    </xdr:to>
    <xdr:pic>
      <xdr:nvPicPr>
        <xdr:cNvPr id="8196" name="Picture 4"/>
        <xdr:cNvPicPr>
          <a:picLocks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rot="5400000">
          <a:off x="1447798" y="14906627"/>
          <a:ext cx="685803" cy="2762249"/>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209550</xdr:colOff>
      <xdr:row>89</xdr:row>
      <xdr:rowOff>9525</xdr:rowOff>
    </xdr:from>
    <xdr:to>
      <xdr:col>14</xdr:col>
      <xdr:colOff>123824</xdr:colOff>
      <xdr:row>93</xdr:row>
      <xdr:rowOff>9528</xdr:rowOff>
    </xdr:to>
    <xdr:pic>
      <xdr:nvPicPr>
        <xdr:cNvPr id="8195" name="Picture 3"/>
        <xdr:cNvPicPr>
          <a:picLocks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rot="5400000">
          <a:off x="1447798" y="13535027"/>
          <a:ext cx="685803" cy="2762249"/>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209550</xdr:colOff>
      <xdr:row>81</xdr:row>
      <xdr:rowOff>9524</xdr:rowOff>
    </xdr:from>
    <xdr:to>
      <xdr:col>14</xdr:col>
      <xdr:colOff>123824</xdr:colOff>
      <xdr:row>85</xdr:row>
      <xdr:rowOff>9527</xdr:rowOff>
    </xdr:to>
    <xdr:pic>
      <xdr:nvPicPr>
        <xdr:cNvPr id="8194" name="Picture 2"/>
        <xdr:cNvPicPr>
          <a:picLocks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rot="5400000">
          <a:off x="1447798" y="12163426"/>
          <a:ext cx="685803" cy="2762249"/>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200025</xdr:colOff>
      <xdr:row>72</xdr:row>
      <xdr:rowOff>152399</xdr:rowOff>
    </xdr:from>
    <xdr:to>
      <xdr:col>14</xdr:col>
      <xdr:colOff>114299</xdr:colOff>
      <xdr:row>76</xdr:row>
      <xdr:rowOff>152402</xdr:rowOff>
    </xdr:to>
    <xdr:pic>
      <xdr:nvPicPr>
        <xdr:cNvPr id="8193" name="Picture 1"/>
        <xdr:cNvPicPr>
          <a:picLocks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rot="5400000">
          <a:off x="1438273" y="10763251"/>
          <a:ext cx="685803" cy="2762249"/>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8281</xdr:colOff>
      <xdr:row>5</xdr:row>
      <xdr:rowOff>7867</xdr:rowOff>
    </xdr:from>
    <xdr:to>
      <xdr:col>28</xdr:col>
      <xdr:colOff>8282</xdr:colOff>
      <xdr:row>44</xdr:row>
      <xdr:rowOff>145676</xdr:rowOff>
    </xdr:to>
    <xdr:sp macro="" textlink="">
      <xdr:nvSpPr>
        <xdr:cNvPr id="4" name="AutoShape 1588"/>
        <xdr:cNvSpPr>
          <a:spLocks noChangeArrowheads="1"/>
        </xdr:cNvSpPr>
      </xdr:nvSpPr>
      <xdr:spPr bwMode="auto">
        <a:xfrm>
          <a:off x="427381" y="893692"/>
          <a:ext cx="5695951" cy="6500509"/>
        </a:xfrm>
        <a:prstGeom prst="rect">
          <a:avLst/>
        </a:prstGeom>
        <a:solidFill>
          <a:srgbClr val="EAEAEA"/>
        </a:solidFill>
        <a:ln w="6350">
          <a:solidFill>
            <a:srgbClr val="808080"/>
          </a:solidFill>
          <a:prstDash val="dash"/>
          <a:round/>
          <a:headEnd/>
          <a:tailEnd/>
        </a:ln>
      </xdr:spPr>
      <xdr:txBody>
        <a:bodyPr vertOverflow="clip" wrap="square" lIns="144000" tIns="46800" rIns="90000" bIns="46800" anchor="t" upright="1"/>
        <a:lstStyle/>
        <a:p>
          <a:pPr algn="l" rtl="0">
            <a:lnSpc>
              <a:spcPts val="1100"/>
            </a:lnSpc>
            <a:defRPr sz="1000"/>
          </a:pPr>
          <a:endParaRPr lang="ja-JP" altLang="en-US" sz="900" b="0" i="0" u="none" strike="noStrike" baseline="0">
            <a:solidFill>
              <a:srgbClr val="000000"/>
            </a:solidFill>
            <a:latin typeface="ＭＳ Ｐゴシック"/>
            <a:ea typeface="ＭＳ Ｐゴシック"/>
          </a:endParaRPr>
        </a:p>
        <a:p>
          <a:pPr rtl="0" fontAlgn="base"/>
          <a:r>
            <a:rPr kumimoji="1" lang="ja-JP" altLang="en-US" sz="900" b="0" i="0" baseline="0">
              <a:latin typeface="ＭＳ Ｐゴシック" pitchFamily="50" charset="-128"/>
              <a:ea typeface="ＭＳ Ｐゴシック" pitchFamily="50" charset="-128"/>
              <a:cs typeface="+mn-cs"/>
            </a:rPr>
            <a:t>地域間格差が生じやすく、一次判定結果に影響が出やすい５項目について、一次判定結果別の箱ひげ図を掲載する。</a:t>
          </a:r>
        </a:p>
        <a:p>
          <a:pPr rtl="0" fontAlgn="base"/>
          <a:r>
            <a:rPr kumimoji="1" lang="ja-JP" altLang="en-US" sz="900" b="0" i="0" baseline="0">
              <a:latin typeface="ＭＳ Ｐゴシック" pitchFamily="50" charset="-128"/>
              <a:ea typeface="ＭＳ Ｐゴシック" pitchFamily="50" charset="-128"/>
              <a:cs typeface="+mn-cs"/>
            </a:rPr>
            <a:t>ここでは、調査における選択の偏りをより詳細に把握できるよう、有効期間と年齢の補正を行った値（有効期間・年齢補正値）を用いてる。</a:t>
          </a:r>
          <a:endParaRPr kumimoji="1" lang="en-US" altLang="ja-JP" sz="900" b="0" i="0" baseline="0">
            <a:latin typeface="ＭＳ Ｐゴシック" pitchFamily="50" charset="-128"/>
            <a:ea typeface="ＭＳ Ｐゴシック" pitchFamily="50" charset="-128"/>
            <a:cs typeface="+mn-cs"/>
          </a:endParaRPr>
        </a:p>
        <a:p>
          <a:pPr rtl="0" fontAlgn="base"/>
          <a:endParaRPr kumimoji="1" lang="en-US" altLang="ja-JP" sz="900" b="0" i="0" baseline="0">
            <a:latin typeface="ＭＳ Ｐゴシック" pitchFamily="50" charset="-128"/>
            <a:ea typeface="ＭＳ Ｐゴシック" pitchFamily="50" charset="-128"/>
            <a:cs typeface="+mn-cs"/>
          </a:endParaRPr>
        </a:p>
        <a:p>
          <a:pPr rtl="0" fontAlgn="base"/>
          <a:endParaRPr kumimoji="1" lang="en-US" altLang="ja-JP" sz="900" b="0" i="0" baseline="0">
            <a:latin typeface="ＭＳ Ｐゴシック" pitchFamily="50" charset="-128"/>
            <a:ea typeface="ＭＳ Ｐゴシック" pitchFamily="50" charset="-128"/>
            <a:cs typeface="+mn-cs"/>
          </a:endParaRPr>
        </a:p>
        <a:p>
          <a:pPr rtl="0" fontAlgn="base"/>
          <a:r>
            <a:rPr lang="ja-JP" altLang="ja-JP" sz="900" b="1" i="0" baseline="0">
              <a:latin typeface="ＭＳ Ｐゴシック" pitchFamily="50" charset="-128"/>
              <a:ea typeface="ＭＳ Ｐゴシック" pitchFamily="50" charset="-128"/>
              <a:cs typeface="+mn-cs"/>
            </a:rPr>
            <a:t>＜</a:t>
          </a:r>
          <a:r>
            <a:rPr lang="ja-JP" altLang="en-US" sz="900" b="1" i="0" baseline="0">
              <a:latin typeface="ＭＳ Ｐゴシック" pitchFamily="50" charset="-128"/>
              <a:ea typeface="ＭＳ Ｐゴシック" pitchFamily="50" charset="-128"/>
              <a:cs typeface="+mn-cs"/>
            </a:rPr>
            <a:t>一次判定結果に影響が出やすい５項目</a:t>
          </a:r>
          <a:r>
            <a:rPr lang="ja-JP" altLang="ja-JP" sz="900" b="1" i="0" baseline="0">
              <a:latin typeface="ＭＳ Ｐゴシック" pitchFamily="50" charset="-128"/>
              <a:ea typeface="ＭＳ Ｐゴシック" pitchFamily="50" charset="-128"/>
              <a:cs typeface="+mn-cs"/>
            </a:rPr>
            <a:t>＞</a:t>
          </a:r>
          <a:endParaRPr lang="ja-JP" altLang="ja-JP" sz="900">
            <a:latin typeface="ＭＳ Ｐゴシック" pitchFamily="50" charset="-128"/>
            <a:ea typeface="ＭＳ Ｐゴシック" pitchFamily="50" charset="-128"/>
          </a:endParaRPr>
        </a:p>
        <a:p>
          <a:pPr rtl="0"/>
          <a:r>
            <a:rPr kumimoji="1" lang="ja-JP" altLang="en-US" sz="900" b="0" i="0" baseline="0">
              <a:latin typeface="ＭＳ Ｐゴシック" pitchFamily="50" charset="-128"/>
              <a:ea typeface="ＭＳ Ｐゴシック" pitchFamily="50" charset="-128"/>
              <a:cs typeface="+mn-cs"/>
            </a:rPr>
            <a:t>○下記５項目については、選択に偏りがある場合、一次判定結果に比較的影響が出やすい項目であるため、詳細（一次判定結果別に分けて）に傾向を把握し改善策を講じる必要があると考えられる。</a:t>
          </a:r>
          <a:endParaRPr kumimoji="1" lang="en-US" altLang="ja-JP" sz="900" b="0" i="0" baseline="0">
            <a:latin typeface="ＭＳ Ｐゴシック" pitchFamily="50" charset="-128"/>
            <a:ea typeface="ＭＳ Ｐゴシック" pitchFamily="50" charset="-128"/>
            <a:cs typeface="+mn-cs"/>
          </a:endParaRPr>
        </a:p>
        <a:p>
          <a:pPr rtl="0"/>
          <a:r>
            <a:rPr lang="en-US" altLang="ja-JP" sz="900" b="0" i="0" baseline="0">
              <a:latin typeface="ＭＳ Ｐゴシック" pitchFamily="50" charset="-128"/>
              <a:ea typeface="ＭＳ Ｐゴシック" pitchFamily="50" charset="-128"/>
              <a:cs typeface="+mn-cs"/>
            </a:rPr>
            <a:t>  </a:t>
          </a:r>
          <a:r>
            <a:rPr lang="ja-JP" altLang="en-US" sz="900" b="0" i="0" baseline="0">
              <a:latin typeface="ＭＳ Ｐゴシック" pitchFamily="50" charset="-128"/>
              <a:ea typeface="ＭＳ Ｐゴシック" pitchFamily="50" charset="-128"/>
              <a:cs typeface="+mn-cs"/>
            </a:rPr>
            <a:t>　・</a:t>
          </a:r>
          <a:r>
            <a:rPr kumimoji="1" lang="ja-JP" altLang="en-US" sz="900" b="1" i="1">
              <a:latin typeface="ＭＳ Ｐゴシック" pitchFamily="50" charset="-128"/>
              <a:ea typeface="ＭＳ Ｐゴシック" pitchFamily="50" charset="-128"/>
              <a:cs typeface="+mn-cs"/>
            </a:rPr>
            <a:t>１－１  麻痺（左－下肢、右－下肢）</a:t>
          </a:r>
          <a:endParaRPr kumimoji="1" lang="en-US" altLang="ja-JP" sz="900" b="1" i="1">
            <a:latin typeface="ＭＳ Ｐゴシック" pitchFamily="50" charset="-128"/>
            <a:ea typeface="ＭＳ Ｐゴシック" pitchFamily="50" charset="-128"/>
            <a:cs typeface="+mn-cs"/>
          </a:endParaRPr>
        </a:p>
        <a:p>
          <a:pPr rtl="0"/>
          <a:r>
            <a:rPr kumimoji="1" lang="ja-JP" altLang="en-US" sz="900" b="0" i="0" baseline="0">
              <a:latin typeface="ＭＳ Ｐゴシック" pitchFamily="50" charset="-128"/>
              <a:ea typeface="ＭＳ Ｐゴシック" pitchFamily="50" charset="-128"/>
              <a:cs typeface="+mn-cs"/>
            </a:rPr>
            <a:t>　　・</a:t>
          </a:r>
          <a:r>
            <a:rPr kumimoji="1" lang="ja-JP" altLang="en-US" sz="900" b="1" i="1">
              <a:latin typeface="ＭＳ Ｐゴシック" pitchFamily="50" charset="-128"/>
              <a:ea typeface="ＭＳ Ｐゴシック" pitchFamily="50" charset="-128"/>
              <a:cs typeface="+mn-cs"/>
            </a:rPr>
            <a:t>１－５  座位保持 </a:t>
          </a:r>
          <a:r>
            <a:rPr kumimoji="1" lang="ja-JP" altLang="en-US" sz="900" b="0" i="0">
              <a:latin typeface="ＭＳ Ｐゴシック" pitchFamily="50" charset="-128"/>
              <a:ea typeface="ＭＳ Ｐゴシック" pitchFamily="50" charset="-128"/>
              <a:cs typeface="+mn-cs"/>
            </a:rPr>
            <a:t>（選択肢「支えてもらえればできる」に留意）</a:t>
          </a:r>
          <a:endParaRPr kumimoji="1" lang="en-US" altLang="ja-JP" sz="900" b="0" i="0">
            <a:latin typeface="ＭＳ Ｐゴシック" pitchFamily="50" charset="-128"/>
            <a:ea typeface="ＭＳ Ｐゴシック" pitchFamily="50" charset="-128"/>
            <a:cs typeface="+mn-cs"/>
          </a:endParaRPr>
        </a:p>
        <a:p>
          <a:pPr marL="0" indent="0" rtl="0"/>
          <a:r>
            <a:rPr kumimoji="1" lang="ja-JP" altLang="en-US" sz="900" b="0" i="0" baseline="0">
              <a:latin typeface="ＭＳ Ｐゴシック" pitchFamily="50" charset="-128"/>
              <a:ea typeface="ＭＳ Ｐゴシック" pitchFamily="50" charset="-128"/>
              <a:cs typeface="+mn-cs"/>
            </a:rPr>
            <a:t>  　</a:t>
          </a:r>
          <a:r>
            <a:rPr kumimoji="1" lang="ja-JP" altLang="ja-JP" sz="900" b="0" i="0" baseline="0">
              <a:latin typeface="ＭＳ Ｐゴシック" pitchFamily="50" charset="-128"/>
              <a:ea typeface="ＭＳ Ｐゴシック" pitchFamily="50" charset="-128"/>
              <a:cs typeface="+mn-cs"/>
            </a:rPr>
            <a:t>・</a:t>
          </a:r>
          <a:r>
            <a:rPr kumimoji="1" lang="ja-JP" altLang="en-US" sz="900" b="1" i="1">
              <a:latin typeface="ＭＳ Ｐゴシック" pitchFamily="50" charset="-128"/>
              <a:ea typeface="ＭＳ Ｐゴシック" pitchFamily="50" charset="-128"/>
              <a:cs typeface="+mn-cs"/>
            </a:rPr>
            <a:t>２－１  移乗</a:t>
          </a:r>
          <a:r>
            <a:rPr kumimoji="1" lang="ja-JP" altLang="en-US" sz="900">
              <a:latin typeface="ＭＳ Ｐゴシック" pitchFamily="50" charset="-128"/>
              <a:ea typeface="ＭＳ Ｐゴシック" pitchFamily="50" charset="-128"/>
              <a:cs typeface="+mn-cs"/>
            </a:rPr>
            <a:t>　</a:t>
          </a:r>
          <a:r>
            <a:rPr kumimoji="1" lang="ja-JP" altLang="en-US" sz="900" b="0" i="0">
              <a:latin typeface="ＭＳ Ｐゴシック" pitchFamily="50" charset="-128"/>
              <a:ea typeface="ＭＳ Ｐゴシック" pitchFamily="50" charset="-128"/>
              <a:cs typeface="+mn-cs"/>
            </a:rPr>
            <a:t>（選択肢「見守り等」に留意）</a:t>
          </a:r>
          <a:endParaRPr kumimoji="1" lang="en-US" altLang="ja-JP" sz="900" b="0" i="0">
            <a:latin typeface="ＭＳ Ｐゴシック" pitchFamily="50" charset="-128"/>
            <a:ea typeface="ＭＳ Ｐゴシック" pitchFamily="50" charset="-128"/>
            <a:cs typeface="+mn-cs"/>
          </a:endParaRPr>
        </a:p>
        <a:p>
          <a:pPr marL="0" indent="0" rtl="0"/>
          <a:r>
            <a:rPr kumimoji="1" lang="ja-JP" altLang="en-US" sz="900">
              <a:latin typeface="ＭＳ Ｐゴシック" pitchFamily="50" charset="-128"/>
              <a:ea typeface="ＭＳ Ｐゴシック" pitchFamily="50" charset="-128"/>
              <a:cs typeface="+mn-cs"/>
            </a:rPr>
            <a:t>　　・</a:t>
          </a:r>
          <a:r>
            <a:rPr kumimoji="1" lang="ja-JP" altLang="en-US" sz="900" b="1" i="1">
              <a:latin typeface="ＭＳ Ｐゴシック" pitchFamily="50" charset="-128"/>
              <a:ea typeface="ＭＳ Ｐゴシック" pitchFamily="50" charset="-128"/>
              <a:cs typeface="+mn-cs"/>
            </a:rPr>
            <a:t>２－２  移動　</a:t>
          </a:r>
          <a:r>
            <a:rPr kumimoji="1" lang="ja-JP" altLang="en-US" sz="900" b="0" i="0">
              <a:latin typeface="ＭＳ Ｐゴシック" pitchFamily="50" charset="-128"/>
              <a:ea typeface="ＭＳ Ｐゴシック" pitchFamily="50" charset="-128"/>
              <a:cs typeface="+mn-cs"/>
            </a:rPr>
            <a:t>（選択肢「見守り等」に留意）</a:t>
          </a:r>
        </a:p>
        <a:p>
          <a:pPr marL="0" indent="0" rtl="0"/>
          <a:r>
            <a:rPr kumimoji="1" lang="ja-JP" altLang="en-US" sz="900">
              <a:latin typeface="ＭＳ Ｐゴシック" pitchFamily="50" charset="-128"/>
              <a:ea typeface="ＭＳ Ｐゴシック" pitchFamily="50" charset="-128"/>
              <a:cs typeface="+mn-cs"/>
            </a:rPr>
            <a:t>　　・</a:t>
          </a:r>
          <a:r>
            <a:rPr kumimoji="1" lang="ja-JP" altLang="en-US" sz="900" b="1" i="1">
              <a:latin typeface="ＭＳ Ｐゴシック" pitchFamily="50" charset="-128"/>
              <a:ea typeface="ＭＳ Ｐゴシック" pitchFamily="50" charset="-128"/>
              <a:cs typeface="+mn-cs"/>
            </a:rPr>
            <a:t>３－４  短期記憶　</a:t>
          </a:r>
        </a:p>
        <a:p>
          <a:pPr marL="0" indent="0" rtl="0"/>
          <a:r>
            <a:rPr kumimoji="1" lang="ja-JP" altLang="en-US" sz="900">
              <a:latin typeface="ＭＳ Ｐゴシック" pitchFamily="50" charset="-128"/>
              <a:ea typeface="ＭＳ Ｐゴシック" pitchFamily="50" charset="-128"/>
              <a:cs typeface="+mn-cs"/>
            </a:rPr>
            <a:t>　</a:t>
          </a:r>
          <a:endParaRPr kumimoji="1" lang="en-US" altLang="ja-JP" sz="900">
            <a:latin typeface="ＭＳ Ｐゴシック" pitchFamily="50" charset="-128"/>
            <a:ea typeface="ＭＳ Ｐゴシック" pitchFamily="50" charset="-128"/>
            <a:cs typeface="+mn-cs"/>
          </a:endParaRPr>
        </a:p>
        <a:p>
          <a:pPr marL="0" indent="0" rtl="0"/>
          <a:endParaRPr kumimoji="1" lang="ja-JP" altLang="en-US" sz="900">
            <a:latin typeface="ＭＳ Ｐゴシック" pitchFamily="50" charset="-128"/>
            <a:ea typeface="ＭＳ Ｐゴシック" pitchFamily="50" charset="-128"/>
            <a:cs typeface="+mn-cs"/>
          </a:endParaRPr>
        </a:p>
        <a:p>
          <a:pPr marL="0" indent="0" rtl="0"/>
          <a:r>
            <a:rPr kumimoji="1" lang="ja-JP" altLang="en-US" sz="900" b="1">
              <a:latin typeface="ＭＳ Ｐゴシック" pitchFamily="50" charset="-128"/>
              <a:ea typeface="ＭＳ Ｐゴシック" pitchFamily="50" charset="-128"/>
              <a:cs typeface="+mn-cs"/>
            </a:rPr>
            <a:t>＜一次判定結果別の区分＞</a:t>
          </a:r>
          <a:endParaRPr kumimoji="1" lang="en-US" altLang="ja-JP" sz="900" b="1">
            <a:latin typeface="ＭＳ Ｐゴシック" pitchFamily="50" charset="-128"/>
            <a:ea typeface="ＭＳ Ｐゴシック" pitchFamily="50" charset="-128"/>
            <a:cs typeface="+mn-cs"/>
          </a:endParaRPr>
        </a:p>
        <a:p>
          <a:pPr marL="0" indent="0" rtl="0"/>
          <a:r>
            <a:rPr lang="ja-JP" altLang="en-US" sz="900">
              <a:latin typeface="ＭＳ Ｐゴシック" pitchFamily="50" charset="-128"/>
              <a:ea typeface="ＭＳ Ｐゴシック" pitchFamily="50" charset="-128"/>
              <a:cs typeface="+mn-cs"/>
            </a:rPr>
            <a:t>○５項目の一次判定別の集計分析結果を示すにあたり、軽度から重度まで段階的に把握できるよう下記のような５区分とした。</a:t>
          </a:r>
        </a:p>
        <a:p>
          <a:pPr marL="0" indent="0" rtl="0"/>
          <a:r>
            <a:rPr kumimoji="1" lang="ja-JP" altLang="en-US" sz="900">
              <a:latin typeface="ＭＳ Ｐゴシック" pitchFamily="50" charset="-128"/>
              <a:ea typeface="ＭＳ Ｐゴシック" pitchFamily="50" charset="-128"/>
              <a:cs typeface="+mn-cs"/>
            </a:rPr>
            <a:t>　　</a:t>
          </a:r>
          <a:r>
            <a:rPr kumimoji="1" lang="ja-JP" altLang="ja-JP" sz="900">
              <a:latin typeface="ＭＳ Ｐゴシック" pitchFamily="50" charset="-128"/>
              <a:ea typeface="ＭＳ Ｐゴシック" pitchFamily="50" charset="-128"/>
              <a:cs typeface="+mn-cs"/>
            </a:rPr>
            <a:t>・</a:t>
          </a:r>
          <a:r>
            <a:rPr kumimoji="1" lang="ja-JP" altLang="en-US" sz="900" b="1" i="1">
              <a:latin typeface="ＭＳ Ｐゴシック" pitchFamily="50" charset="-128"/>
              <a:ea typeface="ＭＳ Ｐゴシック" pitchFamily="50" charset="-128"/>
              <a:cs typeface="+mn-cs"/>
            </a:rPr>
            <a:t>非該当・要支援１・要支援２  </a:t>
          </a:r>
          <a:endParaRPr kumimoji="1" lang="en-US" altLang="ja-JP" sz="900" b="1" i="1">
            <a:latin typeface="ＭＳ Ｐゴシック" pitchFamily="50" charset="-128"/>
            <a:ea typeface="ＭＳ Ｐゴシック" pitchFamily="50" charset="-128"/>
            <a:cs typeface="+mn-cs"/>
          </a:endParaRPr>
        </a:p>
        <a:p>
          <a:pPr marL="0" indent="0" rtl="0"/>
          <a:r>
            <a:rPr kumimoji="1" lang="en-US" altLang="ja-JP" sz="900">
              <a:latin typeface="ＭＳ Ｐゴシック" pitchFamily="50" charset="-128"/>
              <a:ea typeface="ＭＳ Ｐゴシック" pitchFamily="50" charset="-128"/>
              <a:cs typeface="+mn-cs"/>
            </a:rPr>
            <a:t>  </a:t>
          </a:r>
          <a:r>
            <a:rPr kumimoji="1" lang="ja-JP" altLang="ja-JP" sz="900">
              <a:latin typeface="ＭＳ Ｐゴシック" pitchFamily="50" charset="-128"/>
              <a:ea typeface="ＭＳ Ｐゴシック" pitchFamily="50" charset="-128"/>
              <a:cs typeface="+mn-cs"/>
            </a:rPr>
            <a:t>　・</a:t>
          </a:r>
          <a:r>
            <a:rPr kumimoji="1" lang="ja-JP" altLang="en-US" sz="900" b="1" i="1">
              <a:latin typeface="ＭＳ Ｐゴシック" pitchFamily="50" charset="-128"/>
              <a:ea typeface="ＭＳ Ｐゴシック" pitchFamily="50" charset="-128"/>
              <a:cs typeface="+mn-cs"/>
            </a:rPr>
            <a:t>非該当・要支援１・要支援２・要介護１ </a:t>
          </a:r>
          <a:endParaRPr kumimoji="1" lang="en-US" altLang="ja-JP" sz="900" b="1" i="1">
            <a:latin typeface="ＭＳ Ｐゴシック" pitchFamily="50" charset="-128"/>
            <a:ea typeface="ＭＳ Ｐゴシック" pitchFamily="50" charset="-128"/>
            <a:cs typeface="+mn-cs"/>
          </a:endParaRPr>
        </a:p>
        <a:p>
          <a:pPr marL="0" indent="0" rtl="0"/>
          <a:r>
            <a:rPr kumimoji="1" lang="ja-JP" altLang="ja-JP" sz="900">
              <a:latin typeface="ＭＳ Ｐゴシック" pitchFamily="50" charset="-128"/>
              <a:ea typeface="ＭＳ Ｐゴシック" pitchFamily="50" charset="-128"/>
              <a:cs typeface="+mn-cs"/>
            </a:rPr>
            <a:t>  </a:t>
          </a:r>
          <a:r>
            <a:rPr kumimoji="1" lang="ja-JP" altLang="en-US" sz="900">
              <a:latin typeface="ＭＳ Ｐゴシック" pitchFamily="50" charset="-128"/>
              <a:ea typeface="ＭＳ Ｐゴシック" pitchFamily="50" charset="-128"/>
              <a:cs typeface="+mn-cs"/>
            </a:rPr>
            <a:t>　</a:t>
          </a:r>
          <a:r>
            <a:rPr kumimoji="1" lang="ja-JP" altLang="ja-JP" sz="900">
              <a:latin typeface="ＭＳ Ｐゴシック" pitchFamily="50" charset="-128"/>
              <a:ea typeface="ＭＳ Ｐゴシック" pitchFamily="50" charset="-128"/>
              <a:cs typeface="+mn-cs"/>
            </a:rPr>
            <a:t>・</a:t>
          </a:r>
          <a:r>
            <a:rPr kumimoji="1" lang="ja-JP" altLang="en-US" sz="900" b="1" i="1">
              <a:latin typeface="ＭＳ Ｐゴシック" pitchFamily="50" charset="-128"/>
              <a:ea typeface="ＭＳ Ｐゴシック" pitchFamily="50" charset="-128"/>
              <a:cs typeface="+mn-cs"/>
            </a:rPr>
            <a:t>要介護１・要介護２ </a:t>
          </a:r>
          <a:endParaRPr kumimoji="1" lang="en-US" altLang="ja-JP" sz="900" b="1" i="1">
            <a:latin typeface="ＭＳ Ｐゴシック" pitchFamily="50" charset="-128"/>
            <a:ea typeface="ＭＳ Ｐゴシック" pitchFamily="50" charset="-128"/>
            <a:cs typeface="+mn-cs"/>
          </a:endParaRPr>
        </a:p>
        <a:p>
          <a:pPr marL="0" indent="0" rtl="0"/>
          <a:r>
            <a:rPr kumimoji="1" lang="ja-JP" altLang="ja-JP" sz="900">
              <a:latin typeface="ＭＳ Ｐゴシック" pitchFamily="50" charset="-128"/>
              <a:ea typeface="ＭＳ Ｐゴシック" pitchFamily="50" charset="-128"/>
              <a:cs typeface="+mn-cs"/>
            </a:rPr>
            <a:t>　　・</a:t>
          </a:r>
          <a:r>
            <a:rPr kumimoji="1" lang="ja-JP" altLang="en-US" sz="900" b="1" i="1">
              <a:latin typeface="ＭＳ Ｐゴシック" pitchFamily="50" charset="-128"/>
              <a:ea typeface="ＭＳ Ｐゴシック" pitchFamily="50" charset="-128"/>
              <a:cs typeface="+mn-cs"/>
            </a:rPr>
            <a:t>要介護２・要介護３ </a:t>
          </a:r>
          <a:endParaRPr kumimoji="1" lang="en-US" altLang="ja-JP" sz="900" b="1" i="1">
            <a:latin typeface="ＭＳ Ｐゴシック" pitchFamily="50" charset="-128"/>
            <a:ea typeface="ＭＳ Ｐゴシック" pitchFamily="50" charset="-128"/>
            <a:cs typeface="+mn-cs"/>
          </a:endParaRPr>
        </a:p>
        <a:p>
          <a:pPr marL="0" indent="0" rtl="0"/>
          <a:r>
            <a:rPr kumimoji="1" lang="ja-JP" altLang="ja-JP" sz="900">
              <a:latin typeface="ＭＳ Ｐゴシック" pitchFamily="50" charset="-128"/>
              <a:ea typeface="ＭＳ Ｐゴシック" pitchFamily="50" charset="-128"/>
              <a:cs typeface="+mn-cs"/>
            </a:rPr>
            <a:t>　　・</a:t>
          </a:r>
          <a:r>
            <a:rPr kumimoji="1" lang="ja-JP" altLang="en-US" sz="900" b="1" i="1">
              <a:latin typeface="ＭＳ Ｐゴシック" pitchFamily="50" charset="-128"/>
              <a:ea typeface="ＭＳ Ｐゴシック" pitchFamily="50" charset="-128"/>
              <a:cs typeface="+mn-cs"/>
            </a:rPr>
            <a:t>要介護４・要介護５ </a:t>
          </a:r>
          <a:endParaRPr kumimoji="1" lang="en-US" altLang="ja-JP" sz="900" b="1" i="0">
            <a:latin typeface="ＭＳ Ｐゴシック" pitchFamily="50" charset="-128"/>
            <a:ea typeface="ＭＳ Ｐゴシック" pitchFamily="50" charset="-128"/>
            <a:cs typeface="+mn-cs"/>
          </a:endParaRPr>
        </a:p>
        <a:p>
          <a:pPr marL="0" indent="0" rtl="0"/>
          <a:endParaRPr kumimoji="1" lang="en-US" altLang="ja-JP" sz="900">
            <a:latin typeface="ＭＳ Ｐゴシック" pitchFamily="50" charset="-128"/>
            <a:ea typeface="ＭＳ Ｐゴシック" pitchFamily="50" charset="-128"/>
            <a:cs typeface="+mn-cs"/>
          </a:endParaRPr>
        </a:p>
        <a:p>
          <a:pPr marL="0" indent="0" rtl="0"/>
          <a:r>
            <a:rPr kumimoji="1" lang="en-US" altLang="ja-JP" sz="900">
              <a:latin typeface="ＭＳ Ｐゴシック" pitchFamily="50" charset="-128"/>
              <a:ea typeface="ＭＳ Ｐゴシック" pitchFamily="50" charset="-128"/>
              <a:cs typeface="+mn-cs"/>
            </a:rPr>
            <a:t>※</a:t>
          </a:r>
          <a:r>
            <a:rPr kumimoji="1" lang="ja-JP" altLang="en-US" sz="900">
              <a:latin typeface="ＭＳ Ｐゴシック" pitchFamily="50" charset="-128"/>
              <a:ea typeface="ＭＳ Ｐゴシック" pitchFamily="50" charset="-128"/>
              <a:cs typeface="+mn-cs"/>
            </a:rPr>
            <a:t>上記の５区分は、下記の方針で設定</a:t>
          </a:r>
          <a:endParaRPr kumimoji="1" lang="en-US" altLang="ja-JP" sz="900">
            <a:latin typeface="ＭＳ Ｐゴシック" pitchFamily="50" charset="-128"/>
            <a:ea typeface="ＭＳ Ｐゴシック" pitchFamily="50" charset="-128"/>
            <a:cs typeface="+mn-cs"/>
          </a:endParaRPr>
        </a:p>
        <a:p>
          <a:pPr marL="0" indent="0" rtl="0"/>
          <a:r>
            <a:rPr kumimoji="1" lang="ja-JP" altLang="en-US" sz="900">
              <a:latin typeface="ＭＳ Ｐゴシック" pitchFamily="50" charset="-128"/>
              <a:ea typeface="ＭＳ Ｐゴシック" pitchFamily="50" charset="-128"/>
              <a:cs typeface="+mn-cs"/>
            </a:rPr>
            <a:t>○介護予防日常生活支援・総合事業（総合事業）が実施されたことにより、設定される認定有効期間や要支援１・２の認定率などが各審査会によってばらつきが発生することが予想されることから、総合事業の対象となる「非該当・要支援１・要支援２」を設定</a:t>
          </a:r>
          <a:endParaRPr kumimoji="1" lang="en-US" altLang="ja-JP" sz="900">
            <a:latin typeface="ＭＳ Ｐゴシック" pitchFamily="50" charset="-128"/>
            <a:ea typeface="ＭＳ Ｐゴシック" pitchFamily="50" charset="-128"/>
            <a:cs typeface="+mn-cs"/>
          </a:endParaRPr>
        </a:p>
        <a:p>
          <a:pPr marL="0" indent="0" rtl="0"/>
          <a:r>
            <a:rPr kumimoji="1" lang="ja-JP" altLang="en-US" sz="900">
              <a:latin typeface="ＭＳ Ｐゴシック" pitchFamily="50" charset="-128"/>
              <a:ea typeface="ＭＳ Ｐゴシック" pitchFamily="50" charset="-128"/>
              <a:cs typeface="+mn-cs"/>
            </a:rPr>
            <a:t>○要介護認定基準時間</a:t>
          </a:r>
          <a:r>
            <a:rPr kumimoji="1" lang="en-US" altLang="ja-JP" sz="900">
              <a:latin typeface="ＭＳ Ｐゴシック" pitchFamily="50" charset="-128"/>
              <a:ea typeface="ＭＳ Ｐゴシック" pitchFamily="50" charset="-128"/>
              <a:cs typeface="+mn-cs"/>
            </a:rPr>
            <a:t>50</a:t>
          </a:r>
          <a:r>
            <a:rPr kumimoji="1" lang="ja-JP" altLang="en-US" sz="900">
              <a:latin typeface="ＭＳ Ｐゴシック" pitchFamily="50" charset="-128"/>
              <a:ea typeface="ＭＳ Ｐゴシック" pitchFamily="50" charset="-128"/>
              <a:cs typeface="+mn-cs"/>
            </a:rPr>
            <a:t>分未満の傾向を把握するため、「非該当・要支援・要支援２・要介護１」を別途設定</a:t>
          </a:r>
        </a:p>
        <a:p>
          <a:pPr marL="0" indent="0" rtl="0"/>
          <a:endParaRPr kumimoji="1" lang="ja-JP" altLang="en-US" sz="900">
            <a:latin typeface="ＭＳ Ｐゴシック" pitchFamily="50" charset="-128"/>
            <a:ea typeface="ＭＳ Ｐゴシック" pitchFamily="50" charset="-128"/>
            <a:cs typeface="+mn-cs"/>
          </a:endParaRPr>
        </a:p>
        <a:p>
          <a:pPr marL="0" indent="0" rtl="0"/>
          <a:endParaRPr kumimoji="1" lang="ja-JP" altLang="ja-JP" sz="900">
            <a:latin typeface="ＭＳ Ｐゴシック" pitchFamily="50" charset="-128"/>
            <a:ea typeface="ＭＳ Ｐゴシック" pitchFamily="50" charset="-128"/>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4759</xdr:colOff>
      <xdr:row>151</xdr:row>
      <xdr:rowOff>163998</xdr:rowOff>
    </xdr:from>
    <xdr:to>
      <xdr:col>14</xdr:col>
      <xdr:colOff>187323</xdr:colOff>
      <xdr:row>169</xdr:row>
      <xdr:rowOff>92076</xdr:rowOff>
    </xdr:to>
    <xdr:pic>
      <xdr:nvPicPr>
        <xdr:cNvPr id="9220" name="Picture 4"/>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5400000">
          <a:off x="584440" y="26159067"/>
          <a:ext cx="2709378" cy="2592389"/>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151</xdr:row>
      <xdr:rowOff>171449</xdr:rowOff>
    </xdr:from>
    <xdr:to>
      <xdr:col>27</xdr:col>
      <xdr:colOff>182564</xdr:colOff>
      <xdr:row>169</xdr:row>
      <xdr:rowOff>99527</xdr:rowOff>
    </xdr:to>
    <xdr:pic>
      <xdr:nvPicPr>
        <xdr:cNvPr id="9219" name="Picture 3"/>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rot="5400000">
          <a:off x="3427656" y="26166518"/>
          <a:ext cx="2709378" cy="2592389"/>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2688</xdr:colOff>
      <xdr:row>215</xdr:row>
      <xdr:rowOff>8281</xdr:rowOff>
    </xdr:from>
    <xdr:to>
      <xdr:col>14</xdr:col>
      <xdr:colOff>215898</xdr:colOff>
      <xdr:row>232</xdr:row>
      <xdr:rowOff>53974</xdr:rowOff>
    </xdr:to>
    <xdr:pic>
      <xdr:nvPicPr>
        <xdr:cNvPr id="9218" name="Picture 2"/>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rot="5400000">
          <a:off x="624609" y="36571960"/>
          <a:ext cx="2655543" cy="2623035"/>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214</xdr:row>
      <xdr:rowOff>171449</xdr:rowOff>
    </xdr:from>
    <xdr:to>
      <xdr:col>27</xdr:col>
      <xdr:colOff>213210</xdr:colOff>
      <xdr:row>232</xdr:row>
      <xdr:rowOff>45692</xdr:rowOff>
    </xdr:to>
    <xdr:pic>
      <xdr:nvPicPr>
        <xdr:cNvPr id="9217" name="Picture 1"/>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rot="5400000">
          <a:off x="3469896" y="36563678"/>
          <a:ext cx="2655543" cy="2623035"/>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30256</xdr:colOff>
      <xdr:row>13</xdr:row>
      <xdr:rowOff>138953</xdr:rowOff>
    </xdr:from>
    <xdr:to>
      <xdr:col>20</xdr:col>
      <xdr:colOff>182656</xdr:colOff>
      <xdr:row>24</xdr:row>
      <xdr:rowOff>167527</xdr:rowOff>
    </xdr:to>
    <xdr:sp macro="" textlink="">
      <xdr:nvSpPr>
        <xdr:cNvPr id="16464" name="AutoShape 80"/>
        <xdr:cNvSpPr>
          <a:spLocks noChangeArrowheads="1"/>
        </xdr:cNvSpPr>
      </xdr:nvSpPr>
      <xdr:spPr bwMode="auto">
        <a:xfrm>
          <a:off x="1576668" y="2324100"/>
          <a:ext cx="3065929" cy="1877545"/>
        </a:xfrm>
        <a:prstGeom prst="roundRect">
          <a:avLst>
            <a:gd name="adj" fmla="val 16667"/>
          </a:avLst>
        </a:prstGeom>
        <a:noFill/>
        <a:ln w="38100">
          <a:solidFill>
            <a:srgbClr val="969696"/>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45720" tIns="27432" rIns="45720" bIns="27432" anchor="ctr" upright="1"/>
        <a:lstStyle/>
        <a:p>
          <a:pPr algn="ctr" rtl="0">
            <a:defRPr sz="1000"/>
          </a:pPr>
          <a:r>
            <a:rPr lang="en-US" altLang="ja-JP" sz="2000" b="0" i="0" u="none" strike="noStrike" baseline="0">
              <a:solidFill>
                <a:srgbClr val="000000"/>
              </a:solidFill>
              <a:latin typeface="HG創英角ｺﾞｼｯｸUB"/>
              <a:ea typeface="HG創英角ｺﾞｼｯｸUB"/>
            </a:rPr>
            <a:t>Ⅲ</a:t>
          </a:r>
          <a:r>
            <a:rPr lang="ja-JP" altLang="en-US" sz="2000" b="0" i="0" u="none" strike="noStrike" baseline="0">
              <a:solidFill>
                <a:srgbClr val="000000"/>
              </a:solidFill>
              <a:latin typeface="HG創英角ｺﾞｼｯｸUB"/>
              <a:ea typeface="HG創英角ｺﾞｼｯｸUB"/>
            </a:rPr>
            <a:t>．審査判定データ</a:t>
          </a:r>
        </a:p>
      </xdr:txBody>
    </xdr:sp>
    <xdr:clientData/>
  </xdr:twoCellAnchor>
  <xdr:twoCellAnchor>
    <xdr:from>
      <xdr:col>3</xdr:col>
      <xdr:colOff>0</xdr:colOff>
      <xdr:row>137</xdr:row>
      <xdr:rowOff>107200</xdr:rowOff>
    </xdr:from>
    <xdr:to>
      <xdr:col>27</xdr:col>
      <xdr:colOff>196298</xdr:colOff>
      <xdr:row>148</xdr:row>
      <xdr:rowOff>42180</xdr:rowOff>
    </xdr:to>
    <xdr:graphicFrame macro="">
      <xdr:nvGraphicFramePr>
        <xdr:cNvPr id="10" name="O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200</xdr:row>
      <xdr:rowOff>107199</xdr:rowOff>
    </xdr:from>
    <xdr:to>
      <xdr:col>27</xdr:col>
      <xdr:colOff>196298</xdr:colOff>
      <xdr:row>211</xdr:row>
      <xdr:rowOff>55034</xdr:rowOff>
    </xdr:to>
    <xdr:graphicFrame macro="">
      <xdr:nvGraphicFramePr>
        <xdr:cNvPr id="15" name="O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71</xdr:row>
      <xdr:rowOff>140813</xdr:rowOff>
    </xdr:from>
    <xdr:to>
      <xdr:col>27</xdr:col>
      <xdr:colOff>200025</xdr:colOff>
      <xdr:row>77</xdr:row>
      <xdr:rowOff>140814</xdr:rowOff>
    </xdr:to>
    <xdr:sp macro="" textlink="">
      <xdr:nvSpPr>
        <xdr:cNvPr id="7" name="AutoShape 1739"/>
        <xdr:cNvSpPr>
          <a:spLocks noChangeArrowheads="1"/>
        </xdr:cNvSpPr>
      </xdr:nvSpPr>
      <xdr:spPr bwMode="auto">
        <a:xfrm>
          <a:off x="638175" y="12332813"/>
          <a:ext cx="5457825" cy="1028701"/>
        </a:xfrm>
        <a:prstGeom prst="rect">
          <a:avLst/>
        </a:prstGeom>
        <a:solidFill>
          <a:srgbClr val="EAEAEA"/>
        </a:solidFill>
        <a:ln w="6350">
          <a:solidFill>
            <a:srgbClr val="808080"/>
          </a:solidFill>
          <a:prstDash val="dash"/>
          <a:round/>
          <a:headEnd/>
          <a:tailEnd/>
        </a:ln>
      </xdr:spPr>
      <xdr:txBody>
        <a:bodyPr vertOverflow="clip" wrap="square" lIns="144000" tIns="46800" rIns="90000" bIns="46800" anchor="t" upright="1"/>
        <a:lstStyle/>
        <a:p>
          <a:pPr algn="l" rtl="0">
            <a:lnSpc>
              <a:spcPts val="1100"/>
            </a:lnSpc>
            <a:defRPr sz="1000"/>
          </a:pPr>
          <a:endParaRPr lang="ja-JP" altLang="en-US" sz="900" b="0" i="0" u="none" strike="noStrike" baseline="0">
            <a:solidFill>
              <a:srgbClr val="000000"/>
            </a:solidFill>
            <a:latin typeface="ＭＳ Ｐゴシック"/>
            <a:ea typeface="ＭＳ Ｐゴシック"/>
          </a:endParaRPr>
        </a:p>
        <a:p>
          <a:pPr algn="l" rtl="0">
            <a:lnSpc>
              <a:spcPts val="1000"/>
            </a:lnSpc>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留意点</a:t>
          </a:r>
          <a:r>
            <a:rPr lang="en-US" altLang="ja-JP" sz="900" b="0" i="0" u="none" strike="noStrike" baseline="0">
              <a:solidFill>
                <a:srgbClr val="000000"/>
              </a:solidFill>
              <a:latin typeface="ＭＳ Ｐゴシック"/>
              <a:ea typeface="ＭＳ Ｐゴシック"/>
            </a:rPr>
            <a:t>】</a:t>
          </a:r>
        </a:p>
        <a:p>
          <a:pPr algn="l" rtl="0">
            <a:lnSpc>
              <a:spcPts val="1000"/>
            </a:lnSpc>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特定の６か月間に申請のあったケースを集計対象としているため、有効期間の設定によっては、中重度の割合が同時点の認定者よりも低い割合となる可能性がある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4</xdr:colOff>
      <xdr:row>741</xdr:row>
      <xdr:rowOff>4</xdr:rowOff>
    </xdr:from>
    <xdr:to>
      <xdr:col>25</xdr:col>
      <xdr:colOff>182451</xdr:colOff>
      <xdr:row>752</xdr:row>
      <xdr:rowOff>59347</xdr:rowOff>
    </xdr:to>
    <xdr:graphicFrame macro="">
      <xdr:nvGraphicFramePr>
        <xdr:cNvPr id="198" name="G4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xdr:colOff>
      <xdr:row>755</xdr:row>
      <xdr:rowOff>5</xdr:rowOff>
    </xdr:from>
    <xdr:to>
      <xdr:col>25</xdr:col>
      <xdr:colOff>182451</xdr:colOff>
      <xdr:row>766</xdr:row>
      <xdr:rowOff>30936</xdr:rowOff>
    </xdr:to>
    <xdr:graphicFrame macro="">
      <xdr:nvGraphicFramePr>
        <xdr:cNvPr id="199" name="G4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xdr:colOff>
      <xdr:row>680</xdr:row>
      <xdr:rowOff>2</xdr:rowOff>
    </xdr:from>
    <xdr:to>
      <xdr:col>25</xdr:col>
      <xdr:colOff>182454</xdr:colOff>
      <xdr:row>691</xdr:row>
      <xdr:rowOff>42773</xdr:rowOff>
    </xdr:to>
    <xdr:graphicFrame macro="">
      <xdr:nvGraphicFramePr>
        <xdr:cNvPr id="196" name="G4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2</xdr:colOff>
      <xdr:row>694</xdr:row>
      <xdr:rowOff>3</xdr:rowOff>
    </xdr:from>
    <xdr:to>
      <xdr:col>25</xdr:col>
      <xdr:colOff>182454</xdr:colOff>
      <xdr:row>705</xdr:row>
      <xdr:rowOff>34487</xdr:rowOff>
    </xdr:to>
    <xdr:graphicFrame macro="">
      <xdr:nvGraphicFramePr>
        <xdr:cNvPr id="197" name="G4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2</xdr:colOff>
      <xdr:row>619</xdr:row>
      <xdr:rowOff>2</xdr:rowOff>
    </xdr:from>
    <xdr:to>
      <xdr:col>26</xdr:col>
      <xdr:colOff>20404</xdr:colOff>
      <xdr:row>630</xdr:row>
      <xdr:rowOff>15506</xdr:rowOff>
    </xdr:to>
    <xdr:graphicFrame macro="">
      <xdr:nvGraphicFramePr>
        <xdr:cNvPr id="194" name="G3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xdr:colOff>
      <xdr:row>633</xdr:row>
      <xdr:rowOff>2</xdr:rowOff>
    </xdr:from>
    <xdr:to>
      <xdr:col>26</xdr:col>
      <xdr:colOff>20404</xdr:colOff>
      <xdr:row>644</xdr:row>
      <xdr:rowOff>15507</xdr:rowOff>
    </xdr:to>
    <xdr:graphicFrame macro="">
      <xdr:nvGraphicFramePr>
        <xdr:cNvPr id="195" name="G3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14657</xdr:colOff>
      <xdr:row>580</xdr:row>
      <xdr:rowOff>36638</xdr:rowOff>
    </xdr:from>
    <xdr:to>
      <xdr:col>26</xdr:col>
      <xdr:colOff>7859</xdr:colOff>
      <xdr:row>589</xdr:row>
      <xdr:rowOff>137776</xdr:rowOff>
    </xdr:to>
    <xdr:graphicFrame macro="">
      <xdr:nvGraphicFramePr>
        <xdr:cNvPr id="192" name="G3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2</xdr:colOff>
      <xdr:row>592</xdr:row>
      <xdr:rowOff>3</xdr:rowOff>
    </xdr:from>
    <xdr:to>
      <xdr:col>25</xdr:col>
      <xdr:colOff>196576</xdr:colOff>
      <xdr:row>601</xdr:row>
      <xdr:rowOff>117820</xdr:rowOff>
    </xdr:to>
    <xdr:graphicFrame macro="">
      <xdr:nvGraphicFramePr>
        <xdr:cNvPr id="193" name="G3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3</xdr:colOff>
      <xdr:row>568</xdr:row>
      <xdr:rowOff>5</xdr:rowOff>
    </xdr:from>
    <xdr:to>
      <xdr:col>25</xdr:col>
      <xdr:colOff>215029</xdr:colOff>
      <xdr:row>577</xdr:row>
      <xdr:rowOff>144568</xdr:rowOff>
    </xdr:to>
    <xdr:graphicFrame macro="">
      <xdr:nvGraphicFramePr>
        <xdr:cNvPr id="191" name="G3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3</xdr:colOff>
      <xdr:row>495</xdr:row>
      <xdr:rowOff>3</xdr:rowOff>
    </xdr:from>
    <xdr:to>
      <xdr:col>26</xdr:col>
      <xdr:colOff>79216</xdr:colOff>
      <xdr:row>506</xdr:row>
      <xdr:rowOff>35506</xdr:rowOff>
    </xdr:to>
    <xdr:graphicFrame macro="">
      <xdr:nvGraphicFramePr>
        <xdr:cNvPr id="189" name="G3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1</xdr:colOff>
      <xdr:row>509</xdr:row>
      <xdr:rowOff>3</xdr:rowOff>
    </xdr:from>
    <xdr:to>
      <xdr:col>26</xdr:col>
      <xdr:colOff>69526</xdr:colOff>
      <xdr:row>520</xdr:row>
      <xdr:rowOff>50161</xdr:rowOff>
    </xdr:to>
    <xdr:graphicFrame macro="">
      <xdr:nvGraphicFramePr>
        <xdr:cNvPr id="190" name="G3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3</xdr:colOff>
      <xdr:row>434</xdr:row>
      <xdr:rowOff>2</xdr:rowOff>
    </xdr:from>
    <xdr:to>
      <xdr:col>25</xdr:col>
      <xdr:colOff>193061</xdr:colOff>
      <xdr:row>445</xdr:row>
      <xdr:rowOff>43961</xdr:rowOff>
    </xdr:to>
    <xdr:graphicFrame macro="">
      <xdr:nvGraphicFramePr>
        <xdr:cNvPr id="187" name="G3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3</xdr:colOff>
      <xdr:row>448</xdr:row>
      <xdr:rowOff>4</xdr:rowOff>
    </xdr:from>
    <xdr:to>
      <xdr:col>25</xdr:col>
      <xdr:colOff>183572</xdr:colOff>
      <xdr:row>459</xdr:row>
      <xdr:rowOff>42012</xdr:rowOff>
    </xdr:to>
    <xdr:graphicFrame macro="">
      <xdr:nvGraphicFramePr>
        <xdr:cNvPr id="188" name="G3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2</xdr:colOff>
      <xdr:row>373</xdr:row>
      <xdr:rowOff>2</xdr:rowOff>
    </xdr:from>
    <xdr:to>
      <xdr:col>26</xdr:col>
      <xdr:colOff>79217</xdr:colOff>
      <xdr:row>384</xdr:row>
      <xdr:rowOff>35505</xdr:rowOff>
    </xdr:to>
    <xdr:graphicFrame macro="">
      <xdr:nvGraphicFramePr>
        <xdr:cNvPr id="185" name="G2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2</xdr:colOff>
      <xdr:row>387</xdr:row>
      <xdr:rowOff>2</xdr:rowOff>
    </xdr:from>
    <xdr:to>
      <xdr:col>26</xdr:col>
      <xdr:colOff>69529</xdr:colOff>
      <xdr:row>398</xdr:row>
      <xdr:rowOff>50159</xdr:rowOff>
    </xdr:to>
    <xdr:graphicFrame macro="">
      <xdr:nvGraphicFramePr>
        <xdr:cNvPr id="186" name="G3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1</xdr:colOff>
      <xdr:row>308</xdr:row>
      <xdr:rowOff>1</xdr:rowOff>
    </xdr:from>
    <xdr:to>
      <xdr:col>26</xdr:col>
      <xdr:colOff>174793</xdr:colOff>
      <xdr:row>319</xdr:row>
      <xdr:rowOff>69292</xdr:rowOff>
    </xdr:to>
    <xdr:graphicFrame macro="">
      <xdr:nvGraphicFramePr>
        <xdr:cNvPr id="181" name="G2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1</xdr:colOff>
      <xdr:row>321</xdr:row>
      <xdr:rowOff>1</xdr:rowOff>
    </xdr:from>
    <xdr:to>
      <xdr:col>26</xdr:col>
      <xdr:colOff>177270</xdr:colOff>
      <xdr:row>332</xdr:row>
      <xdr:rowOff>69292</xdr:rowOff>
    </xdr:to>
    <xdr:graphicFrame macro="">
      <xdr:nvGraphicFramePr>
        <xdr:cNvPr id="182" name="G2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2</xdr:colOff>
      <xdr:row>334</xdr:row>
      <xdr:rowOff>1</xdr:rowOff>
    </xdr:from>
    <xdr:to>
      <xdr:col>26</xdr:col>
      <xdr:colOff>185939</xdr:colOff>
      <xdr:row>345</xdr:row>
      <xdr:rowOff>69292</xdr:rowOff>
    </xdr:to>
    <xdr:graphicFrame macro="">
      <xdr:nvGraphicFramePr>
        <xdr:cNvPr id="183" name="G2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xdr:col>
      <xdr:colOff>2</xdr:colOff>
      <xdr:row>347</xdr:row>
      <xdr:rowOff>1</xdr:rowOff>
    </xdr:from>
    <xdr:to>
      <xdr:col>26</xdr:col>
      <xdr:colOff>185939</xdr:colOff>
      <xdr:row>358</xdr:row>
      <xdr:rowOff>10676</xdr:rowOff>
    </xdr:to>
    <xdr:graphicFrame macro="">
      <xdr:nvGraphicFramePr>
        <xdr:cNvPr id="184" name="G2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xdr:col>
      <xdr:colOff>2</xdr:colOff>
      <xdr:row>259</xdr:row>
      <xdr:rowOff>1</xdr:rowOff>
    </xdr:from>
    <xdr:to>
      <xdr:col>26</xdr:col>
      <xdr:colOff>135686</xdr:colOff>
      <xdr:row>270</xdr:row>
      <xdr:rowOff>48159</xdr:rowOff>
    </xdr:to>
    <xdr:graphicFrame macro="">
      <xdr:nvGraphicFramePr>
        <xdr:cNvPr id="177" name="G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xdr:col>
      <xdr:colOff>1</xdr:colOff>
      <xdr:row>272</xdr:row>
      <xdr:rowOff>1</xdr:rowOff>
    </xdr:from>
    <xdr:to>
      <xdr:col>26</xdr:col>
      <xdr:colOff>138135</xdr:colOff>
      <xdr:row>283</xdr:row>
      <xdr:rowOff>48159</xdr:rowOff>
    </xdr:to>
    <xdr:graphicFrame macro="">
      <xdr:nvGraphicFramePr>
        <xdr:cNvPr id="179" name="G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3</xdr:colOff>
      <xdr:row>285</xdr:row>
      <xdr:rowOff>1</xdr:rowOff>
    </xdr:from>
    <xdr:to>
      <xdr:col>26</xdr:col>
      <xdr:colOff>140587</xdr:colOff>
      <xdr:row>295</xdr:row>
      <xdr:rowOff>143409</xdr:rowOff>
    </xdr:to>
    <xdr:graphicFrame macro="">
      <xdr:nvGraphicFramePr>
        <xdr:cNvPr id="180" name="G2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xdr:col>
      <xdr:colOff>3</xdr:colOff>
      <xdr:row>214</xdr:row>
      <xdr:rowOff>3</xdr:rowOff>
    </xdr:from>
    <xdr:to>
      <xdr:col>26</xdr:col>
      <xdr:colOff>183174</xdr:colOff>
      <xdr:row>225</xdr:row>
      <xdr:rowOff>77961</xdr:rowOff>
    </xdr:to>
    <xdr:graphicFrame macro="">
      <xdr:nvGraphicFramePr>
        <xdr:cNvPr id="175" name="G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xdr:col>
      <xdr:colOff>2</xdr:colOff>
      <xdr:row>227</xdr:row>
      <xdr:rowOff>3</xdr:rowOff>
    </xdr:from>
    <xdr:to>
      <xdr:col>26</xdr:col>
      <xdr:colOff>185933</xdr:colOff>
      <xdr:row>238</xdr:row>
      <xdr:rowOff>19346</xdr:rowOff>
    </xdr:to>
    <xdr:graphicFrame macro="">
      <xdr:nvGraphicFramePr>
        <xdr:cNvPr id="176" name="G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xdr:col>
      <xdr:colOff>2</xdr:colOff>
      <xdr:row>188</xdr:row>
      <xdr:rowOff>2</xdr:rowOff>
    </xdr:from>
    <xdr:to>
      <xdr:col>26</xdr:col>
      <xdr:colOff>174793</xdr:colOff>
      <xdr:row>199</xdr:row>
      <xdr:rowOff>77960</xdr:rowOff>
    </xdr:to>
    <xdr:graphicFrame macro="">
      <xdr:nvGraphicFramePr>
        <xdr:cNvPr id="173" name="G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xdr:col>
      <xdr:colOff>1</xdr:colOff>
      <xdr:row>201</xdr:row>
      <xdr:rowOff>2</xdr:rowOff>
    </xdr:from>
    <xdr:to>
      <xdr:col>26</xdr:col>
      <xdr:colOff>177269</xdr:colOff>
      <xdr:row>212</xdr:row>
      <xdr:rowOff>77960</xdr:rowOff>
    </xdr:to>
    <xdr:graphicFrame macro="">
      <xdr:nvGraphicFramePr>
        <xdr:cNvPr id="174" name="G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xdr:col>
      <xdr:colOff>1</xdr:colOff>
      <xdr:row>139</xdr:row>
      <xdr:rowOff>2</xdr:rowOff>
    </xdr:from>
    <xdr:to>
      <xdr:col>26</xdr:col>
      <xdr:colOff>187174</xdr:colOff>
      <xdr:row>150</xdr:row>
      <xdr:rowOff>77960</xdr:rowOff>
    </xdr:to>
    <xdr:graphicFrame macro="">
      <xdr:nvGraphicFramePr>
        <xdr:cNvPr id="170" name="G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2</xdr:colOff>
      <xdr:row>152</xdr:row>
      <xdr:rowOff>2</xdr:rowOff>
    </xdr:from>
    <xdr:to>
      <xdr:col>26</xdr:col>
      <xdr:colOff>190891</xdr:colOff>
      <xdr:row>163</xdr:row>
      <xdr:rowOff>77960</xdr:rowOff>
    </xdr:to>
    <xdr:graphicFrame macro="">
      <xdr:nvGraphicFramePr>
        <xdr:cNvPr id="171" name="G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xdr:col>
      <xdr:colOff>2</xdr:colOff>
      <xdr:row>165</xdr:row>
      <xdr:rowOff>2</xdr:rowOff>
    </xdr:from>
    <xdr:to>
      <xdr:col>26</xdr:col>
      <xdr:colOff>193367</xdr:colOff>
      <xdr:row>176</xdr:row>
      <xdr:rowOff>33999</xdr:rowOff>
    </xdr:to>
    <xdr:graphicFrame macro="">
      <xdr:nvGraphicFramePr>
        <xdr:cNvPr id="172" name="G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2</xdr:colOff>
      <xdr:row>71</xdr:row>
      <xdr:rowOff>3</xdr:rowOff>
    </xdr:from>
    <xdr:to>
      <xdr:col>25</xdr:col>
      <xdr:colOff>143281</xdr:colOff>
      <xdr:row>82</xdr:row>
      <xdr:rowOff>39619</xdr:rowOff>
    </xdr:to>
    <xdr:graphicFrame macro="">
      <xdr:nvGraphicFramePr>
        <xdr:cNvPr id="168" name="G1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0</xdr:colOff>
      <xdr:row>84</xdr:row>
      <xdr:rowOff>3</xdr:rowOff>
    </xdr:from>
    <xdr:to>
      <xdr:col>25</xdr:col>
      <xdr:colOff>147035</xdr:colOff>
      <xdr:row>95</xdr:row>
      <xdr:rowOff>56183</xdr:rowOff>
    </xdr:to>
    <xdr:graphicFrame macro="">
      <xdr:nvGraphicFramePr>
        <xdr:cNvPr id="169" name="G1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5</xdr:col>
      <xdr:colOff>134919</xdr:colOff>
      <xdr:row>517</xdr:row>
      <xdr:rowOff>16060</xdr:rowOff>
    </xdr:from>
    <xdr:to>
      <xdr:col>5</xdr:col>
      <xdr:colOff>134936</xdr:colOff>
      <xdr:row>518</xdr:row>
      <xdr:rowOff>135541</xdr:rowOff>
    </xdr:to>
    <xdr:sp macro="" textlink="">
      <xdr:nvSpPr>
        <xdr:cNvPr id="860695" name="Line 163"/>
        <xdr:cNvSpPr>
          <a:spLocks noChangeShapeType="1"/>
        </xdr:cNvSpPr>
      </xdr:nvSpPr>
      <xdr:spPr bwMode="auto">
        <a:xfrm flipH="1">
          <a:off x="1211977" y="87726656"/>
          <a:ext cx="17" cy="288000"/>
        </a:xfrm>
        <a:prstGeom prst="line">
          <a:avLst/>
        </a:prstGeom>
        <a:noFill/>
        <a:ln w="9525">
          <a:solidFill>
            <a:srgbClr val="000000"/>
          </a:solidFill>
          <a:prstDash val="dash"/>
          <a:round/>
          <a:headEnd type="diamond" w="sm" len="sm"/>
          <a:tailEnd/>
        </a:ln>
      </xdr:spPr>
    </xdr:sp>
    <xdr:clientData/>
  </xdr:twoCellAnchor>
  <xdr:oneCellAnchor>
    <xdr:from>
      <xdr:col>5</xdr:col>
      <xdr:colOff>209806</xdr:colOff>
      <xdr:row>516</xdr:row>
      <xdr:rowOff>114236</xdr:rowOff>
    </xdr:from>
    <xdr:ext cx="640432" cy="118494"/>
    <xdr:sp macro="" textlink="">
      <xdr:nvSpPr>
        <xdr:cNvPr id="15" name="Text Box 164"/>
        <xdr:cNvSpPr txBox="1">
          <a:spLocks noChangeArrowheads="1"/>
        </xdr:cNvSpPr>
      </xdr:nvSpPr>
      <xdr:spPr bwMode="auto">
        <a:xfrm>
          <a:off x="1286864" y="87656313"/>
          <a:ext cx="640432" cy="118494"/>
        </a:xfrm>
        <a:prstGeom prst="rect">
          <a:avLst/>
        </a:prstGeom>
        <a:solidFill>
          <a:srgbClr val="FFFF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第3四分位点（</a:t>
          </a:r>
          <a:r>
            <a:rPr lang="en-US" altLang="ja-JP" sz="600" b="0" i="0" u="none" strike="noStrike" baseline="0">
              <a:solidFill>
                <a:srgbClr val="000000"/>
              </a:solidFill>
              <a:latin typeface="ＭＳ Ｐゴシック"/>
              <a:ea typeface="ＭＳ Ｐゴシック"/>
            </a:rPr>
            <a:t>1.6</a:t>
          </a:r>
          <a:r>
            <a:rPr lang="ja-JP" altLang="en-US" sz="600" b="0" i="0" u="none" strike="noStrike" baseline="0">
              <a:solidFill>
                <a:srgbClr val="000000"/>
              </a:solidFill>
              <a:latin typeface="ＭＳ Ｐゴシック"/>
              <a:ea typeface="ＭＳ Ｐゴシック"/>
            </a:rPr>
            <a:t>%）</a:t>
          </a:r>
        </a:p>
      </xdr:txBody>
    </xdr:sp>
    <xdr:clientData/>
  </xdr:oneCellAnchor>
  <xdr:oneCellAnchor>
    <xdr:from>
      <xdr:col>4</xdr:col>
      <xdr:colOff>81421</xdr:colOff>
      <xdr:row>509</xdr:row>
      <xdr:rowOff>106324</xdr:rowOff>
    </xdr:from>
    <xdr:ext cx="534249" cy="136961"/>
    <xdr:sp macro="" textlink="">
      <xdr:nvSpPr>
        <xdr:cNvPr id="329085" name="Text Box 165"/>
        <xdr:cNvSpPr txBox="1">
          <a:spLocks noChangeArrowheads="1"/>
        </xdr:cNvSpPr>
      </xdr:nvSpPr>
      <xdr:spPr bwMode="auto">
        <a:xfrm>
          <a:off x="944624" y="88212574"/>
          <a:ext cx="534249" cy="136961"/>
        </a:xfrm>
        <a:prstGeom prst="rect">
          <a:avLst/>
        </a:prstGeom>
        <a:noFill/>
        <a:ln>
          <a:noFill/>
        </a:ln>
        <a:extLst/>
      </xdr:spPr>
      <xdr:txBody>
        <a:bodyPr wrap="none" lIns="9144" tIns="18288" rIns="9144" bIns="18288" anchor="ctr"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▼中央値（0.</a:t>
          </a:r>
          <a:r>
            <a:rPr lang="en-US" altLang="ja-JP" sz="600" b="0" i="0" u="none" strike="noStrike" baseline="0">
              <a:solidFill>
                <a:srgbClr val="000000"/>
              </a:solidFill>
              <a:latin typeface="ＭＳ Ｐゴシック"/>
              <a:ea typeface="ＭＳ Ｐゴシック"/>
            </a:rPr>
            <a:t>0</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5</xdr:col>
      <xdr:colOff>161190</xdr:colOff>
      <xdr:row>702</xdr:row>
      <xdr:rowOff>2232</xdr:rowOff>
    </xdr:from>
    <xdr:to>
      <xdr:col>5</xdr:col>
      <xdr:colOff>163738</xdr:colOff>
      <xdr:row>703</xdr:row>
      <xdr:rowOff>44297</xdr:rowOff>
    </xdr:to>
    <xdr:sp macro="" textlink="">
      <xdr:nvSpPr>
        <xdr:cNvPr id="860726" name="Line 366"/>
        <xdr:cNvSpPr>
          <a:spLocks noChangeShapeType="1"/>
        </xdr:cNvSpPr>
      </xdr:nvSpPr>
      <xdr:spPr bwMode="auto">
        <a:xfrm>
          <a:off x="1238248" y="119247905"/>
          <a:ext cx="2548" cy="210584"/>
        </a:xfrm>
        <a:prstGeom prst="line">
          <a:avLst/>
        </a:prstGeom>
        <a:noFill/>
        <a:ln w="9525">
          <a:solidFill>
            <a:srgbClr val="000000"/>
          </a:solidFill>
          <a:prstDash val="dash"/>
          <a:round/>
          <a:headEnd type="diamond" w="sm" len="sm"/>
          <a:tailEnd/>
        </a:ln>
      </xdr:spPr>
    </xdr:sp>
    <xdr:clientData/>
  </xdr:twoCellAnchor>
  <xdr:oneCellAnchor>
    <xdr:from>
      <xdr:col>6</xdr:col>
      <xdr:colOff>20399</xdr:colOff>
      <xdr:row>701</xdr:row>
      <xdr:rowOff>77193</xdr:rowOff>
    </xdr:from>
    <xdr:ext cx="640432" cy="118494"/>
    <xdr:sp macro="" textlink="">
      <xdr:nvSpPr>
        <xdr:cNvPr id="18560" name="Text Box 367"/>
        <xdr:cNvSpPr txBox="1">
          <a:spLocks noChangeArrowheads="1"/>
        </xdr:cNvSpPr>
      </xdr:nvSpPr>
      <xdr:spPr bwMode="auto">
        <a:xfrm>
          <a:off x="1317264" y="119154347"/>
          <a:ext cx="640432" cy="118494"/>
        </a:xfrm>
        <a:prstGeom prst="rect">
          <a:avLst/>
        </a:prstGeom>
        <a:noFill/>
        <a:ln>
          <a:noFill/>
        </a:ln>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第3四分位点（0.</a:t>
          </a:r>
          <a:r>
            <a:rPr lang="en-US" altLang="ja-JP" sz="600" b="0" i="0" u="none" strike="noStrike" baseline="0">
              <a:solidFill>
                <a:srgbClr val="000000"/>
              </a:solidFill>
              <a:latin typeface="ＭＳ Ｐゴシック"/>
              <a:ea typeface="ＭＳ Ｐゴシック"/>
            </a:rPr>
            <a:t>2</a:t>
          </a:r>
          <a:r>
            <a:rPr lang="ja-JP" altLang="en-US" sz="600" b="0" i="0" u="none" strike="noStrike" baseline="0">
              <a:solidFill>
                <a:srgbClr val="000000"/>
              </a:solidFill>
              <a:latin typeface="ＭＳ Ｐゴシック"/>
              <a:ea typeface="ＭＳ Ｐゴシック"/>
            </a:rPr>
            <a:t>%）</a:t>
          </a:r>
        </a:p>
      </xdr:txBody>
    </xdr:sp>
    <xdr:clientData/>
  </xdr:oneCellAnchor>
  <xdr:oneCellAnchor>
    <xdr:from>
      <xdr:col>4</xdr:col>
      <xdr:colOff>46487</xdr:colOff>
      <xdr:row>695</xdr:row>
      <xdr:rowOff>42894</xdr:rowOff>
    </xdr:from>
    <xdr:ext cx="534249" cy="136961"/>
    <xdr:sp macro="" textlink="">
      <xdr:nvSpPr>
        <xdr:cNvPr id="18561" name="Text Box 368"/>
        <xdr:cNvSpPr txBox="1">
          <a:spLocks noChangeArrowheads="1"/>
        </xdr:cNvSpPr>
      </xdr:nvSpPr>
      <xdr:spPr bwMode="auto">
        <a:xfrm>
          <a:off x="909690" y="120456753"/>
          <a:ext cx="534249" cy="136961"/>
        </a:xfrm>
        <a:prstGeom prst="rect">
          <a:avLst/>
        </a:prstGeom>
        <a:noFill/>
        <a:ln>
          <a:noFill/>
        </a:ln>
        <a:extLst/>
      </xdr:spPr>
      <xdr:txBody>
        <a:bodyPr wrap="none" lIns="9144" tIns="18288" rIns="9144" bIns="18288" anchor="ctr"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▼中央値（0.</a:t>
          </a:r>
          <a:r>
            <a:rPr lang="en-US" altLang="ja-JP" sz="600" b="0" i="0" u="none" strike="noStrike" baseline="0">
              <a:solidFill>
                <a:srgbClr val="000000"/>
              </a:solidFill>
              <a:latin typeface="ＭＳ Ｐゴシック"/>
              <a:ea typeface="ＭＳ Ｐゴシック"/>
            </a:rPr>
            <a:t>0</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3</xdr:col>
      <xdr:colOff>19050</xdr:colOff>
      <xdr:row>557</xdr:row>
      <xdr:rowOff>0</xdr:rowOff>
    </xdr:from>
    <xdr:to>
      <xdr:col>27</xdr:col>
      <xdr:colOff>190500</xdr:colOff>
      <xdr:row>566</xdr:row>
      <xdr:rowOff>9525</xdr:rowOff>
    </xdr:to>
    <xdr:graphicFrame macro="">
      <xdr:nvGraphicFramePr>
        <xdr:cNvPr id="860737" name="O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19</xdr:col>
      <xdr:colOff>38100</xdr:colOff>
      <xdr:row>72</xdr:row>
      <xdr:rowOff>133350</xdr:rowOff>
    </xdr:from>
    <xdr:to>
      <xdr:col>24</xdr:col>
      <xdr:colOff>3331</xdr:colOff>
      <xdr:row>75</xdr:row>
      <xdr:rowOff>54718</xdr:rowOff>
    </xdr:to>
    <xdr:grpSp>
      <xdr:nvGrpSpPr>
        <xdr:cNvPr id="200" name="Group 3008"/>
        <xdr:cNvGrpSpPr>
          <a:grpSpLocks/>
        </xdr:cNvGrpSpPr>
      </xdr:nvGrpSpPr>
      <xdr:grpSpPr bwMode="auto">
        <a:xfrm>
          <a:off x="4181475" y="12525375"/>
          <a:ext cx="1060606" cy="435718"/>
          <a:chOff x="527" y="2474"/>
          <a:chExt cx="109" cy="43"/>
        </a:xfrm>
      </xdr:grpSpPr>
      <xdr:grpSp>
        <xdr:nvGrpSpPr>
          <xdr:cNvPr id="201" name="Group 17"/>
          <xdr:cNvGrpSpPr>
            <a:grpSpLocks/>
          </xdr:cNvGrpSpPr>
        </xdr:nvGrpSpPr>
        <xdr:grpSpPr bwMode="auto">
          <a:xfrm>
            <a:off x="527" y="2477"/>
            <a:ext cx="25" cy="26"/>
            <a:chOff x="527" y="1340"/>
            <a:chExt cx="25" cy="23"/>
          </a:xfrm>
        </xdr:grpSpPr>
        <xdr:sp macro="" textlink="">
          <xdr:nvSpPr>
            <xdr:cNvPr id="205" name="Rectangle 18" descr="ひし形 (枠のみ)"/>
            <xdr:cNvSpPr>
              <a:spLocks noChangeArrowheads="1"/>
            </xdr:cNvSpPr>
          </xdr:nvSpPr>
          <xdr:spPr bwMode="auto">
            <a:xfrm>
              <a:off x="527" y="1353"/>
              <a:ext cx="25" cy="10"/>
            </a:xfrm>
            <a:prstGeom prst="rect">
              <a:avLst/>
            </a:prstGeom>
            <a:blipFill dpi="0" rotWithShape="0">
              <a:blip xmlns:r="http://schemas.openxmlformats.org/officeDocument/2006/relationships" r:embed="rId33" cstate="print"/>
              <a:srcRect/>
              <a:tile tx="0" ty="0" sx="100000" sy="100000" flip="none" algn="tl"/>
            </a:blipFill>
            <a:ln w="6350">
              <a:solidFill>
                <a:srgbClr val="000000"/>
              </a:solidFill>
              <a:miter lim="800000"/>
              <a:headEnd/>
              <a:tailEnd/>
            </a:ln>
          </xdr:spPr>
        </xdr:sp>
        <xdr:sp macro="" textlink="">
          <xdr:nvSpPr>
            <xdr:cNvPr id="206" name="Rectangle 19"/>
            <xdr:cNvSpPr>
              <a:spLocks noChangeArrowheads="1"/>
            </xdr:cNvSpPr>
          </xdr:nvSpPr>
          <xdr:spPr bwMode="auto">
            <a:xfrm>
              <a:off x="527" y="1340"/>
              <a:ext cx="25" cy="10"/>
            </a:xfrm>
            <a:prstGeom prst="rect">
              <a:avLst/>
            </a:prstGeom>
            <a:solidFill>
              <a:srgbClr val="000000"/>
            </a:solidFill>
            <a:ln w="9525">
              <a:solidFill>
                <a:srgbClr val="000000"/>
              </a:solidFill>
              <a:miter lim="800000"/>
              <a:headEnd/>
              <a:tailEnd/>
            </a:ln>
          </xdr:spPr>
        </xdr:sp>
      </xdr:grpSp>
      <xdr:sp macro="" textlink="">
        <xdr:nvSpPr>
          <xdr:cNvPr id="202" name="Text Box 21"/>
          <xdr:cNvSpPr txBox="1">
            <a:spLocks noChangeArrowheads="1"/>
          </xdr:cNvSpPr>
        </xdr:nvSpPr>
        <xdr:spPr bwMode="auto">
          <a:xfrm>
            <a:off x="558" y="2474"/>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：貴市区町村（審査会）</a:t>
            </a:r>
          </a:p>
        </xdr:txBody>
      </xdr:sp>
      <xdr:sp macro="" textlink="">
        <xdr:nvSpPr>
          <xdr:cNvPr id="203" name="Text Box 22"/>
          <xdr:cNvSpPr txBox="1">
            <a:spLocks noChangeArrowheads="1"/>
          </xdr:cNvSpPr>
        </xdr:nvSpPr>
        <xdr:spPr bwMode="auto">
          <a:xfrm>
            <a:off x="558" y="2490"/>
            <a:ext cx="29"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p>
        </xdr:txBody>
      </xdr:sp>
      <xdr:sp macro="" textlink="">
        <xdr:nvSpPr>
          <xdr:cNvPr id="204" name="Text Box 572"/>
          <xdr:cNvSpPr txBox="1">
            <a:spLocks noChangeArrowheads="1"/>
          </xdr:cNvSpPr>
        </xdr:nvSpPr>
        <xdr:spPr bwMode="auto">
          <a:xfrm>
            <a:off x="528" y="2505"/>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（縦軸：市区町村件数）</a:t>
            </a:r>
          </a:p>
        </xdr:txBody>
      </xdr:sp>
    </xdr:grpSp>
    <xdr:clientData/>
  </xdr:twoCellAnchor>
  <xdr:twoCellAnchor>
    <xdr:from>
      <xdr:col>19</xdr:col>
      <xdr:colOff>38100</xdr:colOff>
      <xdr:row>85</xdr:row>
      <xdr:rowOff>66675</xdr:rowOff>
    </xdr:from>
    <xdr:to>
      <xdr:col>24</xdr:col>
      <xdr:colOff>3331</xdr:colOff>
      <xdr:row>88</xdr:row>
      <xdr:rowOff>7093</xdr:rowOff>
    </xdr:to>
    <xdr:grpSp>
      <xdr:nvGrpSpPr>
        <xdr:cNvPr id="207" name="Group 3008"/>
        <xdr:cNvGrpSpPr>
          <a:grpSpLocks/>
        </xdr:cNvGrpSpPr>
      </xdr:nvGrpSpPr>
      <xdr:grpSpPr bwMode="auto">
        <a:xfrm>
          <a:off x="4181475" y="14801850"/>
          <a:ext cx="1060606" cy="435718"/>
          <a:chOff x="527" y="2474"/>
          <a:chExt cx="109" cy="43"/>
        </a:xfrm>
      </xdr:grpSpPr>
      <xdr:grpSp>
        <xdr:nvGrpSpPr>
          <xdr:cNvPr id="208" name="Group 17"/>
          <xdr:cNvGrpSpPr>
            <a:grpSpLocks/>
          </xdr:cNvGrpSpPr>
        </xdr:nvGrpSpPr>
        <xdr:grpSpPr bwMode="auto">
          <a:xfrm>
            <a:off x="527" y="2477"/>
            <a:ext cx="25" cy="26"/>
            <a:chOff x="527" y="1340"/>
            <a:chExt cx="25" cy="23"/>
          </a:xfrm>
        </xdr:grpSpPr>
        <xdr:sp macro="" textlink="">
          <xdr:nvSpPr>
            <xdr:cNvPr id="212" name="Rectangle 18" descr="ひし形 (枠のみ)"/>
            <xdr:cNvSpPr>
              <a:spLocks noChangeArrowheads="1"/>
            </xdr:cNvSpPr>
          </xdr:nvSpPr>
          <xdr:spPr bwMode="auto">
            <a:xfrm>
              <a:off x="527" y="1353"/>
              <a:ext cx="25" cy="10"/>
            </a:xfrm>
            <a:prstGeom prst="rect">
              <a:avLst/>
            </a:prstGeom>
            <a:blipFill dpi="0" rotWithShape="0">
              <a:blip xmlns:r="http://schemas.openxmlformats.org/officeDocument/2006/relationships" r:embed="rId33" cstate="print"/>
              <a:srcRect/>
              <a:tile tx="0" ty="0" sx="100000" sy="100000" flip="none" algn="tl"/>
            </a:blipFill>
            <a:ln w="6350">
              <a:solidFill>
                <a:srgbClr val="000000"/>
              </a:solidFill>
              <a:miter lim="800000"/>
              <a:headEnd/>
              <a:tailEnd/>
            </a:ln>
          </xdr:spPr>
        </xdr:sp>
        <xdr:sp macro="" textlink="">
          <xdr:nvSpPr>
            <xdr:cNvPr id="213" name="Rectangle 19"/>
            <xdr:cNvSpPr>
              <a:spLocks noChangeArrowheads="1"/>
            </xdr:cNvSpPr>
          </xdr:nvSpPr>
          <xdr:spPr bwMode="auto">
            <a:xfrm>
              <a:off x="527" y="1340"/>
              <a:ext cx="25" cy="10"/>
            </a:xfrm>
            <a:prstGeom prst="rect">
              <a:avLst/>
            </a:prstGeom>
            <a:solidFill>
              <a:srgbClr val="000000"/>
            </a:solidFill>
            <a:ln w="9525">
              <a:solidFill>
                <a:srgbClr val="000000"/>
              </a:solidFill>
              <a:miter lim="800000"/>
              <a:headEnd/>
              <a:tailEnd/>
            </a:ln>
          </xdr:spPr>
        </xdr:sp>
      </xdr:grpSp>
      <xdr:sp macro="" textlink="">
        <xdr:nvSpPr>
          <xdr:cNvPr id="209" name="Text Box 21"/>
          <xdr:cNvSpPr txBox="1">
            <a:spLocks noChangeArrowheads="1"/>
          </xdr:cNvSpPr>
        </xdr:nvSpPr>
        <xdr:spPr bwMode="auto">
          <a:xfrm>
            <a:off x="558" y="2474"/>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：貴市区町村（審査会）</a:t>
            </a:r>
          </a:p>
        </xdr:txBody>
      </xdr:sp>
      <xdr:sp macro="" textlink="">
        <xdr:nvSpPr>
          <xdr:cNvPr id="210" name="Text Box 22"/>
          <xdr:cNvSpPr txBox="1">
            <a:spLocks noChangeArrowheads="1"/>
          </xdr:cNvSpPr>
        </xdr:nvSpPr>
        <xdr:spPr bwMode="auto">
          <a:xfrm>
            <a:off x="558" y="2490"/>
            <a:ext cx="29"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p>
        </xdr:txBody>
      </xdr:sp>
      <xdr:sp macro="" textlink="">
        <xdr:nvSpPr>
          <xdr:cNvPr id="211" name="Text Box 572"/>
          <xdr:cNvSpPr txBox="1">
            <a:spLocks noChangeArrowheads="1"/>
          </xdr:cNvSpPr>
        </xdr:nvSpPr>
        <xdr:spPr bwMode="auto">
          <a:xfrm>
            <a:off x="528" y="2505"/>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（縦軸：市区町村件数）</a:t>
            </a:r>
          </a:p>
        </xdr:txBody>
      </xdr:sp>
    </xdr:grpSp>
    <xdr:clientData/>
  </xdr:twoCellAnchor>
  <xdr:twoCellAnchor>
    <xdr:from>
      <xdr:col>4</xdr:col>
      <xdr:colOff>161925</xdr:colOff>
      <xdr:row>140</xdr:row>
      <xdr:rowOff>47625</xdr:rowOff>
    </xdr:from>
    <xdr:to>
      <xdr:col>9</xdr:col>
      <xdr:colOff>127156</xdr:colOff>
      <xdr:row>142</xdr:row>
      <xdr:rowOff>140443</xdr:rowOff>
    </xdr:to>
    <xdr:grpSp>
      <xdr:nvGrpSpPr>
        <xdr:cNvPr id="214" name="Group 3008"/>
        <xdr:cNvGrpSpPr>
          <a:grpSpLocks/>
        </xdr:cNvGrpSpPr>
      </xdr:nvGrpSpPr>
      <xdr:grpSpPr bwMode="auto">
        <a:xfrm>
          <a:off x="1019175" y="24250650"/>
          <a:ext cx="1060606" cy="435718"/>
          <a:chOff x="527" y="2474"/>
          <a:chExt cx="109" cy="43"/>
        </a:xfrm>
      </xdr:grpSpPr>
      <xdr:grpSp>
        <xdr:nvGrpSpPr>
          <xdr:cNvPr id="215" name="Group 17"/>
          <xdr:cNvGrpSpPr>
            <a:grpSpLocks/>
          </xdr:cNvGrpSpPr>
        </xdr:nvGrpSpPr>
        <xdr:grpSpPr bwMode="auto">
          <a:xfrm>
            <a:off x="527" y="2477"/>
            <a:ext cx="25" cy="26"/>
            <a:chOff x="527" y="1340"/>
            <a:chExt cx="25" cy="23"/>
          </a:xfrm>
        </xdr:grpSpPr>
        <xdr:sp macro="" textlink="">
          <xdr:nvSpPr>
            <xdr:cNvPr id="219" name="Rectangle 18" descr="ひし形 (枠のみ)"/>
            <xdr:cNvSpPr>
              <a:spLocks noChangeArrowheads="1"/>
            </xdr:cNvSpPr>
          </xdr:nvSpPr>
          <xdr:spPr bwMode="auto">
            <a:xfrm>
              <a:off x="527" y="1353"/>
              <a:ext cx="25" cy="10"/>
            </a:xfrm>
            <a:prstGeom prst="rect">
              <a:avLst/>
            </a:prstGeom>
            <a:blipFill dpi="0" rotWithShape="0">
              <a:blip xmlns:r="http://schemas.openxmlformats.org/officeDocument/2006/relationships" r:embed="rId33" cstate="print"/>
              <a:srcRect/>
              <a:tile tx="0" ty="0" sx="100000" sy="100000" flip="none" algn="tl"/>
            </a:blipFill>
            <a:ln w="6350">
              <a:solidFill>
                <a:srgbClr val="000000"/>
              </a:solidFill>
              <a:miter lim="800000"/>
              <a:headEnd/>
              <a:tailEnd/>
            </a:ln>
          </xdr:spPr>
        </xdr:sp>
        <xdr:sp macro="" textlink="">
          <xdr:nvSpPr>
            <xdr:cNvPr id="220" name="Rectangle 19"/>
            <xdr:cNvSpPr>
              <a:spLocks noChangeArrowheads="1"/>
            </xdr:cNvSpPr>
          </xdr:nvSpPr>
          <xdr:spPr bwMode="auto">
            <a:xfrm>
              <a:off x="527" y="1340"/>
              <a:ext cx="25" cy="10"/>
            </a:xfrm>
            <a:prstGeom prst="rect">
              <a:avLst/>
            </a:prstGeom>
            <a:solidFill>
              <a:srgbClr val="000000"/>
            </a:solidFill>
            <a:ln w="9525">
              <a:solidFill>
                <a:srgbClr val="000000"/>
              </a:solidFill>
              <a:miter lim="800000"/>
              <a:headEnd/>
              <a:tailEnd/>
            </a:ln>
          </xdr:spPr>
        </xdr:sp>
      </xdr:grpSp>
      <xdr:sp macro="" textlink="">
        <xdr:nvSpPr>
          <xdr:cNvPr id="216" name="Text Box 21"/>
          <xdr:cNvSpPr txBox="1">
            <a:spLocks noChangeArrowheads="1"/>
          </xdr:cNvSpPr>
        </xdr:nvSpPr>
        <xdr:spPr bwMode="auto">
          <a:xfrm>
            <a:off x="558" y="2474"/>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：貴市区町村（審査会）</a:t>
            </a:r>
          </a:p>
        </xdr:txBody>
      </xdr:sp>
      <xdr:sp macro="" textlink="">
        <xdr:nvSpPr>
          <xdr:cNvPr id="217" name="Text Box 22"/>
          <xdr:cNvSpPr txBox="1">
            <a:spLocks noChangeArrowheads="1"/>
          </xdr:cNvSpPr>
        </xdr:nvSpPr>
        <xdr:spPr bwMode="auto">
          <a:xfrm>
            <a:off x="558" y="2490"/>
            <a:ext cx="29"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p>
        </xdr:txBody>
      </xdr:sp>
      <xdr:sp macro="" textlink="">
        <xdr:nvSpPr>
          <xdr:cNvPr id="218" name="Text Box 572"/>
          <xdr:cNvSpPr txBox="1">
            <a:spLocks noChangeArrowheads="1"/>
          </xdr:cNvSpPr>
        </xdr:nvSpPr>
        <xdr:spPr bwMode="auto">
          <a:xfrm>
            <a:off x="528" y="2505"/>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（縦軸：市区町村件数）</a:t>
            </a:r>
          </a:p>
        </xdr:txBody>
      </xdr:sp>
    </xdr:grpSp>
    <xdr:clientData/>
  </xdr:twoCellAnchor>
  <xdr:twoCellAnchor>
    <xdr:from>
      <xdr:col>20</xdr:col>
      <xdr:colOff>19050</xdr:colOff>
      <xdr:row>153</xdr:row>
      <xdr:rowOff>123825</xdr:rowOff>
    </xdr:from>
    <xdr:to>
      <xdr:col>24</xdr:col>
      <xdr:colOff>203356</xdr:colOff>
      <xdr:row>156</xdr:row>
      <xdr:rowOff>45193</xdr:rowOff>
    </xdr:to>
    <xdr:grpSp>
      <xdr:nvGrpSpPr>
        <xdr:cNvPr id="228" name="Group 3008"/>
        <xdr:cNvGrpSpPr>
          <a:grpSpLocks/>
        </xdr:cNvGrpSpPr>
      </xdr:nvGrpSpPr>
      <xdr:grpSpPr bwMode="auto">
        <a:xfrm>
          <a:off x="4381500" y="26555700"/>
          <a:ext cx="1060606" cy="435718"/>
          <a:chOff x="527" y="2474"/>
          <a:chExt cx="109" cy="43"/>
        </a:xfrm>
      </xdr:grpSpPr>
      <xdr:grpSp>
        <xdr:nvGrpSpPr>
          <xdr:cNvPr id="229" name="Group 17"/>
          <xdr:cNvGrpSpPr>
            <a:grpSpLocks/>
          </xdr:cNvGrpSpPr>
        </xdr:nvGrpSpPr>
        <xdr:grpSpPr bwMode="auto">
          <a:xfrm>
            <a:off x="527" y="2477"/>
            <a:ext cx="25" cy="26"/>
            <a:chOff x="527" y="1340"/>
            <a:chExt cx="25" cy="23"/>
          </a:xfrm>
        </xdr:grpSpPr>
        <xdr:sp macro="" textlink="">
          <xdr:nvSpPr>
            <xdr:cNvPr id="233" name="Rectangle 18" descr="ひし形 (枠のみ)"/>
            <xdr:cNvSpPr>
              <a:spLocks noChangeArrowheads="1"/>
            </xdr:cNvSpPr>
          </xdr:nvSpPr>
          <xdr:spPr bwMode="auto">
            <a:xfrm>
              <a:off x="527" y="1353"/>
              <a:ext cx="25" cy="10"/>
            </a:xfrm>
            <a:prstGeom prst="rect">
              <a:avLst/>
            </a:prstGeom>
            <a:blipFill dpi="0" rotWithShape="0">
              <a:blip xmlns:r="http://schemas.openxmlformats.org/officeDocument/2006/relationships" r:embed="rId33" cstate="print"/>
              <a:srcRect/>
              <a:tile tx="0" ty="0" sx="100000" sy="100000" flip="none" algn="tl"/>
            </a:blipFill>
            <a:ln w="6350">
              <a:solidFill>
                <a:srgbClr val="000000"/>
              </a:solidFill>
              <a:miter lim="800000"/>
              <a:headEnd/>
              <a:tailEnd/>
            </a:ln>
          </xdr:spPr>
        </xdr:sp>
        <xdr:sp macro="" textlink="">
          <xdr:nvSpPr>
            <xdr:cNvPr id="234" name="Rectangle 19"/>
            <xdr:cNvSpPr>
              <a:spLocks noChangeArrowheads="1"/>
            </xdr:cNvSpPr>
          </xdr:nvSpPr>
          <xdr:spPr bwMode="auto">
            <a:xfrm>
              <a:off x="527" y="1340"/>
              <a:ext cx="25" cy="10"/>
            </a:xfrm>
            <a:prstGeom prst="rect">
              <a:avLst/>
            </a:prstGeom>
            <a:solidFill>
              <a:srgbClr val="000000"/>
            </a:solidFill>
            <a:ln w="9525">
              <a:solidFill>
                <a:srgbClr val="000000"/>
              </a:solidFill>
              <a:miter lim="800000"/>
              <a:headEnd/>
              <a:tailEnd/>
            </a:ln>
          </xdr:spPr>
        </xdr:sp>
      </xdr:grpSp>
      <xdr:sp macro="" textlink="">
        <xdr:nvSpPr>
          <xdr:cNvPr id="230" name="Text Box 21"/>
          <xdr:cNvSpPr txBox="1">
            <a:spLocks noChangeArrowheads="1"/>
          </xdr:cNvSpPr>
        </xdr:nvSpPr>
        <xdr:spPr bwMode="auto">
          <a:xfrm>
            <a:off x="558" y="2474"/>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：貴市区町村（審査会）</a:t>
            </a:r>
          </a:p>
        </xdr:txBody>
      </xdr:sp>
      <xdr:sp macro="" textlink="">
        <xdr:nvSpPr>
          <xdr:cNvPr id="231" name="Text Box 22"/>
          <xdr:cNvSpPr txBox="1">
            <a:spLocks noChangeArrowheads="1"/>
          </xdr:cNvSpPr>
        </xdr:nvSpPr>
        <xdr:spPr bwMode="auto">
          <a:xfrm>
            <a:off x="558" y="2490"/>
            <a:ext cx="29"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p>
        </xdr:txBody>
      </xdr:sp>
      <xdr:sp macro="" textlink="">
        <xdr:nvSpPr>
          <xdr:cNvPr id="232" name="Text Box 572"/>
          <xdr:cNvSpPr txBox="1">
            <a:spLocks noChangeArrowheads="1"/>
          </xdr:cNvSpPr>
        </xdr:nvSpPr>
        <xdr:spPr bwMode="auto">
          <a:xfrm>
            <a:off x="528" y="2505"/>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（縦軸：市区町村件数）</a:t>
            </a:r>
          </a:p>
        </xdr:txBody>
      </xdr:sp>
    </xdr:grpSp>
    <xdr:clientData/>
  </xdr:twoCellAnchor>
  <xdr:twoCellAnchor>
    <xdr:from>
      <xdr:col>20</xdr:col>
      <xdr:colOff>19050</xdr:colOff>
      <xdr:row>166</xdr:row>
      <xdr:rowOff>133350</xdr:rowOff>
    </xdr:from>
    <xdr:to>
      <xdr:col>24</xdr:col>
      <xdr:colOff>203356</xdr:colOff>
      <xdr:row>169</xdr:row>
      <xdr:rowOff>54718</xdr:rowOff>
    </xdr:to>
    <xdr:grpSp>
      <xdr:nvGrpSpPr>
        <xdr:cNvPr id="235" name="Group 3008"/>
        <xdr:cNvGrpSpPr>
          <a:grpSpLocks/>
        </xdr:cNvGrpSpPr>
      </xdr:nvGrpSpPr>
      <xdr:grpSpPr bwMode="auto">
        <a:xfrm>
          <a:off x="4381500" y="28794075"/>
          <a:ext cx="1060606" cy="435718"/>
          <a:chOff x="527" y="2474"/>
          <a:chExt cx="109" cy="43"/>
        </a:xfrm>
      </xdr:grpSpPr>
      <xdr:grpSp>
        <xdr:nvGrpSpPr>
          <xdr:cNvPr id="236" name="Group 17"/>
          <xdr:cNvGrpSpPr>
            <a:grpSpLocks/>
          </xdr:cNvGrpSpPr>
        </xdr:nvGrpSpPr>
        <xdr:grpSpPr bwMode="auto">
          <a:xfrm>
            <a:off x="527" y="2477"/>
            <a:ext cx="25" cy="26"/>
            <a:chOff x="527" y="1340"/>
            <a:chExt cx="25" cy="23"/>
          </a:xfrm>
        </xdr:grpSpPr>
        <xdr:sp macro="" textlink="">
          <xdr:nvSpPr>
            <xdr:cNvPr id="240" name="Rectangle 18" descr="ひし形 (枠のみ)"/>
            <xdr:cNvSpPr>
              <a:spLocks noChangeArrowheads="1"/>
            </xdr:cNvSpPr>
          </xdr:nvSpPr>
          <xdr:spPr bwMode="auto">
            <a:xfrm>
              <a:off x="527" y="1353"/>
              <a:ext cx="25" cy="10"/>
            </a:xfrm>
            <a:prstGeom prst="rect">
              <a:avLst/>
            </a:prstGeom>
            <a:blipFill dpi="0" rotWithShape="0">
              <a:blip xmlns:r="http://schemas.openxmlformats.org/officeDocument/2006/relationships" r:embed="rId33" cstate="print"/>
              <a:srcRect/>
              <a:tile tx="0" ty="0" sx="100000" sy="100000" flip="none" algn="tl"/>
            </a:blipFill>
            <a:ln w="6350">
              <a:solidFill>
                <a:srgbClr val="000000"/>
              </a:solidFill>
              <a:miter lim="800000"/>
              <a:headEnd/>
              <a:tailEnd/>
            </a:ln>
          </xdr:spPr>
        </xdr:sp>
        <xdr:sp macro="" textlink="">
          <xdr:nvSpPr>
            <xdr:cNvPr id="241" name="Rectangle 19"/>
            <xdr:cNvSpPr>
              <a:spLocks noChangeArrowheads="1"/>
            </xdr:cNvSpPr>
          </xdr:nvSpPr>
          <xdr:spPr bwMode="auto">
            <a:xfrm>
              <a:off x="527" y="1340"/>
              <a:ext cx="25" cy="10"/>
            </a:xfrm>
            <a:prstGeom prst="rect">
              <a:avLst/>
            </a:prstGeom>
            <a:solidFill>
              <a:srgbClr val="000000"/>
            </a:solidFill>
            <a:ln w="9525">
              <a:solidFill>
                <a:srgbClr val="000000"/>
              </a:solidFill>
              <a:miter lim="800000"/>
              <a:headEnd/>
              <a:tailEnd/>
            </a:ln>
          </xdr:spPr>
        </xdr:sp>
      </xdr:grpSp>
      <xdr:sp macro="" textlink="">
        <xdr:nvSpPr>
          <xdr:cNvPr id="237" name="Text Box 21"/>
          <xdr:cNvSpPr txBox="1">
            <a:spLocks noChangeArrowheads="1"/>
          </xdr:cNvSpPr>
        </xdr:nvSpPr>
        <xdr:spPr bwMode="auto">
          <a:xfrm>
            <a:off x="558" y="2474"/>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：貴市区町村（審査会）</a:t>
            </a:r>
          </a:p>
        </xdr:txBody>
      </xdr:sp>
      <xdr:sp macro="" textlink="">
        <xdr:nvSpPr>
          <xdr:cNvPr id="238" name="Text Box 22"/>
          <xdr:cNvSpPr txBox="1">
            <a:spLocks noChangeArrowheads="1"/>
          </xdr:cNvSpPr>
        </xdr:nvSpPr>
        <xdr:spPr bwMode="auto">
          <a:xfrm>
            <a:off x="558" y="2490"/>
            <a:ext cx="29"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p>
        </xdr:txBody>
      </xdr:sp>
      <xdr:sp macro="" textlink="">
        <xdr:nvSpPr>
          <xdr:cNvPr id="239" name="Text Box 572"/>
          <xdr:cNvSpPr txBox="1">
            <a:spLocks noChangeArrowheads="1"/>
          </xdr:cNvSpPr>
        </xdr:nvSpPr>
        <xdr:spPr bwMode="auto">
          <a:xfrm>
            <a:off x="528" y="2505"/>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（縦軸：市区町村件数）</a:t>
            </a:r>
          </a:p>
        </xdr:txBody>
      </xdr:sp>
    </xdr:grpSp>
    <xdr:clientData/>
  </xdr:twoCellAnchor>
  <xdr:twoCellAnchor>
    <xdr:from>
      <xdr:col>20</xdr:col>
      <xdr:colOff>123825</xdr:colOff>
      <xdr:row>189</xdr:row>
      <xdr:rowOff>85725</xdr:rowOff>
    </xdr:from>
    <xdr:to>
      <xdr:col>25</xdr:col>
      <xdr:colOff>89056</xdr:colOff>
      <xdr:row>192</xdr:row>
      <xdr:rowOff>7093</xdr:rowOff>
    </xdr:to>
    <xdr:grpSp>
      <xdr:nvGrpSpPr>
        <xdr:cNvPr id="242" name="Group 3008"/>
        <xdr:cNvGrpSpPr>
          <a:grpSpLocks/>
        </xdr:cNvGrpSpPr>
      </xdr:nvGrpSpPr>
      <xdr:grpSpPr bwMode="auto">
        <a:xfrm>
          <a:off x="4486275" y="32680275"/>
          <a:ext cx="1060606" cy="435718"/>
          <a:chOff x="527" y="2474"/>
          <a:chExt cx="109" cy="43"/>
        </a:xfrm>
      </xdr:grpSpPr>
      <xdr:grpSp>
        <xdr:nvGrpSpPr>
          <xdr:cNvPr id="243" name="Group 17"/>
          <xdr:cNvGrpSpPr>
            <a:grpSpLocks/>
          </xdr:cNvGrpSpPr>
        </xdr:nvGrpSpPr>
        <xdr:grpSpPr bwMode="auto">
          <a:xfrm>
            <a:off x="527" y="2477"/>
            <a:ext cx="25" cy="26"/>
            <a:chOff x="527" y="1340"/>
            <a:chExt cx="25" cy="23"/>
          </a:xfrm>
        </xdr:grpSpPr>
        <xdr:sp macro="" textlink="">
          <xdr:nvSpPr>
            <xdr:cNvPr id="247" name="Rectangle 18" descr="ひし形 (枠のみ)"/>
            <xdr:cNvSpPr>
              <a:spLocks noChangeArrowheads="1"/>
            </xdr:cNvSpPr>
          </xdr:nvSpPr>
          <xdr:spPr bwMode="auto">
            <a:xfrm>
              <a:off x="527" y="1353"/>
              <a:ext cx="25" cy="10"/>
            </a:xfrm>
            <a:prstGeom prst="rect">
              <a:avLst/>
            </a:prstGeom>
            <a:blipFill dpi="0" rotWithShape="0">
              <a:blip xmlns:r="http://schemas.openxmlformats.org/officeDocument/2006/relationships" r:embed="rId33" cstate="print"/>
              <a:srcRect/>
              <a:tile tx="0" ty="0" sx="100000" sy="100000" flip="none" algn="tl"/>
            </a:blipFill>
            <a:ln w="6350">
              <a:solidFill>
                <a:srgbClr val="000000"/>
              </a:solidFill>
              <a:miter lim="800000"/>
              <a:headEnd/>
              <a:tailEnd/>
            </a:ln>
          </xdr:spPr>
        </xdr:sp>
        <xdr:sp macro="" textlink="">
          <xdr:nvSpPr>
            <xdr:cNvPr id="248" name="Rectangle 19"/>
            <xdr:cNvSpPr>
              <a:spLocks noChangeArrowheads="1"/>
            </xdr:cNvSpPr>
          </xdr:nvSpPr>
          <xdr:spPr bwMode="auto">
            <a:xfrm>
              <a:off x="527" y="1340"/>
              <a:ext cx="25" cy="10"/>
            </a:xfrm>
            <a:prstGeom prst="rect">
              <a:avLst/>
            </a:prstGeom>
            <a:solidFill>
              <a:srgbClr val="000000"/>
            </a:solidFill>
            <a:ln w="9525">
              <a:solidFill>
                <a:srgbClr val="000000"/>
              </a:solidFill>
              <a:miter lim="800000"/>
              <a:headEnd/>
              <a:tailEnd/>
            </a:ln>
          </xdr:spPr>
        </xdr:sp>
      </xdr:grpSp>
      <xdr:sp macro="" textlink="">
        <xdr:nvSpPr>
          <xdr:cNvPr id="244" name="Text Box 21"/>
          <xdr:cNvSpPr txBox="1">
            <a:spLocks noChangeArrowheads="1"/>
          </xdr:cNvSpPr>
        </xdr:nvSpPr>
        <xdr:spPr bwMode="auto">
          <a:xfrm>
            <a:off x="558" y="2474"/>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：貴市区町村（審査会）</a:t>
            </a:r>
          </a:p>
        </xdr:txBody>
      </xdr:sp>
      <xdr:sp macro="" textlink="">
        <xdr:nvSpPr>
          <xdr:cNvPr id="245" name="Text Box 22"/>
          <xdr:cNvSpPr txBox="1">
            <a:spLocks noChangeArrowheads="1"/>
          </xdr:cNvSpPr>
        </xdr:nvSpPr>
        <xdr:spPr bwMode="auto">
          <a:xfrm>
            <a:off x="558" y="2490"/>
            <a:ext cx="29"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p>
        </xdr:txBody>
      </xdr:sp>
      <xdr:sp macro="" textlink="">
        <xdr:nvSpPr>
          <xdr:cNvPr id="246" name="Text Box 572"/>
          <xdr:cNvSpPr txBox="1">
            <a:spLocks noChangeArrowheads="1"/>
          </xdr:cNvSpPr>
        </xdr:nvSpPr>
        <xdr:spPr bwMode="auto">
          <a:xfrm>
            <a:off x="528" y="2505"/>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（縦軸：市区町村件数）</a:t>
            </a:r>
          </a:p>
        </xdr:txBody>
      </xdr:sp>
    </xdr:grpSp>
    <xdr:clientData/>
  </xdr:twoCellAnchor>
  <xdr:twoCellAnchor>
    <xdr:from>
      <xdr:col>20</xdr:col>
      <xdr:colOff>123825</xdr:colOff>
      <xdr:row>202</xdr:row>
      <xdr:rowOff>123825</xdr:rowOff>
    </xdr:from>
    <xdr:to>
      <xdr:col>25</xdr:col>
      <xdr:colOff>89056</xdr:colOff>
      <xdr:row>205</xdr:row>
      <xdr:rowOff>45193</xdr:rowOff>
    </xdr:to>
    <xdr:grpSp>
      <xdr:nvGrpSpPr>
        <xdr:cNvPr id="249" name="Group 3008"/>
        <xdr:cNvGrpSpPr>
          <a:grpSpLocks/>
        </xdr:cNvGrpSpPr>
      </xdr:nvGrpSpPr>
      <xdr:grpSpPr bwMode="auto">
        <a:xfrm>
          <a:off x="4486275" y="34947225"/>
          <a:ext cx="1060606" cy="435718"/>
          <a:chOff x="527" y="2474"/>
          <a:chExt cx="109" cy="43"/>
        </a:xfrm>
      </xdr:grpSpPr>
      <xdr:grpSp>
        <xdr:nvGrpSpPr>
          <xdr:cNvPr id="250" name="Group 17"/>
          <xdr:cNvGrpSpPr>
            <a:grpSpLocks/>
          </xdr:cNvGrpSpPr>
        </xdr:nvGrpSpPr>
        <xdr:grpSpPr bwMode="auto">
          <a:xfrm>
            <a:off x="527" y="2477"/>
            <a:ext cx="25" cy="26"/>
            <a:chOff x="527" y="1340"/>
            <a:chExt cx="25" cy="23"/>
          </a:xfrm>
        </xdr:grpSpPr>
        <xdr:sp macro="" textlink="">
          <xdr:nvSpPr>
            <xdr:cNvPr id="254" name="Rectangle 18" descr="ひし形 (枠のみ)"/>
            <xdr:cNvSpPr>
              <a:spLocks noChangeArrowheads="1"/>
            </xdr:cNvSpPr>
          </xdr:nvSpPr>
          <xdr:spPr bwMode="auto">
            <a:xfrm>
              <a:off x="527" y="1353"/>
              <a:ext cx="25" cy="10"/>
            </a:xfrm>
            <a:prstGeom prst="rect">
              <a:avLst/>
            </a:prstGeom>
            <a:blipFill dpi="0" rotWithShape="0">
              <a:blip xmlns:r="http://schemas.openxmlformats.org/officeDocument/2006/relationships" r:embed="rId33" cstate="print"/>
              <a:srcRect/>
              <a:tile tx="0" ty="0" sx="100000" sy="100000" flip="none" algn="tl"/>
            </a:blipFill>
            <a:ln w="6350">
              <a:solidFill>
                <a:srgbClr val="000000"/>
              </a:solidFill>
              <a:miter lim="800000"/>
              <a:headEnd/>
              <a:tailEnd/>
            </a:ln>
          </xdr:spPr>
        </xdr:sp>
        <xdr:sp macro="" textlink="">
          <xdr:nvSpPr>
            <xdr:cNvPr id="255" name="Rectangle 19"/>
            <xdr:cNvSpPr>
              <a:spLocks noChangeArrowheads="1"/>
            </xdr:cNvSpPr>
          </xdr:nvSpPr>
          <xdr:spPr bwMode="auto">
            <a:xfrm>
              <a:off x="527" y="1340"/>
              <a:ext cx="25" cy="10"/>
            </a:xfrm>
            <a:prstGeom prst="rect">
              <a:avLst/>
            </a:prstGeom>
            <a:solidFill>
              <a:srgbClr val="000000"/>
            </a:solidFill>
            <a:ln w="9525">
              <a:solidFill>
                <a:srgbClr val="000000"/>
              </a:solidFill>
              <a:miter lim="800000"/>
              <a:headEnd/>
              <a:tailEnd/>
            </a:ln>
          </xdr:spPr>
        </xdr:sp>
      </xdr:grpSp>
      <xdr:sp macro="" textlink="">
        <xdr:nvSpPr>
          <xdr:cNvPr id="251" name="Text Box 21"/>
          <xdr:cNvSpPr txBox="1">
            <a:spLocks noChangeArrowheads="1"/>
          </xdr:cNvSpPr>
        </xdr:nvSpPr>
        <xdr:spPr bwMode="auto">
          <a:xfrm>
            <a:off x="558" y="2474"/>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：貴市区町村（審査会）</a:t>
            </a:r>
          </a:p>
        </xdr:txBody>
      </xdr:sp>
      <xdr:sp macro="" textlink="">
        <xdr:nvSpPr>
          <xdr:cNvPr id="252" name="Text Box 22"/>
          <xdr:cNvSpPr txBox="1">
            <a:spLocks noChangeArrowheads="1"/>
          </xdr:cNvSpPr>
        </xdr:nvSpPr>
        <xdr:spPr bwMode="auto">
          <a:xfrm>
            <a:off x="558" y="2490"/>
            <a:ext cx="29"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p>
        </xdr:txBody>
      </xdr:sp>
      <xdr:sp macro="" textlink="">
        <xdr:nvSpPr>
          <xdr:cNvPr id="253" name="Text Box 572"/>
          <xdr:cNvSpPr txBox="1">
            <a:spLocks noChangeArrowheads="1"/>
          </xdr:cNvSpPr>
        </xdr:nvSpPr>
        <xdr:spPr bwMode="auto">
          <a:xfrm>
            <a:off x="528" y="2505"/>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（縦軸：市区町村件数）</a:t>
            </a:r>
          </a:p>
        </xdr:txBody>
      </xdr:sp>
    </xdr:grpSp>
    <xdr:clientData/>
  </xdr:twoCellAnchor>
  <xdr:twoCellAnchor>
    <xdr:from>
      <xdr:col>20</xdr:col>
      <xdr:colOff>123825</xdr:colOff>
      <xdr:row>215</xdr:row>
      <xdr:rowOff>123825</xdr:rowOff>
    </xdr:from>
    <xdr:to>
      <xdr:col>25</xdr:col>
      <xdr:colOff>89056</xdr:colOff>
      <xdr:row>218</xdr:row>
      <xdr:rowOff>45193</xdr:rowOff>
    </xdr:to>
    <xdr:grpSp>
      <xdr:nvGrpSpPr>
        <xdr:cNvPr id="256" name="Group 3008"/>
        <xdr:cNvGrpSpPr>
          <a:grpSpLocks/>
        </xdr:cNvGrpSpPr>
      </xdr:nvGrpSpPr>
      <xdr:grpSpPr bwMode="auto">
        <a:xfrm>
          <a:off x="4486275" y="37176075"/>
          <a:ext cx="1060606" cy="435718"/>
          <a:chOff x="527" y="2474"/>
          <a:chExt cx="109" cy="43"/>
        </a:xfrm>
      </xdr:grpSpPr>
      <xdr:grpSp>
        <xdr:nvGrpSpPr>
          <xdr:cNvPr id="257" name="Group 17"/>
          <xdr:cNvGrpSpPr>
            <a:grpSpLocks/>
          </xdr:cNvGrpSpPr>
        </xdr:nvGrpSpPr>
        <xdr:grpSpPr bwMode="auto">
          <a:xfrm>
            <a:off x="527" y="2477"/>
            <a:ext cx="25" cy="26"/>
            <a:chOff x="527" y="1340"/>
            <a:chExt cx="25" cy="23"/>
          </a:xfrm>
        </xdr:grpSpPr>
        <xdr:sp macro="" textlink="">
          <xdr:nvSpPr>
            <xdr:cNvPr id="261" name="Rectangle 18" descr="ひし形 (枠のみ)"/>
            <xdr:cNvSpPr>
              <a:spLocks noChangeArrowheads="1"/>
            </xdr:cNvSpPr>
          </xdr:nvSpPr>
          <xdr:spPr bwMode="auto">
            <a:xfrm>
              <a:off x="527" y="1353"/>
              <a:ext cx="25" cy="10"/>
            </a:xfrm>
            <a:prstGeom prst="rect">
              <a:avLst/>
            </a:prstGeom>
            <a:blipFill dpi="0" rotWithShape="0">
              <a:blip xmlns:r="http://schemas.openxmlformats.org/officeDocument/2006/relationships" r:embed="rId33" cstate="print"/>
              <a:srcRect/>
              <a:tile tx="0" ty="0" sx="100000" sy="100000" flip="none" algn="tl"/>
            </a:blipFill>
            <a:ln w="6350">
              <a:solidFill>
                <a:srgbClr val="000000"/>
              </a:solidFill>
              <a:miter lim="800000"/>
              <a:headEnd/>
              <a:tailEnd/>
            </a:ln>
          </xdr:spPr>
        </xdr:sp>
        <xdr:sp macro="" textlink="">
          <xdr:nvSpPr>
            <xdr:cNvPr id="262" name="Rectangle 19"/>
            <xdr:cNvSpPr>
              <a:spLocks noChangeArrowheads="1"/>
            </xdr:cNvSpPr>
          </xdr:nvSpPr>
          <xdr:spPr bwMode="auto">
            <a:xfrm>
              <a:off x="527" y="1340"/>
              <a:ext cx="25" cy="10"/>
            </a:xfrm>
            <a:prstGeom prst="rect">
              <a:avLst/>
            </a:prstGeom>
            <a:solidFill>
              <a:srgbClr val="000000"/>
            </a:solidFill>
            <a:ln w="9525">
              <a:solidFill>
                <a:srgbClr val="000000"/>
              </a:solidFill>
              <a:miter lim="800000"/>
              <a:headEnd/>
              <a:tailEnd/>
            </a:ln>
          </xdr:spPr>
        </xdr:sp>
      </xdr:grpSp>
      <xdr:sp macro="" textlink="">
        <xdr:nvSpPr>
          <xdr:cNvPr id="258" name="Text Box 21"/>
          <xdr:cNvSpPr txBox="1">
            <a:spLocks noChangeArrowheads="1"/>
          </xdr:cNvSpPr>
        </xdr:nvSpPr>
        <xdr:spPr bwMode="auto">
          <a:xfrm>
            <a:off x="558" y="2474"/>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：貴市区町村（審査会）</a:t>
            </a:r>
          </a:p>
        </xdr:txBody>
      </xdr:sp>
      <xdr:sp macro="" textlink="">
        <xdr:nvSpPr>
          <xdr:cNvPr id="259" name="Text Box 22"/>
          <xdr:cNvSpPr txBox="1">
            <a:spLocks noChangeArrowheads="1"/>
          </xdr:cNvSpPr>
        </xdr:nvSpPr>
        <xdr:spPr bwMode="auto">
          <a:xfrm>
            <a:off x="558" y="2490"/>
            <a:ext cx="29"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p>
        </xdr:txBody>
      </xdr:sp>
      <xdr:sp macro="" textlink="">
        <xdr:nvSpPr>
          <xdr:cNvPr id="260" name="Text Box 572"/>
          <xdr:cNvSpPr txBox="1">
            <a:spLocks noChangeArrowheads="1"/>
          </xdr:cNvSpPr>
        </xdr:nvSpPr>
        <xdr:spPr bwMode="auto">
          <a:xfrm>
            <a:off x="528" y="2505"/>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（縦軸：市区町村件数）</a:t>
            </a:r>
          </a:p>
        </xdr:txBody>
      </xdr:sp>
    </xdr:grpSp>
    <xdr:clientData/>
  </xdr:twoCellAnchor>
  <xdr:twoCellAnchor>
    <xdr:from>
      <xdr:col>20</xdr:col>
      <xdr:colOff>123825</xdr:colOff>
      <xdr:row>229</xdr:row>
      <xdr:rowOff>9525</xdr:rowOff>
    </xdr:from>
    <xdr:to>
      <xdr:col>25</xdr:col>
      <xdr:colOff>89056</xdr:colOff>
      <xdr:row>231</xdr:row>
      <xdr:rowOff>102343</xdr:rowOff>
    </xdr:to>
    <xdr:grpSp>
      <xdr:nvGrpSpPr>
        <xdr:cNvPr id="263" name="Group 3008"/>
        <xdr:cNvGrpSpPr>
          <a:grpSpLocks/>
        </xdr:cNvGrpSpPr>
      </xdr:nvGrpSpPr>
      <xdr:grpSpPr bwMode="auto">
        <a:xfrm>
          <a:off x="4486275" y="39462075"/>
          <a:ext cx="1060606" cy="435718"/>
          <a:chOff x="527" y="2474"/>
          <a:chExt cx="109" cy="43"/>
        </a:xfrm>
      </xdr:grpSpPr>
      <xdr:grpSp>
        <xdr:nvGrpSpPr>
          <xdr:cNvPr id="264" name="Group 17"/>
          <xdr:cNvGrpSpPr>
            <a:grpSpLocks/>
          </xdr:cNvGrpSpPr>
        </xdr:nvGrpSpPr>
        <xdr:grpSpPr bwMode="auto">
          <a:xfrm>
            <a:off x="527" y="2477"/>
            <a:ext cx="25" cy="26"/>
            <a:chOff x="527" y="1340"/>
            <a:chExt cx="25" cy="23"/>
          </a:xfrm>
        </xdr:grpSpPr>
        <xdr:sp macro="" textlink="">
          <xdr:nvSpPr>
            <xdr:cNvPr id="268" name="Rectangle 18" descr="ひし形 (枠のみ)"/>
            <xdr:cNvSpPr>
              <a:spLocks noChangeArrowheads="1"/>
            </xdr:cNvSpPr>
          </xdr:nvSpPr>
          <xdr:spPr bwMode="auto">
            <a:xfrm>
              <a:off x="527" y="1353"/>
              <a:ext cx="25" cy="10"/>
            </a:xfrm>
            <a:prstGeom prst="rect">
              <a:avLst/>
            </a:prstGeom>
            <a:blipFill dpi="0" rotWithShape="0">
              <a:blip xmlns:r="http://schemas.openxmlformats.org/officeDocument/2006/relationships" r:embed="rId33" cstate="print"/>
              <a:srcRect/>
              <a:tile tx="0" ty="0" sx="100000" sy="100000" flip="none" algn="tl"/>
            </a:blipFill>
            <a:ln w="6350">
              <a:solidFill>
                <a:srgbClr val="000000"/>
              </a:solidFill>
              <a:miter lim="800000"/>
              <a:headEnd/>
              <a:tailEnd/>
            </a:ln>
          </xdr:spPr>
        </xdr:sp>
        <xdr:sp macro="" textlink="">
          <xdr:nvSpPr>
            <xdr:cNvPr id="269" name="Rectangle 19"/>
            <xdr:cNvSpPr>
              <a:spLocks noChangeArrowheads="1"/>
            </xdr:cNvSpPr>
          </xdr:nvSpPr>
          <xdr:spPr bwMode="auto">
            <a:xfrm>
              <a:off x="527" y="1340"/>
              <a:ext cx="25" cy="10"/>
            </a:xfrm>
            <a:prstGeom prst="rect">
              <a:avLst/>
            </a:prstGeom>
            <a:solidFill>
              <a:srgbClr val="000000"/>
            </a:solidFill>
            <a:ln w="9525">
              <a:solidFill>
                <a:srgbClr val="000000"/>
              </a:solidFill>
              <a:miter lim="800000"/>
              <a:headEnd/>
              <a:tailEnd/>
            </a:ln>
          </xdr:spPr>
        </xdr:sp>
      </xdr:grpSp>
      <xdr:sp macro="" textlink="">
        <xdr:nvSpPr>
          <xdr:cNvPr id="265" name="Text Box 21"/>
          <xdr:cNvSpPr txBox="1">
            <a:spLocks noChangeArrowheads="1"/>
          </xdr:cNvSpPr>
        </xdr:nvSpPr>
        <xdr:spPr bwMode="auto">
          <a:xfrm>
            <a:off x="558" y="2474"/>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：貴市区町村（審査会）</a:t>
            </a:r>
          </a:p>
        </xdr:txBody>
      </xdr:sp>
      <xdr:sp macro="" textlink="">
        <xdr:nvSpPr>
          <xdr:cNvPr id="266" name="Text Box 22"/>
          <xdr:cNvSpPr txBox="1">
            <a:spLocks noChangeArrowheads="1"/>
          </xdr:cNvSpPr>
        </xdr:nvSpPr>
        <xdr:spPr bwMode="auto">
          <a:xfrm>
            <a:off x="558" y="2490"/>
            <a:ext cx="29"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p>
        </xdr:txBody>
      </xdr:sp>
      <xdr:sp macro="" textlink="">
        <xdr:nvSpPr>
          <xdr:cNvPr id="267" name="Text Box 572"/>
          <xdr:cNvSpPr txBox="1">
            <a:spLocks noChangeArrowheads="1"/>
          </xdr:cNvSpPr>
        </xdr:nvSpPr>
        <xdr:spPr bwMode="auto">
          <a:xfrm>
            <a:off x="528" y="2505"/>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（縦軸：市区町村件数）</a:t>
            </a:r>
          </a:p>
        </xdr:txBody>
      </xdr:sp>
    </xdr:grpSp>
    <xdr:clientData/>
  </xdr:twoCellAnchor>
  <xdr:twoCellAnchor>
    <xdr:from>
      <xdr:col>20</xdr:col>
      <xdr:colOff>161925</xdr:colOff>
      <xdr:row>260</xdr:row>
      <xdr:rowOff>104775</xdr:rowOff>
    </xdr:from>
    <xdr:to>
      <xdr:col>25</xdr:col>
      <xdr:colOff>127156</xdr:colOff>
      <xdr:row>263</xdr:row>
      <xdr:rowOff>26143</xdr:rowOff>
    </xdr:to>
    <xdr:grpSp>
      <xdr:nvGrpSpPr>
        <xdr:cNvPr id="270" name="Group 3008"/>
        <xdr:cNvGrpSpPr>
          <a:grpSpLocks/>
        </xdr:cNvGrpSpPr>
      </xdr:nvGrpSpPr>
      <xdr:grpSpPr bwMode="auto">
        <a:xfrm>
          <a:off x="4524375" y="44919900"/>
          <a:ext cx="1060606" cy="435718"/>
          <a:chOff x="527" y="2474"/>
          <a:chExt cx="109" cy="43"/>
        </a:xfrm>
      </xdr:grpSpPr>
      <xdr:grpSp>
        <xdr:nvGrpSpPr>
          <xdr:cNvPr id="271" name="Group 17"/>
          <xdr:cNvGrpSpPr>
            <a:grpSpLocks/>
          </xdr:cNvGrpSpPr>
        </xdr:nvGrpSpPr>
        <xdr:grpSpPr bwMode="auto">
          <a:xfrm>
            <a:off x="527" y="2477"/>
            <a:ext cx="25" cy="26"/>
            <a:chOff x="527" y="1340"/>
            <a:chExt cx="25" cy="23"/>
          </a:xfrm>
        </xdr:grpSpPr>
        <xdr:sp macro="" textlink="">
          <xdr:nvSpPr>
            <xdr:cNvPr id="275" name="Rectangle 18" descr="ひし形 (枠のみ)"/>
            <xdr:cNvSpPr>
              <a:spLocks noChangeArrowheads="1"/>
            </xdr:cNvSpPr>
          </xdr:nvSpPr>
          <xdr:spPr bwMode="auto">
            <a:xfrm>
              <a:off x="527" y="1353"/>
              <a:ext cx="25" cy="10"/>
            </a:xfrm>
            <a:prstGeom prst="rect">
              <a:avLst/>
            </a:prstGeom>
            <a:blipFill dpi="0" rotWithShape="0">
              <a:blip xmlns:r="http://schemas.openxmlformats.org/officeDocument/2006/relationships" r:embed="rId33" cstate="print"/>
              <a:srcRect/>
              <a:tile tx="0" ty="0" sx="100000" sy="100000" flip="none" algn="tl"/>
            </a:blipFill>
            <a:ln w="6350">
              <a:solidFill>
                <a:srgbClr val="000000"/>
              </a:solidFill>
              <a:miter lim="800000"/>
              <a:headEnd/>
              <a:tailEnd/>
            </a:ln>
          </xdr:spPr>
        </xdr:sp>
        <xdr:sp macro="" textlink="">
          <xdr:nvSpPr>
            <xdr:cNvPr id="276" name="Rectangle 19"/>
            <xdr:cNvSpPr>
              <a:spLocks noChangeArrowheads="1"/>
            </xdr:cNvSpPr>
          </xdr:nvSpPr>
          <xdr:spPr bwMode="auto">
            <a:xfrm>
              <a:off x="527" y="1340"/>
              <a:ext cx="25" cy="10"/>
            </a:xfrm>
            <a:prstGeom prst="rect">
              <a:avLst/>
            </a:prstGeom>
            <a:solidFill>
              <a:srgbClr val="000000"/>
            </a:solidFill>
            <a:ln w="9525">
              <a:solidFill>
                <a:srgbClr val="000000"/>
              </a:solidFill>
              <a:miter lim="800000"/>
              <a:headEnd/>
              <a:tailEnd/>
            </a:ln>
          </xdr:spPr>
        </xdr:sp>
      </xdr:grpSp>
      <xdr:sp macro="" textlink="">
        <xdr:nvSpPr>
          <xdr:cNvPr id="272" name="Text Box 21"/>
          <xdr:cNvSpPr txBox="1">
            <a:spLocks noChangeArrowheads="1"/>
          </xdr:cNvSpPr>
        </xdr:nvSpPr>
        <xdr:spPr bwMode="auto">
          <a:xfrm>
            <a:off x="558" y="2474"/>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：貴市区町村（審査会）</a:t>
            </a:r>
          </a:p>
        </xdr:txBody>
      </xdr:sp>
      <xdr:sp macro="" textlink="">
        <xdr:nvSpPr>
          <xdr:cNvPr id="273" name="Text Box 22"/>
          <xdr:cNvSpPr txBox="1">
            <a:spLocks noChangeArrowheads="1"/>
          </xdr:cNvSpPr>
        </xdr:nvSpPr>
        <xdr:spPr bwMode="auto">
          <a:xfrm>
            <a:off x="558" y="2490"/>
            <a:ext cx="29"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p>
        </xdr:txBody>
      </xdr:sp>
      <xdr:sp macro="" textlink="">
        <xdr:nvSpPr>
          <xdr:cNvPr id="274" name="Text Box 572"/>
          <xdr:cNvSpPr txBox="1">
            <a:spLocks noChangeArrowheads="1"/>
          </xdr:cNvSpPr>
        </xdr:nvSpPr>
        <xdr:spPr bwMode="auto">
          <a:xfrm>
            <a:off x="528" y="2505"/>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（縦軸：市区町村件数）</a:t>
            </a:r>
          </a:p>
        </xdr:txBody>
      </xdr:sp>
    </xdr:grpSp>
    <xdr:clientData/>
  </xdr:twoCellAnchor>
  <xdr:twoCellAnchor>
    <xdr:from>
      <xdr:col>20</xdr:col>
      <xdr:colOff>161925</xdr:colOff>
      <xdr:row>273</xdr:row>
      <xdr:rowOff>152400</xdr:rowOff>
    </xdr:from>
    <xdr:to>
      <xdr:col>25</xdr:col>
      <xdr:colOff>127156</xdr:colOff>
      <xdr:row>276</xdr:row>
      <xdr:rowOff>73768</xdr:rowOff>
    </xdr:to>
    <xdr:grpSp>
      <xdr:nvGrpSpPr>
        <xdr:cNvPr id="277" name="Group 3008"/>
        <xdr:cNvGrpSpPr>
          <a:grpSpLocks/>
        </xdr:cNvGrpSpPr>
      </xdr:nvGrpSpPr>
      <xdr:grpSpPr bwMode="auto">
        <a:xfrm>
          <a:off x="4524375" y="47196375"/>
          <a:ext cx="1060606" cy="435718"/>
          <a:chOff x="527" y="2474"/>
          <a:chExt cx="109" cy="43"/>
        </a:xfrm>
      </xdr:grpSpPr>
      <xdr:grpSp>
        <xdr:nvGrpSpPr>
          <xdr:cNvPr id="278" name="Group 17"/>
          <xdr:cNvGrpSpPr>
            <a:grpSpLocks/>
          </xdr:cNvGrpSpPr>
        </xdr:nvGrpSpPr>
        <xdr:grpSpPr bwMode="auto">
          <a:xfrm>
            <a:off x="527" y="2477"/>
            <a:ext cx="25" cy="26"/>
            <a:chOff x="527" y="1340"/>
            <a:chExt cx="25" cy="23"/>
          </a:xfrm>
        </xdr:grpSpPr>
        <xdr:sp macro="" textlink="">
          <xdr:nvSpPr>
            <xdr:cNvPr id="282" name="Rectangle 18" descr="ひし形 (枠のみ)"/>
            <xdr:cNvSpPr>
              <a:spLocks noChangeArrowheads="1"/>
            </xdr:cNvSpPr>
          </xdr:nvSpPr>
          <xdr:spPr bwMode="auto">
            <a:xfrm>
              <a:off x="527" y="1353"/>
              <a:ext cx="25" cy="10"/>
            </a:xfrm>
            <a:prstGeom prst="rect">
              <a:avLst/>
            </a:prstGeom>
            <a:blipFill dpi="0" rotWithShape="0">
              <a:blip xmlns:r="http://schemas.openxmlformats.org/officeDocument/2006/relationships" r:embed="rId33" cstate="print"/>
              <a:srcRect/>
              <a:tile tx="0" ty="0" sx="100000" sy="100000" flip="none" algn="tl"/>
            </a:blipFill>
            <a:ln w="6350">
              <a:solidFill>
                <a:srgbClr val="000000"/>
              </a:solidFill>
              <a:miter lim="800000"/>
              <a:headEnd/>
              <a:tailEnd/>
            </a:ln>
          </xdr:spPr>
        </xdr:sp>
        <xdr:sp macro="" textlink="">
          <xdr:nvSpPr>
            <xdr:cNvPr id="283" name="Rectangle 19"/>
            <xdr:cNvSpPr>
              <a:spLocks noChangeArrowheads="1"/>
            </xdr:cNvSpPr>
          </xdr:nvSpPr>
          <xdr:spPr bwMode="auto">
            <a:xfrm>
              <a:off x="527" y="1340"/>
              <a:ext cx="25" cy="10"/>
            </a:xfrm>
            <a:prstGeom prst="rect">
              <a:avLst/>
            </a:prstGeom>
            <a:solidFill>
              <a:srgbClr val="000000"/>
            </a:solidFill>
            <a:ln w="9525">
              <a:solidFill>
                <a:srgbClr val="000000"/>
              </a:solidFill>
              <a:miter lim="800000"/>
              <a:headEnd/>
              <a:tailEnd/>
            </a:ln>
          </xdr:spPr>
        </xdr:sp>
      </xdr:grpSp>
      <xdr:sp macro="" textlink="">
        <xdr:nvSpPr>
          <xdr:cNvPr id="279" name="Text Box 21"/>
          <xdr:cNvSpPr txBox="1">
            <a:spLocks noChangeArrowheads="1"/>
          </xdr:cNvSpPr>
        </xdr:nvSpPr>
        <xdr:spPr bwMode="auto">
          <a:xfrm>
            <a:off x="558" y="2474"/>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：貴市区町村（審査会）</a:t>
            </a:r>
          </a:p>
        </xdr:txBody>
      </xdr:sp>
      <xdr:sp macro="" textlink="">
        <xdr:nvSpPr>
          <xdr:cNvPr id="280" name="Text Box 22"/>
          <xdr:cNvSpPr txBox="1">
            <a:spLocks noChangeArrowheads="1"/>
          </xdr:cNvSpPr>
        </xdr:nvSpPr>
        <xdr:spPr bwMode="auto">
          <a:xfrm>
            <a:off x="558" y="2490"/>
            <a:ext cx="29"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p>
        </xdr:txBody>
      </xdr:sp>
      <xdr:sp macro="" textlink="">
        <xdr:nvSpPr>
          <xdr:cNvPr id="281" name="Text Box 572"/>
          <xdr:cNvSpPr txBox="1">
            <a:spLocks noChangeArrowheads="1"/>
          </xdr:cNvSpPr>
        </xdr:nvSpPr>
        <xdr:spPr bwMode="auto">
          <a:xfrm>
            <a:off x="528" y="2505"/>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（縦軸：市区町村件数）</a:t>
            </a:r>
          </a:p>
        </xdr:txBody>
      </xdr:sp>
    </xdr:grpSp>
    <xdr:clientData/>
  </xdr:twoCellAnchor>
  <xdr:twoCellAnchor>
    <xdr:from>
      <xdr:col>20</xdr:col>
      <xdr:colOff>161925</xdr:colOff>
      <xdr:row>286</xdr:row>
      <xdr:rowOff>85725</xdr:rowOff>
    </xdr:from>
    <xdr:to>
      <xdr:col>25</xdr:col>
      <xdr:colOff>127156</xdr:colOff>
      <xdr:row>288</xdr:row>
      <xdr:rowOff>159493</xdr:rowOff>
    </xdr:to>
    <xdr:grpSp>
      <xdr:nvGrpSpPr>
        <xdr:cNvPr id="284" name="Group 3008"/>
        <xdr:cNvGrpSpPr>
          <a:grpSpLocks/>
        </xdr:cNvGrpSpPr>
      </xdr:nvGrpSpPr>
      <xdr:grpSpPr bwMode="auto">
        <a:xfrm>
          <a:off x="4524375" y="49358550"/>
          <a:ext cx="1060606" cy="416668"/>
          <a:chOff x="527" y="2474"/>
          <a:chExt cx="109" cy="43"/>
        </a:xfrm>
      </xdr:grpSpPr>
      <xdr:grpSp>
        <xdr:nvGrpSpPr>
          <xdr:cNvPr id="285" name="Group 17"/>
          <xdr:cNvGrpSpPr>
            <a:grpSpLocks/>
          </xdr:cNvGrpSpPr>
        </xdr:nvGrpSpPr>
        <xdr:grpSpPr bwMode="auto">
          <a:xfrm>
            <a:off x="527" y="2477"/>
            <a:ext cx="25" cy="26"/>
            <a:chOff x="527" y="1340"/>
            <a:chExt cx="25" cy="23"/>
          </a:xfrm>
        </xdr:grpSpPr>
        <xdr:sp macro="" textlink="">
          <xdr:nvSpPr>
            <xdr:cNvPr id="289" name="Rectangle 18" descr="ひし形 (枠のみ)"/>
            <xdr:cNvSpPr>
              <a:spLocks noChangeArrowheads="1"/>
            </xdr:cNvSpPr>
          </xdr:nvSpPr>
          <xdr:spPr bwMode="auto">
            <a:xfrm>
              <a:off x="527" y="1353"/>
              <a:ext cx="25" cy="10"/>
            </a:xfrm>
            <a:prstGeom prst="rect">
              <a:avLst/>
            </a:prstGeom>
            <a:blipFill dpi="0" rotWithShape="0">
              <a:blip xmlns:r="http://schemas.openxmlformats.org/officeDocument/2006/relationships" r:embed="rId33" cstate="print"/>
              <a:srcRect/>
              <a:tile tx="0" ty="0" sx="100000" sy="100000" flip="none" algn="tl"/>
            </a:blipFill>
            <a:ln w="6350">
              <a:solidFill>
                <a:srgbClr val="000000"/>
              </a:solidFill>
              <a:miter lim="800000"/>
              <a:headEnd/>
              <a:tailEnd/>
            </a:ln>
          </xdr:spPr>
        </xdr:sp>
        <xdr:sp macro="" textlink="">
          <xdr:nvSpPr>
            <xdr:cNvPr id="290" name="Rectangle 19"/>
            <xdr:cNvSpPr>
              <a:spLocks noChangeArrowheads="1"/>
            </xdr:cNvSpPr>
          </xdr:nvSpPr>
          <xdr:spPr bwMode="auto">
            <a:xfrm>
              <a:off x="527" y="1340"/>
              <a:ext cx="25" cy="10"/>
            </a:xfrm>
            <a:prstGeom prst="rect">
              <a:avLst/>
            </a:prstGeom>
            <a:solidFill>
              <a:srgbClr val="000000"/>
            </a:solidFill>
            <a:ln w="9525">
              <a:solidFill>
                <a:srgbClr val="000000"/>
              </a:solidFill>
              <a:miter lim="800000"/>
              <a:headEnd/>
              <a:tailEnd/>
            </a:ln>
          </xdr:spPr>
        </xdr:sp>
      </xdr:grpSp>
      <xdr:sp macro="" textlink="">
        <xdr:nvSpPr>
          <xdr:cNvPr id="286" name="Text Box 21"/>
          <xdr:cNvSpPr txBox="1">
            <a:spLocks noChangeArrowheads="1"/>
          </xdr:cNvSpPr>
        </xdr:nvSpPr>
        <xdr:spPr bwMode="auto">
          <a:xfrm>
            <a:off x="558" y="2474"/>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：貴市区町村（審査会）</a:t>
            </a:r>
          </a:p>
        </xdr:txBody>
      </xdr:sp>
      <xdr:sp macro="" textlink="">
        <xdr:nvSpPr>
          <xdr:cNvPr id="287" name="Text Box 22"/>
          <xdr:cNvSpPr txBox="1">
            <a:spLocks noChangeArrowheads="1"/>
          </xdr:cNvSpPr>
        </xdr:nvSpPr>
        <xdr:spPr bwMode="auto">
          <a:xfrm>
            <a:off x="558" y="2490"/>
            <a:ext cx="29"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p>
        </xdr:txBody>
      </xdr:sp>
      <xdr:sp macro="" textlink="">
        <xdr:nvSpPr>
          <xdr:cNvPr id="288" name="Text Box 572"/>
          <xdr:cNvSpPr txBox="1">
            <a:spLocks noChangeArrowheads="1"/>
          </xdr:cNvSpPr>
        </xdr:nvSpPr>
        <xdr:spPr bwMode="auto">
          <a:xfrm>
            <a:off x="528" y="2505"/>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（縦軸：市区町村件数）</a:t>
            </a:r>
          </a:p>
        </xdr:txBody>
      </xdr:sp>
    </xdr:grpSp>
    <xdr:clientData/>
  </xdr:twoCellAnchor>
  <xdr:twoCellAnchor>
    <xdr:from>
      <xdr:col>20</xdr:col>
      <xdr:colOff>95250</xdr:colOff>
      <xdr:row>309</xdr:row>
      <xdr:rowOff>104775</xdr:rowOff>
    </xdr:from>
    <xdr:to>
      <xdr:col>25</xdr:col>
      <xdr:colOff>60481</xdr:colOff>
      <xdr:row>312</xdr:row>
      <xdr:rowOff>26143</xdr:rowOff>
    </xdr:to>
    <xdr:grpSp>
      <xdr:nvGrpSpPr>
        <xdr:cNvPr id="291" name="Group 3008"/>
        <xdr:cNvGrpSpPr>
          <a:grpSpLocks/>
        </xdr:cNvGrpSpPr>
      </xdr:nvGrpSpPr>
      <xdr:grpSpPr bwMode="auto">
        <a:xfrm>
          <a:off x="4457700" y="53244750"/>
          <a:ext cx="1060606" cy="435718"/>
          <a:chOff x="527" y="2474"/>
          <a:chExt cx="109" cy="43"/>
        </a:xfrm>
      </xdr:grpSpPr>
      <xdr:grpSp>
        <xdr:nvGrpSpPr>
          <xdr:cNvPr id="292" name="Group 17"/>
          <xdr:cNvGrpSpPr>
            <a:grpSpLocks/>
          </xdr:cNvGrpSpPr>
        </xdr:nvGrpSpPr>
        <xdr:grpSpPr bwMode="auto">
          <a:xfrm>
            <a:off x="527" y="2477"/>
            <a:ext cx="25" cy="26"/>
            <a:chOff x="527" y="1340"/>
            <a:chExt cx="25" cy="23"/>
          </a:xfrm>
        </xdr:grpSpPr>
        <xdr:sp macro="" textlink="">
          <xdr:nvSpPr>
            <xdr:cNvPr id="296" name="Rectangle 18" descr="ひし形 (枠のみ)"/>
            <xdr:cNvSpPr>
              <a:spLocks noChangeArrowheads="1"/>
            </xdr:cNvSpPr>
          </xdr:nvSpPr>
          <xdr:spPr bwMode="auto">
            <a:xfrm>
              <a:off x="527" y="1353"/>
              <a:ext cx="25" cy="10"/>
            </a:xfrm>
            <a:prstGeom prst="rect">
              <a:avLst/>
            </a:prstGeom>
            <a:blipFill dpi="0" rotWithShape="0">
              <a:blip xmlns:r="http://schemas.openxmlformats.org/officeDocument/2006/relationships" r:embed="rId33" cstate="print"/>
              <a:srcRect/>
              <a:tile tx="0" ty="0" sx="100000" sy="100000" flip="none" algn="tl"/>
            </a:blipFill>
            <a:ln w="6350">
              <a:solidFill>
                <a:srgbClr val="000000"/>
              </a:solidFill>
              <a:miter lim="800000"/>
              <a:headEnd/>
              <a:tailEnd/>
            </a:ln>
          </xdr:spPr>
        </xdr:sp>
        <xdr:sp macro="" textlink="">
          <xdr:nvSpPr>
            <xdr:cNvPr id="297" name="Rectangle 19"/>
            <xdr:cNvSpPr>
              <a:spLocks noChangeArrowheads="1"/>
            </xdr:cNvSpPr>
          </xdr:nvSpPr>
          <xdr:spPr bwMode="auto">
            <a:xfrm>
              <a:off x="527" y="1340"/>
              <a:ext cx="25" cy="10"/>
            </a:xfrm>
            <a:prstGeom prst="rect">
              <a:avLst/>
            </a:prstGeom>
            <a:solidFill>
              <a:srgbClr val="000000"/>
            </a:solidFill>
            <a:ln w="9525">
              <a:solidFill>
                <a:srgbClr val="000000"/>
              </a:solidFill>
              <a:miter lim="800000"/>
              <a:headEnd/>
              <a:tailEnd/>
            </a:ln>
          </xdr:spPr>
        </xdr:sp>
      </xdr:grpSp>
      <xdr:sp macro="" textlink="">
        <xdr:nvSpPr>
          <xdr:cNvPr id="293" name="Text Box 21"/>
          <xdr:cNvSpPr txBox="1">
            <a:spLocks noChangeArrowheads="1"/>
          </xdr:cNvSpPr>
        </xdr:nvSpPr>
        <xdr:spPr bwMode="auto">
          <a:xfrm>
            <a:off x="558" y="2474"/>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：貴市区町村（審査会）</a:t>
            </a:r>
          </a:p>
        </xdr:txBody>
      </xdr:sp>
      <xdr:sp macro="" textlink="">
        <xdr:nvSpPr>
          <xdr:cNvPr id="294" name="Text Box 22"/>
          <xdr:cNvSpPr txBox="1">
            <a:spLocks noChangeArrowheads="1"/>
          </xdr:cNvSpPr>
        </xdr:nvSpPr>
        <xdr:spPr bwMode="auto">
          <a:xfrm>
            <a:off x="558" y="2490"/>
            <a:ext cx="29"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p>
        </xdr:txBody>
      </xdr:sp>
      <xdr:sp macro="" textlink="">
        <xdr:nvSpPr>
          <xdr:cNvPr id="295" name="Text Box 572"/>
          <xdr:cNvSpPr txBox="1">
            <a:spLocks noChangeArrowheads="1"/>
          </xdr:cNvSpPr>
        </xdr:nvSpPr>
        <xdr:spPr bwMode="auto">
          <a:xfrm>
            <a:off x="528" y="2505"/>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（縦軸：市区町村件数）</a:t>
            </a:r>
          </a:p>
        </xdr:txBody>
      </xdr:sp>
    </xdr:grpSp>
    <xdr:clientData/>
  </xdr:twoCellAnchor>
  <xdr:twoCellAnchor>
    <xdr:from>
      <xdr:col>20</xdr:col>
      <xdr:colOff>171450</xdr:colOff>
      <xdr:row>322</xdr:row>
      <xdr:rowOff>161925</xdr:rowOff>
    </xdr:from>
    <xdr:to>
      <xdr:col>25</xdr:col>
      <xdr:colOff>136681</xdr:colOff>
      <xdr:row>325</xdr:row>
      <xdr:rowOff>83293</xdr:rowOff>
    </xdr:to>
    <xdr:grpSp>
      <xdr:nvGrpSpPr>
        <xdr:cNvPr id="298" name="Group 3008"/>
        <xdr:cNvGrpSpPr>
          <a:grpSpLocks/>
        </xdr:cNvGrpSpPr>
      </xdr:nvGrpSpPr>
      <xdr:grpSpPr bwMode="auto">
        <a:xfrm>
          <a:off x="4533900" y="55530750"/>
          <a:ext cx="1060606" cy="435718"/>
          <a:chOff x="527" y="2474"/>
          <a:chExt cx="109" cy="43"/>
        </a:xfrm>
      </xdr:grpSpPr>
      <xdr:grpSp>
        <xdr:nvGrpSpPr>
          <xdr:cNvPr id="299" name="Group 17"/>
          <xdr:cNvGrpSpPr>
            <a:grpSpLocks/>
          </xdr:cNvGrpSpPr>
        </xdr:nvGrpSpPr>
        <xdr:grpSpPr bwMode="auto">
          <a:xfrm>
            <a:off x="527" y="2477"/>
            <a:ext cx="25" cy="26"/>
            <a:chOff x="527" y="1340"/>
            <a:chExt cx="25" cy="23"/>
          </a:xfrm>
        </xdr:grpSpPr>
        <xdr:sp macro="" textlink="">
          <xdr:nvSpPr>
            <xdr:cNvPr id="303" name="Rectangle 18" descr="ひし形 (枠のみ)"/>
            <xdr:cNvSpPr>
              <a:spLocks noChangeArrowheads="1"/>
            </xdr:cNvSpPr>
          </xdr:nvSpPr>
          <xdr:spPr bwMode="auto">
            <a:xfrm>
              <a:off x="527" y="1353"/>
              <a:ext cx="25" cy="10"/>
            </a:xfrm>
            <a:prstGeom prst="rect">
              <a:avLst/>
            </a:prstGeom>
            <a:blipFill dpi="0" rotWithShape="0">
              <a:blip xmlns:r="http://schemas.openxmlformats.org/officeDocument/2006/relationships" r:embed="rId33" cstate="print"/>
              <a:srcRect/>
              <a:tile tx="0" ty="0" sx="100000" sy="100000" flip="none" algn="tl"/>
            </a:blipFill>
            <a:ln w="6350">
              <a:solidFill>
                <a:srgbClr val="000000"/>
              </a:solidFill>
              <a:miter lim="800000"/>
              <a:headEnd/>
              <a:tailEnd/>
            </a:ln>
          </xdr:spPr>
        </xdr:sp>
        <xdr:sp macro="" textlink="">
          <xdr:nvSpPr>
            <xdr:cNvPr id="304" name="Rectangle 19"/>
            <xdr:cNvSpPr>
              <a:spLocks noChangeArrowheads="1"/>
            </xdr:cNvSpPr>
          </xdr:nvSpPr>
          <xdr:spPr bwMode="auto">
            <a:xfrm>
              <a:off x="527" y="1340"/>
              <a:ext cx="25" cy="10"/>
            </a:xfrm>
            <a:prstGeom prst="rect">
              <a:avLst/>
            </a:prstGeom>
            <a:solidFill>
              <a:srgbClr val="000000"/>
            </a:solidFill>
            <a:ln w="9525">
              <a:solidFill>
                <a:srgbClr val="000000"/>
              </a:solidFill>
              <a:miter lim="800000"/>
              <a:headEnd/>
              <a:tailEnd/>
            </a:ln>
          </xdr:spPr>
        </xdr:sp>
      </xdr:grpSp>
      <xdr:sp macro="" textlink="">
        <xdr:nvSpPr>
          <xdr:cNvPr id="300" name="Text Box 21"/>
          <xdr:cNvSpPr txBox="1">
            <a:spLocks noChangeArrowheads="1"/>
          </xdr:cNvSpPr>
        </xdr:nvSpPr>
        <xdr:spPr bwMode="auto">
          <a:xfrm>
            <a:off x="558" y="2474"/>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：貴市区町村（審査会）</a:t>
            </a:r>
          </a:p>
        </xdr:txBody>
      </xdr:sp>
      <xdr:sp macro="" textlink="">
        <xdr:nvSpPr>
          <xdr:cNvPr id="301" name="Text Box 22"/>
          <xdr:cNvSpPr txBox="1">
            <a:spLocks noChangeArrowheads="1"/>
          </xdr:cNvSpPr>
        </xdr:nvSpPr>
        <xdr:spPr bwMode="auto">
          <a:xfrm>
            <a:off x="558" y="2490"/>
            <a:ext cx="29"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p>
        </xdr:txBody>
      </xdr:sp>
      <xdr:sp macro="" textlink="">
        <xdr:nvSpPr>
          <xdr:cNvPr id="302" name="Text Box 572"/>
          <xdr:cNvSpPr txBox="1">
            <a:spLocks noChangeArrowheads="1"/>
          </xdr:cNvSpPr>
        </xdr:nvSpPr>
        <xdr:spPr bwMode="auto">
          <a:xfrm>
            <a:off x="528" y="2505"/>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（縦軸：市区町村件数）</a:t>
            </a:r>
          </a:p>
        </xdr:txBody>
      </xdr:sp>
    </xdr:grpSp>
    <xdr:clientData/>
  </xdr:twoCellAnchor>
  <xdr:twoCellAnchor>
    <xdr:from>
      <xdr:col>20</xdr:col>
      <xdr:colOff>171450</xdr:colOff>
      <xdr:row>335</xdr:row>
      <xdr:rowOff>114300</xdr:rowOff>
    </xdr:from>
    <xdr:to>
      <xdr:col>25</xdr:col>
      <xdr:colOff>136681</xdr:colOff>
      <xdr:row>338</xdr:row>
      <xdr:rowOff>35668</xdr:rowOff>
    </xdr:to>
    <xdr:grpSp>
      <xdr:nvGrpSpPr>
        <xdr:cNvPr id="305" name="Group 3008"/>
        <xdr:cNvGrpSpPr>
          <a:grpSpLocks/>
        </xdr:cNvGrpSpPr>
      </xdr:nvGrpSpPr>
      <xdr:grpSpPr bwMode="auto">
        <a:xfrm>
          <a:off x="4533900" y="57711975"/>
          <a:ext cx="1060606" cy="435718"/>
          <a:chOff x="527" y="2474"/>
          <a:chExt cx="109" cy="43"/>
        </a:xfrm>
      </xdr:grpSpPr>
      <xdr:grpSp>
        <xdr:nvGrpSpPr>
          <xdr:cNvPr id="306" name="Group 17"/>
          <xdr:cNvGrpSpPr>
            <a:grpSpLocks/>
          </xdr:cNvGrpSpPr>
        </xdr:nvGrpSpPr>
        <xdr:grpSpPr bwMode="auto">
          <a:xfrm>
            <a:off x="527" y="2477"/>
            <a:ext cx="25" cy="26"/>
            <a:chOff x="527" y="1340"/>
            <a:chExt cx="25" cy="23"/>
          </a:xfrm>
        </xdr:grpSpPr>
        <xdr:sp macro="" textlink="">
          <xdr:nvSpPr>
            <xdr:cNvPr id="310" name="Rectangle 18" descr="ひし形 (枠のみ)"/>
            <xdr:cNvSpPr>
              <a:spLocks noChangeArrowheads="1"/>
            </xdr:cNvSpPr>
          </xdr:nvSpPr>
          <xdr:spPr bwMode="auto">
            <a:xfrm>
              <a:off x="527" y="1353"/>
              <a:ext cx="25" cy="10"/>
            </a:xfrm>
            <a:prstGeom prst="rect">
              <a:avLst/>
            </a:prstGeom>
            <a:blipFill dpi="0" rotWithShape="0">
              <a:blip xmlns:r="http://schemas.openxmlformats.org/officeDocument/2006/relationships" r:embed="rId33" cstate="print"/>
              <a:srcRect/>
              <a:tile tx="0" ty="0" sx="100000" sy="100000" flip="none" algn="tl"/>
            </a:blipFill>
            <a:ln w="6350">
              <a:solidFill>
                <a:srgbClr val="000000"/>
              </a:solidFill>
              <a:miter lim="800000"/>
              <a:headEnd/>
              <a:tailEnd/>
            </a:ln>
          </xdr:spPr>
        </xdr:sp>
        <xdr:sp macro="" textlink="">
          <xdr:nvSpPr>
            <xdr:cNvPr id="311" name="Rectangle 19"/>
            <xdr:cNvSpPr>
              <a:spLocks noChangeArrowheads="1"/>
            </xdr:cNvSpPr>
          </xdr:nvSpPr>
          <xdr:spPr bwMode="auto">
            <a:xfrm>
              <a:off x="527" y="1340"/>
              <a:ext cx="25" cy="10"/>
            </a:xfrm>
            <a:prstGeom prst="rect">
              <a:avLst/>
            </a:prstGeom>
            <a:solidFill>
              <a:srgbClr val="000000"/>
            </a:solidFill>
            <a:ln w="9525">
              <a:solidFill>
                <a:srgbClr val="000000"/>
              </a:solidFill>
              <a:miter lim="800000"/>
              <a:headEnd/>
              <a:tailEnd/>
            </a:ln>
          </xdr:spPr>
        </xdr:sp>
      </xdr:grpSp>
      <xdr:sp macro="" textlink="">
        <xdr:nvSpPr>
          <xdr:cNvPr id="307" name="Text Box 21"/>
          <xdr:cNvSpPr txBox="1">
            <a:spLocks noChangeArrowheads="1"/>
          </xdr:cNvSpPr>
        </xdr:nvSpPr>
        <xdr:spPr bwMode="auto">
          <a:xfrm>
            <a:off x="558" y="2474"/>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：貴市区町村（審査会）</a:t>
            </a:r>
          </a:p>
        </xdr:txBody>
      </xdr:sp>
      <xdr:sp macro="" textlink="">
        <xdr:nvSpPr>
          <xdr:cNvPr id="308" name="Text Box 22"/>
          <xdr:cNvSpPr txBox="1">
            <a:spLocks noChangeArrowheads="1"/>
          </xdr:cNvSpPr>
        </xdr:nvSpPr>
        <xdr:spPr bwMode="auto">
          <a:xfrm>
            <a:off x="558" y="2490"/>
            <a:ext cx="29"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p>
        </xdr:txBody>
      </xdr:sp>
      <xdr:sp macro="" textlink="">
        <xdr:nvSpPr>
          <xdr:cNvPr id="309" name="Text Box 572"/>
          <xdr:cNvSpPr txBox="1">
            <a:spLocks noChangeArrowheads="1"/>
          </xdr:cNvSpPr>
        </xdr:nvSpPr>
        <xdr:spPr bwMode="auto">
          <a:xfrm>
            <a:off x="528" y="2505"/>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（縦軸：市区町村件数）</a:t>
            </a:r>
          </a:p>
        </xdr:txBody>
      </xdr:sp>
    </xdr:grpSp>
    <xdr:clientData/>
  </xdr:twoCellAnchor>
  <xdr:twoCellAnchor>
    <xdr:from>
      <xdr:col>20</xdr:col>
      <xdr:colOff>171450</xdr:colOff>
      <xdr:row>348</xdr:row>
      <xdr:rowOff>104775</xdr:rowOff>
    </xdr:from>
    <xdr:to>
      <xdr:col>25</xdr:col>
      <xdr:colOff>136681</xdr:colOff>
      <xdr:row>350</xdr:row>
      <xdr:rowOff>178543</xdr:rowOff>
    </xdr:to>
    <xdr:grpSp>
      <xdr:nvGrpSpPr>
        <xdr:cNvPr id="312" name="Group 3008"/>
        <xdr:cNvGrpSpPr>
          <a:grpSpLocks/>
        </xdr:cNvGrpSpPr>
      </xdr:nvGrpSpPr>
      <xdr:grpSpPr bwMode="auto">
        <a:xfrm>
          <a:off x="4533900" y="59931300"/>
          <a:ext cx="1060606" cy="407143"/>
          <a:chOff x="527" y="2474"/>
          <a:chExt cx="109" cy="43"/>
        </a:xfrm>
      </xdr:grpSpPr>
      <xdr:grpSp>
        <xdr:nvGrpSpPr>
          <xdr:cNvPr id="313" name="Group 17"/>
          <xdr:cNvGrpSpPr>
            <a:grpSpLocks/>
          </xdr:cNvGrpSpPr>
        </xdr:nvGrpSpPr>
        <xdr:grpSpPr bwMode="auto">
          <a:xfrm>
            <a:off x="527" y="2477"/>
            <a:ext cx="25" cy="26"/>
            <a:chOff x="527" y="1340"/>
            <a:chExt cx="25" cy="23"/>
          </a:xfrm>
        </xdr:grpSpPr>
        <xdr:sp macro="" textlink="">
          <xdr:nvSpPr>
            <xdr:cNvPr id="317" name="Rectangle 18" descr="ひし形 (枠のみ)"/>
            <xdr:cNvSpPr>
              <a:spLocks noChangeArrowheads="1"/>
            </xdr:cNvSpPr>
          </xdr:nvSpPr>
          <xdr:spPr bwMode="auto">
            <a:xfrm>
              <a:off x="527" y="1353"/>
              <a:ext cx="25" cy="10"/>
            </a:xfrm>
            <a:prstGeom prst="rect">
              <a:avLst/>
            </a:prstGeom>
            <a:blipFill dpi="0" rotWithShape="0">
              <a:blip xmlns:r="http://schemas.openxmlformats.org/officeDocument/2006/relationships" r:embed="rId33" cstate="print"/>
              <a:srcRect/>
              <a:tile tx="0" ty="0" sx="100000" sy="100000" flip="none" algn="tl"/>
            </a:blipFill>
            <a:ln w="6350">
              <a:solidFill>
                <a:srgbClr val="000000"/>
              </a:solidFill>
              <a:miter lim="800000"/>
              <a:headEnd/>
              <a:tailEnd/>
            </a:ln>
          </xdr:spPr>
        </xdr:sp>
        <xdr:sp macro="" textlink="">
          <xdr:nvSpPr>
            <xdr:cNvPr id="318" name="Rectangle 19"/>
            <xdr:cNvSpPr>
              <a:spLocks noChangeArrowheads="1"/>
            </xdr:cNvSpPr>
          </xdr:nvSpPr>
          <xdr:spPr bwMode="auto">
            <a:xfrm>
              <a:off x="527" y="1340"/>
              <a:ext cx="25" cy="10"/>
            </a:xfrm>
            <a:prstGeom prst="rect">
              <a:avLst/>
            </a:prstGeom>
            <a:solidFill>
              <a:srgbClr val="000000"/>
            </a:solidFill>
            <a:ln w="9525">
              <a:solidFill>
                <a:srgbClr val="000000"/>
              </a:solidFill>
              <a:miter lim="800000"/>
              <a:headEnd/>
              <a:tailEnd/>
            </a:ln>
          </xdr:spPr>
        </xdr:sp>
      </xdr:grpSp>
      <xdr:sp macro="" textlink="">
        <xdr:nvSpPr>
          <xdr:cNvPr id="314" name="Text Box 21"/>
          <xdr:cNvSpPr txBox="1">
            <a:spLocks noChangeArrowheads="1"/>
          </xdr:cNvSpPr>
        </xdr:nvSpPr>
        <xdr:spPr bwMode="auto">
          <a:xfrm>
            <a:off x="558" y="2474"/>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：貴市区町村（審査会）</a:t>
            </a:r>
          </a:p>
        </xdr:txBody>
      </xdr:sp>
      <xdr:sp macro="" textlink="">
        <xdr:nvSpPr>
          <xdr:cNvPr id="315" name="Text Box 22"/>
          <xdr:cNvSpPr txBox="1">
            <a:spLocks noChangeArrowheads="1"/>
          </xdr:cNvSpPr>
        </xdr:nvSpPr>
        <xdr:spPr bwMode="auto">
          <a:xfrm>
            <a:off x="558" y="2490"/>
            <a:ext cx="29"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p>
        </xdr:txBody>
      </xdr:sp>
      <xdr:sp macro="" textlink="">
        <xdr:nvSpPr>
          <xdr:cNvPr id="316" name="Text Box 572"/>
          <xdr:cNvSpPr txBox="1">
            <a:spLocks noChangeArrowheads="1"/>
          </xdr:cNvSpPr>
        </xdr:nvSpPr>
        <xdr:spPr bwMode="auto">
          <a:xfrm>
            <a:off x="528" y="2505"/>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（縦軸：市区町村件数）</a:t>
            </a:r>
          </a:p>
        </xdr:txBody>
      </xdr:sp>
    </xdr:grpSp>
    <xdr:clientData/>
  </xdr:twoCellAnchor>
  <xdr:twoCellAnchor>
    <xdr:from>
      <xdr:col>20</xdr:col>
      <xdr:colOff>57150</xdr:colOff>
      <xdr:row>374</xdr:row>
      <xdr:rowOff>152400</xdr:rowOff>
    </xdr:from>
    <xdr:to>
      <xdr:col>25</xdr:col>
      <xdr:colOff>22381</xdr:colOff>
      <xdr:row>377</xdr:row>
      <xdr:rowOff>73768</xdr:rowOff>
    </xdr:to>
    <xdr:grpSp>
      <xdr:nvGrpSpPr>
        <xdr:cNvPr id="319" name="Group 3008"/>
        <xdr:cNvGrpSpPr>
          <a:grpSpLocks/>
        </xdr:cNvGrpSpPr>
      </xdr:nvGrpSpPr>
      <xdr:grpSpPr bwMode="auto">
        <a:xfrm>
          <a:off x="4419600" y="64503300"/>
          <a:ext cx="1060606" cy="435718"/>
          <a:chOff x="527" y="2474"/>
          <a:chExt cx="109" cy="43"/>
        </a:xfrm>
      </xdr:grpSpPr>
      <xdr:grpSp>
        <xdr:nvGrpSpPr>
          <xdr:cNvPr id="320" name="Group 17"/>
          <xdr:cNvGrpSpPr>
            <a:grpSpLocks/>
          </xdr:cNvGrpSpPr>
        </xdr:nvGrpSpPr>
        <xdr:grpSpPr bwMode="auto">
          <a:xfrm>
            <a:off x="527" y="2477"/>
            <a:ext cx="25" cy="26"/>
            <a:chOff x="527" y="1340"/>
            <a:chExt cx="25" cy="23"/>
          </a:xfrm>
        </xdr:grpSpPr>
        <xdr:sp macro="" textlink="">
          <xdr:nvSpPr>
            <xdr:cNvPr id="324" name="Rectangle 18" descr="ひし形 (枠のみ)"/>
            <xdr:cNvSpPr>
              <a:spLocks noChangeArrowheads="1"/>
            </xdr:cNvSpPr>
          </xdr:nvSpPr>
          <xdr:spPr bwMode="auto">
            <a:xfrm>
              <a:off x="527" y="1353"/>
              <a:ext cx="25" cy="10"/>
            </a:xfrm>
            <a:prstGeom prst="rect">
              <a:avLst/>
            </a:prstGeom>
            <a:blipFill dpi="0" rotWithShape="0">
              <a:blip xmlns:r="http://schemas.openxmlformats.org/officeDocument/2006/relationships" r:embed="rId33" cstate="print"/>
              <a:srcRect/>
              <a:tile tx="0" ty="0" sx="100000" sy="100000" flip="none" algn="tl"/>
            </a:blipFill>
            <a:ln w="6350">
              <a:solidFill>
                <a:srgbClr val="000000"/>
              </a:solidFill>
              <a:miter lim="800000"/>
              <a:headEnd/>
              <a:tailEnd/>
            </a:ln>
          </xdr:spPr>
        </xdr:sp>
        <xdr:sp macro="" textlink="">
          <xdr:nvSpPr>
            <xdr:cNvPr id="325" name="Rectangle 19"/>
            <xdr:cNvSpPr>
              <a:spLocks noChangeArrowheads="1"/>
            </xdr:cNvSpPr>
          </xdr:nvSpPr>
          <xdr:spPr bwMode="auto">
            <a:xfrm>
              <a:off x="527" y="1340"/>
              <a:ext cx="25" cy="10"/>
            </a:xfrm>
            <a:prstGeom prst="rect">
              <a:avLst/>
            </a:prstGeom>
            <a:solidFill>
              <a:srgbClr val="000000"/>
            </a:solidFill>
            <a:ln w="9525">
              <a:solidFill>
                <a:srgbClr val="000000"/>
              </a:solidFill>
              <a:miter lim="800000"/>
              <a:headEnd/>
              <a:tailEnd/>
            </a:ln>
          </xdr:spPr>
        </xdr:sp>
      </xdr:grpSp>
      <xdr:sp macro="" textlink="">
        <xdr:nvSpPr>
          <xdr:cNvPr id="321" name="Text Box 21"/>
          <xdr:cNvSpPr txBox="1">
            <a:spLocks noChangeArrowheads="1"/>
          </xdr:cNvSpPr>
        </xdr:nvSpPr>
        <xdr:spPr bwMode="auto">
          <a:xfrm>
            <a:off x="558" y="2474"/>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：貴市区町村（審査会）</a:t>
            </a:r>
          </a:p>
        </xdr:txBody>
      </xdr:sp>
      <xdr:sp macro="" textlink="">
        <xdr:nvSpPr>
          <xdr:cNvPr id="322" name="Text Box 22"/>
          <xdr:cNvSpPr txBox="1">
            <a:spLocks noChangeArrowheads="1"/>
          </xdr:cNvSpPr>
        </xdr:nvSpPr>
        <xdr:spPr bwMode="auto">
          <a:xfrm>
            <a:off x="558" y="2490"/>
            <a:ext cx="29"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p>
        </xdr:txBody>
      </xdr:sp>
      <xdr:sp macro="" textlink="">
        <xdr:nvSpPr>
          <xdr:cNvPr id="323" name="Text Box 572"/>
          <xdr:cNvSpPr txBox="1">
            <a:spLocks noChangeArrowheads="1"/>
          </xdr:cNvSpPr>
        </xdr:nvSpPr>
        <xdr:spPr bwMode="auto">
          <a:xfrm>
            <a:off x="528" y="2505"/>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（縦軸：市区町村件数）</a:t>
            </a:r>
          </a:p>
        </xdr:txBody>
      </xdr:sp>
    </xdr:grpSp>
    <xdr:clientData/>
  </xdr:twoCellAnchor>
  <xdr:twoCellAnchor>
    <xdr:from>
      <xdr:col>20</xdr:col>
      <xdr:colOff>57150</xdr:colOff>
      <xdr:row>388</xdr:row>
      <xdr:rowOff>104775</xdr:rowOff>
    </xdr:from>
    <xdr:to>
      <xdr:col>25</xdr:col>
      <xdr:colOff>22381</xdr:colOff>
      <xdr:row>391</xdr:row>
      <xdr:rowOff>45193</xdr:rowOff>
    </xdr:to>
    <xdr:grpSp>
      <xdr:nvGrpSpPr>
        <xdr:cNvPr id="326" name="Group 3008"/>
        <xdr:cNvGrpSpPr>
          <a:grpSpLocks/>
        </xdr:cNvGrpSpPr>
      </xdr:nvGrpSpPr>
      <xdr:grpSpPr bwMode="auto">
        <a:xfrm>
          <a:off x="4419600" y="66855975"/>
          <a:ext cx="1060606" cy="435718"/>
          <a:chOff x="527" y="2474"/>
          <a:chExt cx="109" cy="43"/>
        </a:xfrm>
      </xdr:grpSpPr>
      <xdr:grpSp>
        <xdr:nvGrpSpPr>
          <xdr:cNvPr id="327" name="Group 17"/>
          <xdr:cNvGrpSpPr>
            <a:grpSpLocks/>
          </xdr:cNvGrpSpPr>
        </xdr:nvGrpSpPr>
        <xdr:grpSpPr bwMode="auto">
          <a:xfrm>
            <a:off x="527" y="2477"/>
            <a:ext cx="25" cy="26"/>
            <a:chOff x="527" y="1340"/>
            <a:chExt cx="25" cy="23"/>
          </a:xfrm>
        </xdr:grpSpPr>
        <xdr:sp macro="" textlink="">
          <xdr:nvSpPr>
            <xdr:cNvPr id="331" name="Rectangle 18" descr="ひし形 (枠のみ)"/>
            <xdr:cNvSpPr>
              <a:spLocks noChangeArrowheads="1"/>
            </xdr:cNvSpPr>
          </xdr:nvSpPr>
          <xdr:spPr bwMode="auto">
            <a:xfrm>
              <a:off x="527" y="1353"/>
              <a:ext cx="25" cy="10"/>
            </a:xfrm>
            <a:prstGeom prst="rect">
              <a:avLst/>
            </a:prstGeom>
            <a:blipFill dpi="0" rotWithShape="0">
              <a:blip xmlns:r="http://schemas.openxmlformats.org/officeDocument/2006/relationships" r:embed="rId33" cstate="print"/>
              <a:srcRect/>
              <a:tile tx="0" ty="0" sx="100000" sy="100000" flip="none" algn="tl"/>
            </a:blipFill>
            <a:ln w="6350">
              <a:solidFill>
                <a:srgbClr val="000000"/>
              </a:solidFill>
              <a:miter lim="800000"/>
              <a:headEnd/>
              <a:tailEnd/>
            </a:ln>
          </xdr:spPr>
        </xdr:sp>
        <xdr:sp macro="" textlink="">
          <xdr:nvSpPr>
            <xdr:cNvPr id="332" name="Rectangle 19"/>
            <xdr:cNvSpPr>
              <a:spLocks noChangeArrowheads="1"/>
            </xdr:cNvSpPr>
          </xdr:nvSpPr>
          <xdr:spPr bwMode="auto">
            <a:xfrm>
              <a:off x="527" y="1340"/>
              <a:ext cx="25" cy="10"/>
            </a:xfrm>
            <a:prstGeom prst="rect">
              <a:avLst/>
            </a:prstGeom>
            <a:solidFill>
              <a:srgbClr val="000000"/>
            </a:solidFill>
            <a:ln w="9525">
              <a:solidFill>
                <a:srgbClr val="000000"/>
              </a:solidFill>
              <a:miter lim="800000"/>
              <a:headEnd/>
              <a:tailEnd/>
            </a:ln>
          </xdr:spPr>
        </xdr:sp>
      </xdr:grpSp>
      <xdr:sp macro="" textlink="">
        <xdr:nvSpPr>
          <xdr:cNvPr id="328" name="Text Box 21"/>
          <xdr:cNvSpPr txBox="1">
            <a:spLocks noChangeArrowheads="1"/>
          </xdr:cNvSpPr>
        </xdr:nvSpPr>
        <xdr:spPr bwMode="auto">
          <a:xfrm>
            <a:off x="558" y="2474"/>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：貴市区町村（審査会）</a:t>
            </a:r>
          </a:p>
        </xdr:txBody>
      </xdr:sp>
      <xdr:sp macro="" textlink="">
        <xdr:nvSpPr>
          <xdr:cNvPr id="329" name="Text Box 22"/>
          <xdr:cNvSpPr txBox="1">
            <a:spLocks noChangeArrowheads="1"/>
          </xdr:cNvSpPr>
        </xdr:nvSpPr>
        <xdr:spPr bwMode="auto">
          <a:xfrm>
            <a:off x="558" y="2490"/>
            <a:ext cx="29"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p>
        </xdr:txBody>
      </xdr:sp>
      <xdr:sp macro="" textlink="">
        <xdr:nvSpPr>
          <xdr:cNvPr id="330" name="Text Box 572"/>
          <xdr:cNvSpPr txBox="1">
            <a:spLocks noChangeArrowheads="1"/>
          </xdr:cNvSpPr>
        </xdr:nvSpPr>
        <xdr:spPr bwMode="auto">
          <a:xfrm>
            <a:off x="528" y="2505"/>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（縦軸：市区町村件数）</a:t>
            </a:r>
          </a:p>
        </xdr:txBody>
      </xdr:sp>
    </xdr:grpSp>
    <xdr:clientData/>
  </xdr:twoCellAnchor>
  <xdr:twoCellAnchor>
    <xdr:from>
      <xdr:col>19</xdr:col>
      <xdr:colOff>190500</xdr:colOff>
      <xdr:row>435</xdr:row>
      <xdr:rowOff>142875</xdr:rowOff>
    </xdr:from>
    <xdr:to>
      <xdr:col>24</xdr:col>
      <xdr:colOff>155731</xdr:colOff>
      <xdr:row>438</xdr:row>
      <xdr:rowOff>64243</xdr:rowOff>
    </xdr:to>
    <xdr:grpSp>
      <xdr:nvGrpSpPr>
        <xdr:cNvPr id="333" name="Group 3008"/>
        <xdr:cNvGrpSpPr>
          <a:grpSpLocks/>
        </xdr:cNvGrpSpPr>
      </xdr:nvGrpSpPr>
      <xdr:grpSpPr bwMode="auto">
        <a:xfrm>
          <a:off x="4333875" y="74999850"/>
          <a:ext cx="1060606" cy="435718"/>
          <a:chOff x="527" y="2474"/>
          <a:chExt cx="109" cy="43"/>
        </a:xfrm>
      </xdr:grpSpPr>
      <xdr:grpSp>
        <xdr:nvGrpSpPr>
          <xdr:cNvPr id="334" name="Group 17"/>
          <xdr:cNvGrpSpPr>
            <a:grpSpLocks/>
          </xdr:cNvGrpSpPr>
        </xdr:nvGrpSpPr>
        <xdr:grpSpPr bwMode="auto">
          <a:xfrm>
            <a:off x="527" y="2477"/>
            <a:ext cx="25" cy="26"/>
            <a:chOff x="527" y="1340"/>
            <a:chExt cx="25" cy="23"/>
          </a:xfrm>
        </xdr:grpSpPr>
        <xdr:sp macro="" textlink="">
          <xdr:nvSpPr>
            <xdr:cNvPr id="338" name="Rectangle 18" descr="ひし形 (枠のみ)"/>
            <xdr:cNvSpPr>
              <a:spLocks noChangeArrowheads="1"/>
            </xdr:cNvSpPr>
          </xdr:nvSpPr>
          <xdr:spPr bwMode="auto">
            <a:xfrm>
              <a:off x="527" y="1353"/>
              <a:ext cx="25" cy="10"/>
            </a:xfrm>
            <a:prstGeom prst="rect">
              <a:avLst/>
            </a:prstGeom>
            <a:blipFill dpi="0" rotWithShape="0">
              <a:blip xmlns:r="http://schemas.openxmlformats.org/officeDocument/2006/relationships" r:embed="rId33" cstate="print"/>
              <a:srcRect/>
              <a:tile tx="0" ty="0" sx="100000" sy="100000" flip="none" algn="tl"/>
            </a:blipFill>
            <a:ln w="6350">
              <a:solidFill>
                <a:srgbClr val="000000"/>
              </a:solidFill>
              <a:miter lim="800000"/>
              <a:headEnd/>
              <a:tailEnd/>
            </a:ln>
          </xdr:spPr>
        </xdr:sp>
        <xdr:sp macro="" textlink="">
          <xdr:nvSpPr>
            <xdr:cNvPr id="339" name="Rectangle 19"/>
            <xdr:cNvSpPr>
              <a:spLocks noChangeArrowheads="1"/>
            </xdr:cNvSpPr>
          </xdr:nvSpPr>
          <xdr:spPr bwMode="auto">
            <a:xfrm>
              <a:off x="527" y="1340"/>
              <a:ext cx="25" cy="10"/>
            </a:xfrm>
            <a:prstGeom prst="rect">
              <a:avLst/>
            </a:prstGeom>
            <a:solidFill>
              <a:srgbClr val="000000"/>
            </a:solidFill>
            <a:ln w="9525">
              <a:solidFill>
                <a:srgbClr val="000000"/>
              </a:solidFill>
              <a:miter lim="800000"/>
              <a:headEnd/>
              <a:tailEnd/>
            </a:ln>
          </xdr:spPr>
        </xdr:sp>
      </xdr:grpSp>
      <xdr:sp macro="" textlink="">
        <xdr:nvSpPr>
          <xdr:cNvPr id="335" name="Text Box 21"/>
          <xdr:cNvSpPr txBox="1">
            <a:spLocks noChangeArrowheads="1"/>
          </xdr:cNvSpPr>
        </xdr:nvSpPr>
        <xdr:spPr bwMode="auto">
          <a:xfrm>
            <a:off x="558" y="2474"/>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：貴市区町村（審査会）</a:t>
            </a:r>
          </a:p>
        </xdr:txBody>
      </xdr:sp>
      <xdr:sp macro="" textlink="">
        <xdr:nvSpPr>
          <xdr:cNvPr id="336" name="Text Box 22"/>
          <xdr:cNvSpPr txBox="1">
            <a:spLocks noChangeArrowheads="1"/>
          </xdr:cNvSpPr>
        </xdr:nvSpPr>
        <xdr:spPr bwMode="auto">
          <a:xfrm>
            <a:off x="558" y="2490"/>
            <a:ext cx="29"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p>
        </xdr:txBody>
      </xdr:sp>
      <xdr:sp macro="" textlink="">
        <xdr:nvSpPr>
          <xdr:cNvPr id="337" name="Text Box 572"/>
          <xdr:cNvSpPr txBox="1">
            <a:spLocks noChangeArrowheads="1"/>
          </xdr:cNvSpPr>
        </xdr:nvSpPr>
        <xdr:spPr bwMode="auto">
          <a:xfrm>
            <a:off x="528" y="2505"/>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（縦軸：市区町村件数）</a:t>
            </a:r>
          </a:p>
        </xdr:txBody>
      </xdr:sp>
    </xdr:grpSp>
    <xdr:clientData/>
  </xdr:twoCellAnchor>
  <xdr:twoCellAnchor>
    <xdr:from>
      <xdr:col>19</xdr:col>
      <xdr:colOff>190500</xdr:colOff>
      <xdr:row>450</xdr:row>
      <xdr:rowOff>47625</xdr:rowOff>
    </xdr:from>
    <xdr:to>
      <xdr:col>24</xdr:col>
      <xdr:colOff>155731</xdr:colOff>
      <xdr:row>452</xdr:row>
      <xdr:rowOff>159493</xdr:rowOff>
    </xdr:to>
    <xdr:grpSp>
      <xdr:nvGrpSpPr>
        <xdr:cNvPr id="340" name="Group 3008"/>
        <xdr:cNvGrpSpPr>
          <a:grpSpLocks/>
        </xdr:cNvGrpSpPr>
      </xdr:nvGrpSpPr>
      <xdr:grpSpPr bwMode="auto">
        <a:xfrm>
          <a:off x="4333875" y="77476350"/>
          <a:ext cx="1060606" cy="435718"/>
          <a:chOff x="527" y="2474"/>
          <a:chExt cx="109" cy="43"/>
        </a:xfrm>
      </xdr:grpSpPr>
      <xdr:grpSp>
        <xdr:nvGrpSpPr>
          <xdr:cNvPr id="341" name="Group 17"/>
          <xdr:cNvGrpSpPr>
            <a:grpSpLocks/>
          </xdr:cNvGrpSpPr>
        </xdr:nvGrpSpPr>
        <xdr:grpSpPr bwMode="auto">
          <a:xfrm>
            <a:off x="527" y="2477"/>
            <a:ext cx="25" cy="26"/>
            <a:chOff x="527" y="1340"/>
            <a:chExt cx="25" cy="23"/>
          </a:xfrm>
        </xdr:grpSpPr>
        <xdr:sp macro="" textlink="">
          <xdr:nvSpPr>
            <xdr:cNvPr id="345" name="Rectangle 18" descr="ひし形 (枠のみ)"/>
            <xdr:cNvSpPr>
              <a:spLocks noChangeArrowheads="1"/>
            </xdr:cNvSpPr>
          </xdr:nvSpPr>
          <xdr:spPr bwMode="auto">
            <a:xfrm>
              <a:off x="527" y="1353"/>
              <a:ext cx="25" cy="10"/>
            </a:xfrm>
            <a:prstGeom prst="rect">
              <a:avLst/>
            </a:prstGeom>
            <a:blipFill dpi="0" rotWithShape="0">
              <a:blip xmlns:r="http://schemas.openxmlformats.org/officeDocument/2006/relationships" r:embed="rId33" cstate="print"/>
              <a:srcRect/>
              <a:tile tx="0" ty="0" sx="100000" sy="100000" flip="none" algn="tl"/>
            </a:blipFill>
            <a:ln w="6350">
              <a:solidFill>
                <a:srgbClr val="000000"/>
              </a:solidFill>
              <a:miter lim="800000"/>
              <a:headEnd/>
              <a:tailEnd/>
            </a:ln>
          </xdr:spPr>
        </xdr:sp>
        <xdr:sp macro="" textlink="">
          <xdr:nvSpPr>
            <xdr:cNvPr id="346" name="Rectangle 19"/>
            <xdr:cNvSpPr>
              <a:spLocks noChangeArrowheads="1"/>
            </xdr:cNvSpPr>
          </xdr:nvSpPr>
          <xdr:spPr bwMode="auto">
            <a:xfrm>
              <a:off x="527" y="1340"/>
              <a:ext cx="25" cy="10"/>
            </a:xfrm>
            <a:prstGeom prst="rect">
              <a:avLst/>
            </a:prstGeom>
            <a:solidFill>
              <a:srgbClr val="000000"/>
            </a:solidFill>
            <a:ln w="9525">
              <a:solidFill>
                <a:srgbClr val="000000"/>
              </a:solidFill>
              <a:miter lim="800000"/>
              <a:headEnd/>
              <a:tailEnd/>
            </a:ln>
          </xdr:spPr>
        </xdr:sp>
      </xdr:grpSp>
      <xdr:sp macro="" textlink="">
        <xdr:nvSpPr>
          <xdr:cNvPr id="342" name="Text Box 21"/>
          <xdr:cNvSpPr txBox="1">
            <a:spLocks noChangeArrowheads="1"/>
          </xdr:cNvSpPr>
        </xdr:nvSpPr>
        <xdr:spPr bwMode="auto">
          <a:xfrm>
            <a:off x="558" y="2474"/>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：貴市区町村（審査会）</a:t>
            </a:r>
          </a:p>
        </xdr:txBody>
      </xdr:sp>
      <xdr:sp macro="" textlink="">
        <xdr:nvSpPr>
          <xdr:cNvPr id="343" name="Text Box 22"/>
          <xdr:cNvSpPr txBox="1">
            <a:spLocks noChangeArrowheads="1"/>
          </xdr:cNvSpPr>
        </xdr:nvSpPr>
        <xdr:spPr bwMode="auto">
          <a:xfrm>
            <a:off x="558" y="2490"/>
            <a:ext cx="29"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p>
        </xdr:txBody>
      </xdr:sp>
      <xdr:sp macro="" textlink="">
        <xdr:nvSpPr>
          <xdr:cNvPr id="344" name="Text Box 572"/>
          <xdr:cNvSpPr txBox="1">
            <a:spLocks noChangeArrowheads="1"/>
          </xdr:cNvSpPr>
        </xdr:nvSpPr>
        <xdr:spPr bwMode="auto">
          <a:xfrm>
            <a:off x="528" y="2505"/>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（縦軸：市区町村件数）</a:t>
            </a:r>
          </a:p>
        </xdr:txBody>
      </xdr:sp>
    </xdr:grpSp>
    <xdr:clientData/>
  </xdr:twoCellAnchor>
  <xdr:twoCellAnchor>
    <xdr:from>
      <xdr:col>20</xdr:col>
      <xdr:colOff>95250</xdr:colOff>
      <xdr:row>496</xdr:row>
      <xdr:rowOff>76200</xdr:rowOff>
    </xdr:from>
    <xdr:to>
      <xdr:col>25</xdr:col>
      <xdr:colOff>60481</xdr:colOff>
      <xdr:row>498</xdr:row>
      <xdr:rowOff>169018</xdr:rowOff>
    </xdr:to>
    <xdr:grpSp>
      <xdr:nvGrpSpPr>
        <xdr:cNvPr id="347" name="Group 3008"/>
        <xdr:cNvGrpSpPr>
          <a:grpSpLocks/>
        </xdr:cNvGrpSpPr>
      </xdr:nvGrpSpPr>
      <xdr:grpSpPr bwMode="auto">
        <a:xfrm>
          <a:off x="4457700" y="85439250"/>
          <a:ext cx="1060606" cy="435718"/>
          <a:chOff x="527" y="2474"/>
          <a:chExt cx="109" cy="43"/>
        </a:xfrm>
      </xdr:grpSpPr>
      <xdr:grpSp>
        <xdr:nvGrpSpPr>
          <xdr:cNvPr id="348" name="Group 17"/>
          <xdr:cNvGrpSpPr>
            <a:grpSpLocks/>
          </xdr:cNvGrpSpPr>
        </xdr:nvGrpSpPr>
        <xdr:grpSpPr bwMode="auto">
          <a:xfrm>
            <a:off x="527" y="2477"/>
            <a:ext cx="25" cy="26"/>
            <a:chOff x="527" y="1340"/>
            <a:chExt cx="25" cy="23"/>
          </a:xfrm>
        </xdr:grpSpPr>
        <xdr:sp macro="" textlink="">
          <xdr:nvSpPr>
            <xdr:cNvPr id="352" name="Rectangle 18" descr="ひし形 (枠のみ)"/>
            <xdr:cNvSpPr>
              <a:spLocks noChangeArrowheads="1"/>
            </xdr:cNvSpPr>
          </xdr:nvSpPr>
          <xdr:spPr bwMode="auto">
            <a:xfrm>
              <a:off x="527" y="1353"/>
              <a:ext cx="25" cy="10"/>
            </a:xfrm>
            <a:prstGeom prst="rect">
              <a:avLst/>
            </a:prstGeom>
            <a:blipFill dpi="0" rotWithShape="0">
              <a:blip xmlns:r="http://schemas.openxmlformats.org/officeDocument/2006/relationships" r:embed="rId33" cstate="print"/>
              <a:srcRect/>
              <a:tile tx="0" ty="0" sx="100000" sy="100000" flip="none" algn="tl"/>
            </a:blipFill>
            <a:ln w="6350">
              <a:solidFill>
                <a:srgbClr val="000000"/>
              </a:solidFill>
              <a:miter lim="800000"/>
              <a:headEnd/>
              <a:tailEnd/>
            </a:ln>
          </xdr:spPr>
        </xdr:sp>
        <xdr:sp macro="" textlink="">
          <xdr:nvSpPr>
            <xdr:cNvPr id="353" name="Rectangle 19"/>
            <xdr:cNvSpPr>
              <a:spLocks noChangeArrowheads="1"/>
            </xdr:cNvSpPr>
          </xdr:nvSpPr>
          <xdr:spPr bwMode="auto">
            <a:xfrm>
              <a:off x="527" y="1340"/>
              <a:ext cx="25" cy="10"/>
            </a:xfrm>
            <a:prstGeom prst="rect">
              <a:avLst/>
            </a:prstGeom>
            <a:solidFill>
              <a:srgbClr val="000000"/>
            </a:solidFill>
            <a:ln w="9525">
              <a:solidFill>
                <a:srgbClr val="000000"/>
              </a:solidFill>
              <a:miter lim="800000"/>
              <a:headEnd/>
              <a:tailEnd/>
            </a:ln>
          </xdr:spPr>
        </xdr:sp>
      </xdr:grpSp>
      <xdr:sp macro="" textlink="">
        <xdr:nvSpPr>
          <xdr:cNvPr id="349" name="Text Box 21"/>
          <xdr:cNvSpPr txBox="1">
            <a:spLocks noChangeArrowheads="1"/>
          </xdr:cNvSpPr>
        </xdr:nvSpPr>
        <xdr:spPr bwMode="auto">
          <a:xfrm>
            <a:off x="558" y="2474"/>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：貴市区町村（審査会）</a:t>
            </a:r>
          </a:p>
        </xdr:txBody>
      </xdr:sp>
      <xdr:sp macro="" textlink="">
        <xdr:nvSpPr>
          <xdr:cNvPr id="350" name="Text Box 22"/>
          <xdr:cNvSpPr txBox="1">
            <a:spLocks noChangeArrowheads="1"/>
          </xdr:cNvSpPr>
        </xdr:nvSpPr>
        <xdr:spPr bwMode="auto">
          <a:xfrm>
            <a:off x="558" y="2490"/>
            <a:ext cx="29"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p>
        </xdr:txBody>
      </xdr:sp>
      <xdr:sp macro="" textlink="">
        <xdr:nvSpPr>
          <xdr:cNvPr id="351" name="Text Box 572"/>
          <xdr:cNvSpPr txBox="1">
            <a:spLocks noChangeArrowheads="1"/>
          </xdr:cNvSpPr>
        </xdr:nvSpPr>
        <xdr:spPr bwMode="auto">
          <a:xfrm>
            <a:off x="528" y="2505"/>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（縦軸：市区町村件数）</a:t>
            </a:r>
          </a:p>
        </xdr:txBody>
      </xdr:sp>
    </xdr:grpSp>
    <xdr:clientData/>
  </xdr:twoCellAnchor>
  <xdr:twoCellAnchor>
    <xdr:from>
      <xdr:col>20</xdr:col>
      <xdr:colOff>95250</xdr:colOff>
      <xdr:row>511</xdr:row>
      <xdr:rowOff>0</xdr:rowOff>
    </xdr:from>
    <xdr:to>
      <xdr:col>25</xdr:col>
      <xdr:colOff>60481</xdr:colOff>
      <xdr:row>513</xdr:row>
      <xdr:rowOff>111868</xdr:rowOff>
    </xdr:to>
    <xdr:grpSp>
      <xdr:nvGrpSpPr>
        <xdr:cNvPr id="354" name="Group 3008"/>
        <xdr:cNvGrpSpPr>
          <a:grpSpLocks/>
        </xdr:cNvGrpSpPr>
      </xdr:nvGrpSpPr>
      <xdr:grpSpPr bwMode="auto">
        <a:xfrm>
          <a:off x="4457700" y="87934800"/>
          <a:ext cx="1060606" cy="435718"/>
          <a:chOff x="527" y="2474"/>
          <a:chExt cx="109" cy="43"/>
        </a:xfrm>
      </xdr:grpSpPr>
      <xdr:grpSp>
        <xdr:nvGrpSpPr>
          <xdr:cNvPr id="355" name="Group 17"/>
          <xdr:cNvGrpSpPr>
            <a:grpSpLocks/>
          </xdr:cNvGrpSpPr>
        </xdr:nvGrpSpPr>
        <xdr:grpSpPr bwMode="auto">
          <a:xfrm>
            <a:off x="527" y="2477"/>
            <a:ext cx="25" cy="26"/>
            <a:chOff x="527" y="1340"/>
            <a:chExt cx="25" cy="23"/>
          </a:xfrm>
        </xdr:grpSpPr>
        <xdr:sp macro="" textlink="">
          <xdr:nvSpPr>
            <xdr:cNvPr id="359" name="Rectangle 18" descr="ひし形 (枠のみ)"/>
            <xdr:cNvSpPr>
              <a:spLocks noChangeArrowheads="1"/>
            </xdr:cNvSpPr>
          </xdr:nvSpPr>
          <xdr:spPr bwMode="auto">
            <a:xfrm>
              <a:off x="527" y="1353"/>
              <a:ext cx="25" cy="10"/>
            </a:xfrm>
            <a:prstGeom prst="rect">
              <a:avLst/>
            </a:prstGeom>
            <a:blipFill dpi="0" rotWithShape="0">
              <a:blip xmlns:r="http://schemas.openxmlformats.org/officeDocument/2006/relationships" r:embed="rId33" cstate="print"/>
              <a:srcRect/>
              <a:tile tx="0" ty="0" sx="100000" sy="100000" flip="none" algn="tl"/>
            </a:blipFill>
            <a:ln w="6350">
              <a:solidFill>
                <a:srgbClr val="000000"/>
              </a:solidFill>
              <a:miter lim="800000"/>
              <a:headEnd/>
              <a:tailEnd/>
            </a:ln>
          </xdr:spPr>
        </xdr:sp>
        <xdr:sp macro="" textlink="">
          <xdr:nvSpPr>
            <xdr:cNvPr id="360" name="Rectangle 19"/>
            <xdr:cNvSpPr>
              <a:spLocks noChangeArrowheads="1"/>
            </xdr:cNvSpPr>
          </xdr:nvSpPr>
          <xdr:spPr bwMode="auto">
            <a:xfrm>
              <a:off x="527" y="1340"/>
              <a:ext cx="25" cy="10"/>
            </a:xfrm>
            <a:prstGeom prst="rect">
              <a:avLst/>
            </a:prstGeom>
            <a:solidFill>
              <a:srgbClr val="000000"/>
            </a:solidFill>
            <a:ln w="9525">
              <a:solidFill>
                <a:srgbClr val="000000"/>
              </a:solidFill>
              <a:miter lim="800000"/>
              <a:headEnd/>
              <a:tailEnd/>
            </a:ln>
          </xdr:spPr>
        </xdr:sp>
      </xdr:grpSp>
      <xdr:sp macro="" textlink="">
        <xdr:nvSpPr>
          <xdr:cNvPr id="356" name="Text Box 21"/>
          <xdr:cNvSpPr txBox="1">
            <a:spLocks noChangeArrowheads="1"/>
          </xdr:cNvSpPr>
        </xdr:nvSpPr>
        <xdr:spPr bwMode="auto">
          <a:xfrm>
            <a:off x="558" y="2474"/>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：貴市区町村（審査会）</a:t>
            </a:r>
          </a:p>
        </xdr:txBody>
      </xdr:sp>
      <xdr:sp macro="" textlink="">
        <xdr:nvSpPr>
          <xdr:cNvPr id="357" name="Text Box 22"/>
          <xdr:cNvSpPr txBox="1">
            <a:spLocks noChangeArrowheads="1"/>
          </xdr:cNvSpPr>
        </xdr:nvSpPr>
        <xdr:spPr bwMode="auto">
          <a:xfrm>
            <a:off x="558" y="2490"/>
            <a:ext cx="29"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p>
        </xdr:txBody>
      </xdr:sp>
      <xdr:sp macro="" textlink="">
        <xdr:nvSpPr>
          <xdr:cNvPr id="358" name="Text Box 572"/>
          <xdr:cNvSpPr txBox="1">
            <a:spLocks noChangeArrowheads="1"/>
          </xdr:cNvSpPr>
        </xdr:nvSpPr>
        <xdr:spPr bwMode="auto">
          <a:xfrm>
            <a:off x="528" y="2505"/>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（縦軸：市区町村件数）</a:t>
            </a:r>
          </a:p>
        </xdr:txBody>
      </xdr:sp>
    </xdr:grpSp>
    <xdr:clientData/>
  </xdr:twoCellAnchor>
  <xdr:twoCellAnchor>
    <xdr:from>
      <xdr:col>20</xdr:col>
      <xdr:colOff>104775</xdr:colOff>
      <xdr:row>569</xdr:row>
      <xdr:rowOff>38100</xdr:rowOff>
    </xdr:from>
    <xdr:to>
      <xdr:col>25</xdr:col>
      <xdr:colOff>70006</xdr:colOff>
      <xdr:row>571</xdr:row>
      <xdr:rowOff>130918</xdr:rowOff>
    </xdr:to>
    <xdr:grpSp>
      <xdr:nvGrpSpPr>
        <xdr:cNvPr id="361" name="Group 3008"/>
        <xdr:cNvGrpSpPr>
          <a:grpSpLocks/>
        </xdr:cNvGrpSpPr>
      </xdr:nvGrpSpPr>
      <xdr:grpSpPr bwMode="auto">
        <a:xfrm>
          <a:off x="4467225" y="98021775"/>
          <a:ext cx="1060606" cy="435718"/>
          <a:chOff x="527" y="2474"/>
          <a:chExt cx="109" cy="43"/>
        </a:xfrm>
      </xdr:grpSpPr>
      <xdr:grpSp>
        <xdr:nvGrpSpPr>
          <xdr:cNvPr id="362" name="Group 17"/>
          <xdr:cNvGrpSpPr>
            <a:grpSpLocks/>
          </xdr:cNvGrpSpPr>
        </xdr:nvGrpSpPr>
        <xdr:grpSpPr bwMode="auto">
          <a:xfrm>
            <a:off x="527" y="2477"/>
            <a:ext cx="25" cy="26"/>
            <a:chOff x="527" y="1340"/>
            <a:chExt cx="25" cy="23"/>
          </a:xfrm>
        </xdr:grpSpPr>
        <xdr:sp macro="" textlink="">
          <xdr:nvSpPr>
            <xdr:cNvPr id="366" name="Rectangle 18" descr="ひし形 (枠のみ)"/>
            <xdr:cNvSpPr>
              <a:spLocks noChangeArrowheads="1"/>
            </xdr:cNvSpPr>
          </xdr:nvSpPr>
          <xdr:spPr bwMode="auto">
            <a:xfrm>
              <a:off x="527" y="1353"/>
              <a:ext cx="25" cy="10"/>
            </a:xfrm>
            <a:prstGeom prst="rect">
              <a:avLst/>
            </a:prstGeom>
            <a:blipFill dpi="0" rotWithShape="0">
              <a:blip xmlns:r="http://schemas.openxmlformats.org/officeDocument/2006/relationships" r:embed="rId33" cstate="print"/>
              <a:srcRect/>
              <a:tile tx="0" ty="0" sx="100000" sy="100000" flip="none" algn="tl"/>
            </a:blipFill>
            <a:ln w="6350">
              <a:solidFill>
                <a:srgbClr val="000000"/>
              </a:solidFill>
              <a:miter lim="800000"/>
              <a:headEnd/>
              <a:tailEnd/>
            </a:ln>
          </xdr:spPr>
        </xdr:sp>
        <xdr:sp macro="" textlink="">
          <xdr:nvSpPr>
            <xdr:cNvPr id="367" name="Rectangle 19"/>
            <xdr:cNvSpPr>
              <a:spLocks noChangeArrowheads="1"/>
            </xdr:cNvSpPr>
          </xdr:nvSpPr>
          <xdr:spPr bwMode="auto">
            <a:xfrm>
              <a:off x="527" y="1340"/>
              <a:ext cx="25" cy="10"/>
            </a:xfrm>
            <a:prstGeom prst="rect">
              <a:avLst/>
            </a:prstGeom>
            <a:solidFill>
              <a:srgbClr val="000000"/>
            </a:solidFill>
            <a:ln w="9525">
              <a:solidFill>
                <a:srgbClr val="000000"/>
              </a:solidFill>
              <a:miter lim="800000"/>
              <a:headEnd/>
              <a:tailEnd/>
            </a:ln>
          </xdr:spPr>
        </xdr:sp>
      </xdr:grpSp>
      <xdr:sp macro="" textlink="">
        <xdr:nvSpPr>
          <xdr:cNvPr id="363" name="Text Box 21"/>
          <xdr:cNvSpPr txBox="1">
            <a:spLocks noChangeArrowheads="1"/>
          </xdr:cNvSpPr>
        </xdr:nvSpPr>
        <xdr:spPr bwMode="auto">
          <a:xfrm>
            <a:off x="558" y="2474"/>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：貴市区町村（審査会）</a:t>
            </a:r>
          </a:p>
        </xdr:txBody>
      </xdr:sp>
      <xdr:sp macro="" textlink="">
        <xdr:nvSpPr>
          <xdr:cNvPr id="364" name="Text Box 22"/>
          <xdr:cNvSpPr txBox="1">
            <a:spLocks noChangeArrowheads="1"/>
          </xdr:cNvSpPr>
        </xdr:nvSpPr>
        <xdr:spPr bwMode="auto">
          <a:xfrm>
            <a:off x="558" y="2490"/>
            <a:ext cx="29"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p>
        </xdr:txBody>
      </xdr:sp>
      <xdr:sp macro="" textlink="">
        <xdr:nvSpPr>
          <xdr:cNvPr id="365" name="Text Box 572"/>
          <xdr:cNvSpPr txBox="1">
            <a:spLocks noChangeArrowheads="1"/>
          </xdr:cNvSpPr>
        </xdr:nvSpPr>
        <xdr:spPr bwMode="auto">
          <a:xfrm>
            <a:off x="528" y="2505"/>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（縦軸：市区町村件数）</a:t>
            </a:r>
          </a:p>
        </xdr:txBody>
      </xdr:sp>
    </xdr:grpSp>
    <xdr:clientData/>
  </xdr:twoCellAnchor>
  <xdr:twoCellAnchor>
    <xdr:from>
      <xdr:col>4</xdr:col>
      <xdr:colOff>152400</xdr:colOff>
      <xdr:row>581</xdr:row>
      <xdr:rowOff>104775</xdr:rowOff>
    </xdr:from>
    <xdr:to>
      <xdr:col>9</xdr:col>
      <xdr:colOff>117631</xdr:colOff>
      <xdr:row>584</xdr:row>
      <xdr:rowOff>26143</xdr:rowOff>
    </xdr:to>
    <xdr:grpSp>
      <xdr:nvGrpSpPr>
        <xdr:cNvPr id="368" name="Group 3008"/>
        <xdr:cNvGrpSpPr>
          <a:grpSpLocks/>
        </xdr:cNvGrpSpPr>
      </xdr:nvGrpSpPr>
      <xdr:grpSpPr bwMode="auto">
        <a:xfrm>
          <a:off x="1009650" y="100145850"/>
          <a:ext cx="1060606" cy="435718"/>
          <a:chOff x="527" y="2474"/>
          <a:chExt cx="109" cy="43"/>
        </a:xfrm>
      </xdr:grpSpPr>
      <xdr:grpSp>
        <xdr:nvGrpSpPr>
          <xdr:cNvPr id="369" name="Group 17"/>
          <xdr:cNvGrpSpPr>
            <a:grpSpLocks/>
          </xdr:cNvGrpSpPr>
        </xdr:nvGrpSpPr>
        <xdr:grpSpPr bwMode="auto">
          <a:xfrm>
            <a:off x="527" y="2477"/>
            <a:ext cx="25" cy="26"/>
            <a:chOff x="527" y="1340"/>
            <a:chExt cx="25" cy="23"/>
          </a:xfrm>
        </xdr:grpSpPr>
        <xdr:sp macro="" textlink="">
          <xdr:nvSpPr>
            <xdr:cNvPr id="373" name="Rectangle 18" descr="ひし形 (枠のみ)"/>
            <xdr:cNvSpPr>
              <a:spLocks noChangeArrowheads="1"/>
            </xdr:cNvSpPr>
          </xdr:nvSpPr>
          <xdr:spPr bwMode="auto">
            <a:xfrm>
              <a:off x="527" y="1353"/>
              <a:ext cx="25" cy="10"/>
            </a:xfrm>
            <a:prstGeom prst="rect">
              <a:avLst/>
            </a:prstGeom>
            <a:blipFill dpi="0" rotWithShape="0">
              <a:blip xmlns:r="http://schemas.openxmlformats.org/officeDocument/2006/relationships" r:embed="rId33" cstate="print"/>
              <a:srcRect/>
              <a:tile tx="0" ty="0" sx="100000" sy="100000" flip="none" algn="tl"/>
            </a:blipFill>
            <a:ln w="6350">
              <a:solidFill>
                <a:srgbClr val="000000"/>
              </a:solidFill>
              <a:miter lim="800000"/>
              <a:headEnd/>
              <a:tailEnd/>
            </a:ln>
          </xdr:spPr>
        </xdr:sp>
        <xdr:sp macro="" textlink="">
          <xdr:nvSpPr>
            <xdr:cNvPr id="374" name="Rectangle 19"/>
            <xdr:cNvSpPr>
              <a:spLocks noChangeArrowheads="1"/>
            </xdr:cNvSpPr>
          </xdr:nvSpPr>
          <xdr:spPr bwMode="auto">
            <a:xfrm>
              <a:off x="527" y="1340"/>
              <a:ext cx="25" cy="10"/>
            </a:xfrm>
            <a:prstGeom prst="rect">
              <a:avLst/>
            </a:prstGeom>
            <a:solidFill>
              <a:srgbClr val="000000"/>
            </a:solidFill>
            <a:ln w="9525">
              <a:solidFill>
                <a:srgbClr val="000000"/>
              </a:solidFill>
              <a:miter lim="800000"/>
              <a:headEnd/>
              <a:tailEnd/>
            </a:ln>
          </xdr:spPr>
        </xdr:sp>
      </xdr:grpSp>
      <xdr:sp macro="" textlink="">
        <xdr:nvSpPr>
          <xdr:cNvPr id="370" name="Text Box 21"/>
          <xdr:cNvSpPr txBox="1">
            <a:spLocks noChangeArrowheads="1"/>
          </xdr:cNvSpPr>
        </xdr:nvSpPr>
        <xdr:spPr bwMode="auto">
          <a:xfrm>
            <a:off x="558" y="2474"/>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：貴市区町村（審査会）</a:t>
            </a:r>
          </a:p>
        </xdr:txBody>
      </xdr:sp>
      <xdr:sp macro="" textlink="">
        <xdr:nvSpPr>
          <xdr:cNvPr id="371" name="Text Box 22"/>
          <xdr:cNvSpPr txBox="1">
            <a:spLocks noChangeArrowheads="1"/>
          </xdr:cNvSpPr>
        </xdr:nvSpPr>
        <xdr:spPr bwMode="auto">
          <a:xfrm>
            <a:off x="558" y="2490"/>
            <a:ext cx="29"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p>
        </xdr:txBody>
      </xdr:sp>
      <xdr:sp macro="" textlink="">
        <xdr:nvSpPr>
          <xdr:cNvPr id="372" name="Text Box 572"/>
          <xdr:cNvSpPr txBox="1">
            <a:spLocks noChangeArrowheads="1"/>
          </xdr:cNvSpPr>
        </xdr:nvSpPr>
        <xdr:spPr bwMode="auto">
          <a:xfrm>
            <a:off x="528" y="2505"/>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（縦軸：市区町村件数）</a:t>
            </a:r>
          </a:p>
        </xdr:txBody>
      </xdr:sp>
    </xdr:grpSp>
    <xdr:clientData/>
  </xdr:twoCellAnchor>
  <xdr:twoCellAnchor>
    <xdr:from>
      <xdr:col>4</xdr:col>
      <xdr:colOff>114300</xdr:colOff>
      <xdr:row>593</xdr:row>
      <xdr:rowOff>9525</xdr:rowOff>
    </xdr:from>
    <xdr:to>
      <xdr:col>9</xdr:col>
      <xdr:colOff>79531</xdr:colOff>
      <xdr:row>595</xdr:row>
      <xdr:rowOff>102343</xdr:rowOff>
    </xdr:to>
    <xdr:grpSp>
      <xdr:nvGrpSpPr>
        <xdr:cNvPr id="375" name="Group 3008"/>
        <xdr:cNvGrpSpPr>
          <a:grpSpLocks/>
        </xdr:cNvGrpSpPr>
      </xdr:nvGrpSpPr>
      <xdr:grpSpPr bwMode="auto">
        <a:xfrm>
          <a:off x="971550" y="102108000"/>
          <a:ext cx="1060606" cy="435718"/>
          <a:chOff x="527" y="2474"/>
          <a:chExt cx="109" cy="43"/>
        </a:xfrm>
      </xdr:grpSpPr>
      <xdr:grpSp>
        <xdr:nvGrpSpPr>
          <xdr:cNvPr id="376" name="Group 17"/>
          <xdr:cNvGrpSpPr>
            <a:grpSpLocks/>
          </xdr:cNvGrpSpPr>
        </xdr:nvGrpSpPr>
        <xdr:grpSpPr bwMode="auto">
          <a:xfrm>
            <a:off x="527" y="2477"/>
            <a:ext cx="25" cy="26"/>
            <a:chOff x="527" y="1340"/>
            <a:chExt cx="25" cy="23"/>
          </a:xfrm>
        </xdr:grpSpPr>
        <xdr:sp macro="" textlink="">
          <xdr:nvSpPr>
            <xdr:cNvPr id="380" name="Rectangle 18" descr="ひし形 (枠のみ)"/>
            <xdr:cNvSpPr>
              <a:spLocks noChangeArrowheads="1"/>
            </xdr:cNvSpPr>
          </xdr:nvSpPr>
          <xdr:spPr bwMode="auto">
            <a:xfrm>
              <a:off x="527" y="1353"/>
              <a:ext cx="25" cy="10"/>
            </a:xfrm>
            <a:prstGeom prst="rect">
              <a:avLst/>
            </a:prstGeom>
            <a:blipFill dpi="0" rotWithShape="0">
              <a:blip xmlns:r="http://schemas.openxmlformats.org/officeDocument/2006/relationships" r:embed="rId33" cstate="print"/>
              <a:srcRect/>
              <a:tile tx="0" ty="0" sx="100000" sy="100000" flip="none" algn="tl"/>
            </a:blipFill>
            <a:ln w="6350">
              <a:solidFill>
                <a:srgbClr val="000000"/>
              </a:solidFill>
              <a:miter lim="800000"/>
              <a:headEnd/>
              <a:tailEnd/>
            </a:ln>
          </xdr:spPr>
        </xdr:sp>
        <xdr:sp macro="" textlink="">
          <xdr:nvSpPr>
            <xdr:cNvPr id="381" name="Rectangle 19"/>
            <xdr:cNvSpPr>
              <a:spLocks noChangeArrowheads="1"/>
            </xdr:cNvSpPr>
          </xdr:nvSpPr>
          <xdr:spPr bwMode="auto">
            <a:xfrm>
              <a:off x="527" y="1340"/>
              <a:ext cx="25" cy="10"/>
            </a:xfrm>
            <a:prstGeom prst="rect">
              <a:avLst/>
            </a:prstGeom>
            <a:solidFill>
              <a:srgbClr val="000000"/>
            </a:solidFill>
            <a:ln w="9525">
              <a:solidFill>
                <a:srgbClr val="000000"/>
              </a:solidFill>
              <a:miter lim="800000"/>
              <a:headEnd/>
              <a:tailEnd/>
            </a:ln>
          </xdr:spPr>
        </xdr:sp>
      </xdr:grpSp>
      <xdr:sp macro="" textlink="">
        <xdr:nvSpPr>
          <xdr:cNvPr id="377" name="Text Box 21"/>
          <xdr:cNvSpPr txBox="1">
            <a:spLocks noChangeArrowheads="1"/>
          </xdr:cNvSpPr>
        </xdr:nvSpPr>
        <xdr:spPr bwMode="auto">
          <a:xfrm>
            <a:off x="558" y="2474"/>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：貴市区町村（審査会）</a:t>
            </a:r>
          </a:p>
        </xdr:txBody>
      </xdr:sp>
      <xdr:sp macro="" textlink="">
        <xdr:nvSpPr>
          <xdr:cNvPr id="378" name="Text Box 22"/>
          <xdr:cNvSpPr txBox="1">
            <a:spLocks noChangeArrowheads="1"/>
          </xdr:cNvSpPr>
        </xdr:nvSpPr>
        <xdr:spPr bwMode="auto">
          <a:xfrm>
            <a:off x="558" y="2490"/>
            <a:ext cx="29"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p>
        </xdr:txBody>
      </xdr:sp>
      <xdr:sp macro="" textlink="">
        <xdr:nvSpPr>
          <xdr:cNvPr id="379" name="Text Box 572"/>
          <xdr:cNvSpPr txBox="1">
            <a:spLocks noChangeArrowheads="1"/>
          </xdr:cNvSpPr>
        </xdr:nvSpPr>
        <xdr:spPr bwMode="auto">
          <a:xfrm>
            <a:off x="528" y="2505"/>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（縦軸：市区町村件数）</a:t>
            </a:r>
          </a:p>
        </xdr:txBody>
      </xdr:sp>
    </xdr:grpSp>
    <xdr:clientData/>
  </xdr:twoCellAnchor>
  <xdr:twoCellAnchor>
    <xdr:from>
      <xdr:col>20</xdr:col>
      <xdr:colOff>180975</xdr:colOff>
      <xdr:row>620</xdr:row>
      <xdr:rowOff>123825</xdr:rowOff>
    </xdr:from>
    <xdr:to>
      <xdr:col>25</xdr:col>
      <xdr:colOff>146206</xdr:colOff>
      <xdr:row>623</xdr:row>
      <xdr:rowOff>45193</xdr:rowOff>
    </xdr:to>
    <xdr:grpSp>
      <xdr:nvGrpSpPr>
        <xdr:cNvPr id="382" name="Group 3008"/>
        <xdr:cNvGrpSpPr>
          <a:grpSpLocks/>
        </xdr:cNvGrpSpPr>
      </xdr:nvGrpSpPr>
      <xdr:grpSpPr bwMode="auto">
        <a:xfrm>
          <a:off x="4543425" y="106918125"/>
          <a:ext cx="1060606" cy="435718"/>
          <a:chOff x="527" y="2474"/>
          <a:chExt cx="109" cy="43"/>
        </a:xfrm>
      </xdr:grpSpPr>
      <xdr:grpSp>
        <xdr:nvGrpSpPr>
          <xdr:cNvPr id="383" name="Group 17"/>
          <xdr:cNvGrpSpPr>
            <a:grpSpLocks/>
          </xdr:cNvGrpSpPr>
        </xdr:nvGrpSpPr>
        <xdr:grpSpPr bwMode="auto">
          <a:xfrm>
            <a:off x="527" y="2477"/>
            <a:ext cx="25" cy="26"/>
            <a:chOff x="527" y="1340"/>
            <a:chExt cx="25" cy="23"/>
          </a:xfrm>
        </xdr:grpSpPr>
        <xdr:sp macro="" textlink="">
          <xdr:nvSpPr>
            <xdr:cNvPr id="387" name="Rectangle 18" descr="ひし形 (枠のみ)"/>
            <xdr:cNvSpPr>
              <a:spLocks noChangeArrowheads="1"/>
            </xdr:cNvSpPr>
          </xdr:nvSpPr>
          <xdr:spPr bwMode="auto">
            <a:xfrm>
              <a:off x="527" y="1353"/>
              <a:ext cx="25" cy="10"/>
            </a:xfrm>
            <a:prstGeom prst="rect">
              <a:avLst/>
            </a:prstGeom>
            <a:blipFill dpi="0" rotWithShape="0">
              <a:blip xmlns:r="http://schemas.openxmlformats.org/officeDocument/2006/relationships" r:embed="rId33" cstate="print"/>
              <a:srcRect/>
              <a:tile tx="0" ty="0" sx="100000" sy="100000" flip="none" algn="tl"/>
            </a:blipFill>
            <a:ln w="6350">
              <a:solidFill>
                <a:srgbClr val="000000"/>
              </a:solidFill>
              <a:miter lim="800000"/>
              <a:headEnd/>
              <a:tailEnd/>
            </a:ln>
          </xdr:spPr>
        </xdr:sp>
        <xdr:sp macro="" textlink="">
          <xdr:nvSpPr>
            <xdr:cNvPr id="388" name="Rectangle 19"/>
            <xdr:cNvSpPr>
              <a:spLocks noChangeArrowheads="1"/>
            </xdr:cNvSpPr>
          </xdr:nvSpPr>
          <xdr:spPr bwMode="auto">
            <a:xfrm>
              <a:off x="527" y="1340"/>
              <a:ext cx="25" cy="10"/>
            </a:xfrm>
            <a:prstGeom prst="rect">
              <a:avLst/>
            </a:prstGeom>
            <a:solidFill>
              <a:srgbClr val="000000"/>
            </a:solidFill>
            <a:ln w="9525">
              <a:solidFill>
                <a:srgbClr val="000000"/>
              </a:solidFill>
              <a:miter lim="800000"/>
              <a:headEnd/>
              <a:tailEnd/>
            </a:ln>
          </xdr:spPr>
        </xdr:sp>
      </xdr:grpSp>
      <xdr:sp macro="" textlink="">
        <xdr:nvSpPr>
          <xdr:cNvPr id="384" name="Text Box 21"/>
          <xdr:cNvSpPr txBox="1">
            <a:spLocks noChangeArrowheads="1"/>
          </xdr:cNvSpPr>
        </xdr:nvSpPr>
        <xdr:spPr bwMode="auto">
          <a:xfrm>
            <a:off x="558" y="2474"/>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：貴市区町村（審査会）</a:t>
            </a:r>
          </a:p>
        </xdr:txBody>
      </xdr:sp>
      <xdr:sp macro="" textlink="">
        <xdr:nvSpPr>
          <xdr:cNvPr id="385" name="Text Box 22"/>
          <xdr:cNvSpPr txBox="1">
            <a:spLocks noChangeArrowheads="1"/>
          </xdr:cNvSpPr>
        </xdr:nvSpPr>
        <xdr:spPr bwMode="auto">
          <a:xfrm>
            <a:off x="558" y="2490"/>
            <a:ext cx="29"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p>
        </xdr:txBody>
      </xdr:sp>
      <xdr:sp macro="" textlink="">
        <xdr:nvSpPr>
          <xdr:cNvPr id="386" name="Text Box 572"/>
          <xdr:cNvSpPr txBox="1">
            <a:spLocks noChangeArrowheads="1"/>
          </xdr:cNvSpPr>
        </xdr:nvSpPr>
        <xdr:spPr bwMode="auto">
          <a:xfrm>
            <a:off x="528" y="2505"/>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（縦軸：市区町村件数）</a:t>
            </a:r>
          </a:p>
        </xdr:txBody>
      </xdr:sp>
    </xdr:grpSp>
    <xdr:clientData/>
  </xdr:twoCellAnchor>
  <xdr:twoCellAnchor>
    <xdr:from>
      <xdr:col>20</xdr:col>
      <xdr:colOff>180975</xdr:colOff>
      <xdr:row>634</xdr:row>
      <xdr:rowOff>76200</xdr:rowOff>
    </xdr:from>
    <xdr:to>
      <xdr:col>25</xdr:col>
      <xdr:colOff>146206</xdr:colOff>
      <xdr:row>636</xdr:row>
      <xdr:rowOff>169018</xdr:rowOff>
    </xdr:to>
    <xdr:grpSp>
      <xdr:nvGrpSpPr>
        <xdr:cNvPr id="396" name="Group 3008"/>
        <xdr:cNvGrpSpPr>
          <a:grpSpLocks/>
        </xdr:cNvGrpSpPr>
      </xdr:nvGrpSpPr>
      <xdr:grpSpPr bwMode="auto">
        <a:xfrm>
          <a:off x="4543425" y="109270800"/>
          <a:ext cx="1060606" cy="435718"/>
          <a:chOff x="527" y="2474"/>
          <a:chExt cx="109" cy="43"/>
        </a:xfrm>
      </xdr:grpSpPr>
      <xdr:grpSp>
        <xdr:nvGrpSpPr>
          <xdr:cNvPr id="397" name="Group 17"/>
          <xdr:cNvGrpSpPr>
            <a:grpSpLocks/>
          </xdr:cNvGrpSpPr>
        </xdr:nvGrpSpPr>
        <xdr:grpSpPr bwMode="auto">
          <a:xfrm>
            <a:off x="527" y="2477"/>
            <a:ext cx="25" cy="26"/>
            <a:chOff x="527" y="1340"/>
            <a:chExt cx="25" cy="23"/>
          </a:xfrm>
        </xdr:grpSpPr>
        <xdr:sp macro="" textlink="">
          <xdr:nvSpPr>
            <xdr:cNvPr id="401" name="Rectangle 18" descr="ひし形 (枠のみ)"/>
            <xdr:cNvSpPr>
              <a:spLocks noChangeArrowheads="1"/>
            </xdr:cNvSpPr>
          </xdr:nvSpPr>
          <xdr:spPr bwMode="auto">
            <a:xfrm>
              <a:off x="527" y="1353"/>
              <a:ext cx="25" cy="10"/>
            </a:xfrm>
            <a:prstGeom prst="rect">
              <a:avLst/>
            </a:prstGeom>
            <a:blipFill dpi="0" rotWithShape="0">
              <a:blip xmlns:r="http://schemas.openxmlformats.org/officeDocument/2006/relationships" r:embed="rId33" cstate="print"/>
              <a:srcRect/>
              <a:tile tx="0" ty="0" sx="100000" sy="100000" flip="none" algn="tl"/>
            </a:blipFill>
            <a:ln w="6350">
              <a:solidFill>
                <a:srgbClr val="000000"/>
              </a:solidFill>
              <a:miter lim="800000"/>
              <a:headEnd/>
              <a:tailEnd/>
            </a:ln>
          </xdr:spPr>
        </xdr:sp>
        <xdr:sp macro="" textlink="">
          <xdr:nvSpPr>
            <xdr:cNvPr id="402" name="Rectangle 19"/>
            <xdr:cNvSpPr>
              <a:spLocks noChangeArrowheads="1"/>
            </xdr:cNvSpPr>
          </xdr:nvSpPr>
          <xdr:spPr bwMode="auto">
            <a:xfrm>
              <a:off x="527" y="1340"/>
              <a:ext cx="25" cy="10"/>
            </a:xfrm>
            <a:prstGeom prst="rect">
              <a:avLst/>
            </a:prstGeom>
            <a:solidFill>
              <a:srgbClr val="000000"/>
            </a:solidFill>
            <a:ln w="9525">
              <a:solidFill>
                <a:srgbClr val="000000"/>
              </a:solidFill>
              <a:miter lim="800000"/>
              <a:headEnd/>
              <a:tailEnd/>
            </a:ln>
          </xdr:spPr>
        </xdr:sp>
      </xdr:grpSp>
      <xdr:sp macro="" textlink="">
        <xdr:nvSpPr>
          <xdr:cNvPr id="398" name="Text Box 21"/>
          <xdr:cNvSpPr txBox="1">
            <a:spLocks noChangeArrowheads="1"/>
          </xdr:cNvSpPr>
        </xdr:nvSpPr>
        <xdr:spPr bwMode="auto">
          <a:xfrm>
            <a:off x="558" y="2474"/>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：貴市区町村（審査会）</a:t>
            </a:r>
          </a:p>
        </xdr:txBody>
      </xdr:sp>
      <xdr:sp macro="" textlink="">
        <xdr:nvSpPr>
          <xdr:cNvPr id="399" name="Text Box 22"/>
          <xdr:cNvSpPr txBox="1">
            <a:spLocks noChangeArrowheads="1"/>
          </xdr:cNvSpPr>
        </xdr:nvSpPr>
        <xdr:spPr bwMode="auto">
          <a:xfrm>
            <a:off x="558" y="2490"/>
            <a:ext cx="29"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p>
        </xdr:txBody>
      </xdr:sp>
      <xdr:sp macro="" textlink="">
        <xdr:nvSpPr>
          <xdr:cNvPr id="400" name="Text Box 572"/>
          <xdr:cNvSpPr txBox="1">
            <a:spLocks noChangeArrowheads="1"/>
          </xdr:cNvSpPr>
        </xdr:nvSpPr>
        <xdr:spPr bwMode="auto">
          <a:xfrm>
            <a:off x="528" y="2505"/>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（縦軸：市区町村件数）</a:t>
            </a:r>
          </a:p>
        </xdr:txBody>
      </xdr:sp>
    </xdr:grpSp>
    <xdr:clientData/>
  </xdr:twoCellAnchor>
  <xdr:twoCellAnchor>
    <xdr:from>
      <xdr:col>20</xdr:col>
      <xdr:colOff>47625</xdr:colOff>
      <xdr:row>681</xdr:row>
      <xdr:rowOff>123825</xdr:rowOff>
    </xdr:from>
    <xdr:to>
      <xdr:col>25</xdr:col>
      <xdr:colOff>12856</xdr:colOff>
      <xdr:row>684</xdr:row>
      <xdr:rowOff>45193</xdr:rowOff>
    </xdr:to>
    <xdr:grpSp>
      <xdr:nvGrpSpPr>
        <xdr:cNvPr id="403" name="Group 3008"/>
        <xdr:cNvGrpSpPr>
          <a:grpSpLocks/>
        </xdr:cNvGrpSpPr>
      </xdr:nvGrpSpPr>
      <xdr:grpSpPr bwMode="auto">
        <a:xfrm>
          <a:off x="4410075" y="117443250"/>
          <a:ext cx="1060606" cy="435718"/>
          <a:chOff x="527" y="2474"/>
          <a:chExt cx="109" cy="43"/>
        </a:xfrm>
      </xdr:grpSpPr>
      <xdr:grpSp>
        <xdr:nvGrpSpPr>
          <xdr:cNvPr id="404" name="Group 17"/>
          <xdr:cNvGrpSpPr>
            <a:grpSpLocks/>
          </xdr:cNvGrpSpPr>
        </xdr:nvGrpSpPr>
        <xdr:grpSpPr bwMode="auto">
          <a:xfrm>
            <a:off x="527" y="2477"/>
            <a:ext cx="25" cy="26"/>
            <a:chOff x="527" y="1340"/>
            <a:chExt cx="25" cy="23"/>
          </a:xfrm>
        </xdr:grpSpPr>
        <xdr:sp macro="" textlink="">
          <xdr:nvSpPr>
            <xdr:cNvPr id="408" name="Rectangle 18" descr="ひし形 (枠のみ)"/>
            <xdr:cNvSpPr>
              <a:spLocks noChangeArrowheads="1"/>
            </xdr:cNvSpPr>
          </xdr:nvSpPr>
          <xdr:spPr bwMode="auto">
            <a:xfrm>
              <a:off x="527" y="1353"/>
              <a:ext cx="25" cy="10"/>
            </a:xfrm>
            <a:prstGeom prst="rect">
              <a:avLst/>
            </a:prstGeom>
            <a:blipFill dpi="0" rotWithShape="0">
              <a:blip xmlns:r="http://schemas.openxmlformats.org/officeDocument/2006/relationships" r:embed="rId33" cstate="print"/>
              <a:srcRect/>
              <a:tile tx="0" ty="0" sx="100000" sy="100000" flip="none" algn="tl"/>
            </a:blipFill>
            <a:ln w="6350">
              <a:solidFill>
                <a:srgbClr val="000000"/>
              </a:solidFill>
              <a:miter lim="800000"/>
              <a:headEnd/>
              <a:tailEnd/>
            </a:ln>
          </xdr:spPr>
        </xdr:sp>
        <xdr:sp macro="" textlink="">
          <xdr:nvSpPr>
            <xdr:cNvPr id="409" name="Rectangle 19"/>
            <xdr:cNvSpPr>
              <a:spLocks noChangeArrowheads="1"/>
            </xdr:cNvSpPr>
          </xdr:nvSpPr>
          <xdr:spPr bwMode="auto">
            <a:xfrm>
              <a:off x="527" y="1340"/>
              <a:ext cx="25" cy="10"/>
            </a:xfrm>
            <a:prstGeom prst="rect">
              <a:avLst/>
            </a:prstGeom>
            <a:solidFill>
              <a:srgbClr val="000000"/>
            </a:solidFill>
            <a:ln w="9525">
              <a:solidFill>
                <a:srgbClr val="000000"/>
              </a:solidFill>
              <a:miter lim="800000"/>
              <a:headEnd/>
              <a:tailEnd/>
            </a:ln>
          </xdr:spPr>
        </xdr:sp>
      </xdr:grpSp>
      <xdr:sp macro="" textlink="">
        <xdr:nvSpPr>
          <xdr:cNvPr id="405" name="Text Box 21"/>
          <xdr:cNvSpPr txBox="1">
            <a:spLocks noChangeArrowheads="1"/>
          </xdr:cNvSpPr>
        </xdr:nvSpPr>
        <xdr:spPr bwMode="auto">
          <a:xfrm>
            <a:off x="558" y="2474"/>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：貴市区町村（審査会）</a:t>
            </a:r>
          </a:p>
        </xdr:txBody>
      </xdr:sp>
      <xdr:sp macro="" textlink="">
        <xdr:nvSpPr>
          <xdr:cNvPr id="406" name="Text Box 22"/>
          <xdr:cNvSpPr txBox="1">
            <a:spLocks noChangeArrowheads="1"/>
          </xdr:cNvSpPr>
        </xdr:nvSpPr>
        <xdr:spPr bwMode="auto">
          <a:xfrm>
            <a:off x="558" y="2490"/>
            <a:ext cx="29"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p>
        </xdr:txBody>
      </xdr:sp>
      <xdr:sp macro="" textlink="">
        <xdr:nvSpPr>
          <xdr:cNvPr id="407" name="Text Box 572"/>
          <xdr:cNvSpPr txBox="1">
            <a:spLocks noChangeArrowheads="1"/>
          </xdr:cNvSpPr>
        </xdr:nvSpPr>
        <xdr:spPr bwMode="auto">
          <a:xfrm>
            <a:off x="528" y="2505"/>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（縦軸：市区町村件数）</a:t>
            </a:r>
          </a:p>
        </xdr:txBody>
      </xdr:sp>
    </xdr:grpSp>
    <xdr:clientData/>
  </xdr:twoCellAnchor>
  <xdr:twoCellAnchor>
    <xdr:from>
      <xdr:col>20</xdr:col>
      <xdr:colOff>47625</xdr:colOff>
      <xdr:row>695</xdr:row>
      <xdr:rowOff>133350</xdr:rowOff>
    </xdr:from>
    <xdr:to>
      <xdr:col>25</xdr:col>
      <xdr:colOff>12856</xdr:colOff>
      <xdr:row>698</xdr:row>
      <xdr:rowOff>54718</xdr:rowOff>
    </xdr:to>
    <xdr:grpSp>
      <xdr:nvGrpSpPr>
        <xdr:cNvPr id="410" name="Group 3008"/>
        <xdr:cNvGrpSpPr>
          <a:grpSpLocks/>
        </xdr:cNvGrpSpPr>
      </xdr:nvGrpSpPr>
      <xdr:grpSpPr bwMode="auto">
        <a:xfrm>
          <a:off x="4410075" y="119853075"/>
          <a:ext cx="1060606" cy="435718"/>
          <a:chOff x="527" y="2474"/>
          <a:chExt cx="109" cy="43"/>
        </a:xfrm>
      </xdr:grpSpPr>
      <xdr:grpSp>
        <xdr:nvGrpSpPr>
          <xdr:cNvPr id="411" name="Group 17"/>
          <xdr:cNvGrpSpPr>
            <a:grpSpLocks/>
          </xdr:cNvGrpSpPr>
        </xdr:nvGrpSpPr>
        <xdr:grpSpPr bwMode="auto">
          <a:xfrm>
            <a:off x="527" y="2477"/>
            <a:ext cx="25" cy="26"/>
            <a:chOff x="527" y="1340"/>
            <a:chExt cx="25" cy="23"/>
          </a:xfrm>
        </xdr:grpSpPr>
        <xdr:sp macro="" textlink="">
          <xdr:nvSpPr>
            <xdr:cNvPr id="415" name="Rectangle 18" descr="ひし形 (枠のみ)"/>
            <xdr:cNvSpPr>
              <a:spLocks noChangeArrowheads="1"/>
            </xdr:cNvSpPr>
          </xdr:nvSpPr>
          <xdr:spPr bwMode="auto">
            <a:xfrm>
              <a:off x="527" y="1353"/>
              <a:ext cx="25" cy="10"/>
            </a:xfrm>
            <a:prstGeom prst="rect">
              <a:avLst/>
            </a:prstGeom>
            <a:blipFill dpi="0" rotWithShape="0">
              <a:blip xmlns:r="http://schemas.openxmlformats.org/officeDocument/2006/relationships" r:embed="rId33" cstate="print"/>
              <a:srcRect/>
              <a:tile tx="0" ty="0" sx="100000" sy="100000" flip="none" algn="tl"/>
            </a:blipFill>
            <a:ln w="6350">
              <a:solidFill>
                <a:srgbClr val="000000"/>
              </a:solidFill>
              <a:miter lim="800000"/>
              <a:headEnd/>
              <a:tailEnd/>
            </a:ln>
          </xdr:spPr>
        </xdr:sp>
        <xdr:sp macro="" textlink="">
          <xdr:nvSpPr>
            <xdr:cNvPr id="416" name="Rectangle 19"/>
            <xdr:cNvSpPr>
              <a:spLocks noChangeArrowheads="1"/>
            </xdr:cNvSpPr>
          </xdr:nvSpPr>
          <xdr:spPr bwMode="auto">
            <a:xfrm>
              <a:off x="527" y="1340"/>
              <a:ext cx="25" cy="10"/>
            </a:xfrm>
            <a:prstGeom prst="rect">
              <a:avLst/>
            </a:prstGeom>
            <a:solidFill>
              <a:srgbClr val="000000"/>
            </a:solidFill>
            <a:ln w="9525">
              <a:solidFill>
                <a:srgbClr val="000000"/>
              </a:solidFill>
              <a:miter lim="800000"/>
              <a:headEnd/>
              <a:tailEnd/>
            </a:ln>
          </xdr:spPr>
        </xdr:sp>
      </xdr:grpSp>
      <xdr:sp macro="" textlink="">
        <xdr:nvSpPr>
          <xdr:cNvPr id="412" name="Text Box 21"/>
          <xdr:cNvSpPr txBox="1">
            <a:spLocks noChangeArrowheads="1"/>
          </xdr:cNvSpPr>
        </xdr:nvSpPr>
        <xdr:spPr bwMode="auto">
          <a:xfrm>
            <a:off x="558" y="2474"/>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：貴市区町村（審査会）</a:t>
            </a:r>
          </a:p>
        </xdr:txBody>
      </xdr:sp>
      <xdr:sp macro="" textlink="">
        <xdr:nvSpPr>
          <xdr:cNvPr id="413" name="Text Box 22"/>
          <xdr:cNvSpPr txBox="1">
            <a:spLocks noChangeArrowheads="1"/>
          </xdr:cNvSpPr>
        </xdr:nvSpPr>
        <xdr:spPr bwMode="auto">
          <a:xfrm>
            <a:off x="558" y="2490"/>
            <a:ext cx="29"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p>
        </xdr:txBody>
      </xdr:sp>
      <xdr:sp macro="" textlink="">
        <xdr:nvSpPr>
          <xdr:cNvPr id="414" name="Text Box 572"/>
          <xdr:cNvSpPr txBox="1">
            <a:spLocks noChangeArrowheads="1"/>
          </xdr:cNvSpPr>
        </xdr:nvSpPr>
        <xdr:spPr bwMode="auto">
          <a:xfrm>
            <a:off x="528" y="2505"/>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（縦軸：市区町村件数）</a:t>
            </a:r>
          </a:p>
        </xdr:txBody>
      </xdr:sp>
    </xdr:grpSp>
    <xdr:clientData/>
  </xdr:twoCellAnchor>
  <xdr:twoCellAnchor>
    <xdr:from>
      <xdr:col>20</xdr:col>
      <xdr:colOff>28575</xdr:colOff>
      <xdr:row>742</xdr:row>
      <xdr:rowOff>95250</xdr:rowOff>
    </xdr:from>
    <xdr:to>
      <xdr:col>24</xdr:col>
      <xdr:colOff>212881</xdr:colOff>
      <xdr:row>745</xdr:row>
      <xdr:rowOff>16618</xdr:rowOff>
    </xdr:to>
    <xdr:grpSp>
      <xdr:nvGrpSpPr>
        <xdr:cNvPr id="417" name="Group 3008"/>
        <xdr:cNvGrpSpPr>
          <a:grpSpLocks/>
        </xdr:cNvGrpSpPr>
      </xdr:nvGrpSpPr>
      <xdr:grpSpPr bwMode="auto">
        <a:xfrm>
          <a:off x="4391025" y="127939800"/>
          <a:ext cx="1060606" cy="435718"/>
          <a:chOff x="527" y="2474"/>
          <a:chExt cx="109" cy="43"/>
        </a:xfrm>
      </xdr:grpSpPr>
      <xdr:grpSp>
        <xdr:nvGrpSpPr>
          <xdr:cNvPr id="418" name="Group 17"/>
          <xdr:cNvGrpSpPr>
            <a:grpSpLocks/>
          </xdr:cNvGrpSpPr>
        </xdr:nvGrpSpPr>
        <xdr:grpSpPr bwMode="auto">
          <a:xfrm>
            <a:off x="527" y="2477"/>
            <a:ext cx="25" cy="26"/>
            <a:chOff x="527" y="1340"/>
            <a:chExt cx="25" cy="23"/>
          </a:xfrm>
        </xdr:grpSpPr>
        <xdr:sp macro="" textlink="">
          <xdr:nvSpPr>
            <xdr:cNvPr id="422" name="Rectangle 18" descr="ひし形 (枠のみ)"/>
            <xdr:cNvSpPr>
              <a:spLocks noChangeArrowheads="1"/>
            </xdr:cNvSpPr>
          </xdr:nvSpPr>
          <xdr:spPr bwMode="auto">
            <a:xfrm>
              <a:off x="527" y="1353"/>
              <a:ext cx="25" cy="10"/>
            </a:xfrm>
            <a:prstGeom prst="rect">
              <a:avLst/>
            </a:prstGeom>
            <a:blipFill dpi="0" rotWithShape="0">
              <a:blip xmlns:r="http://schemas.openxmlformats.org/officeDocument/2006/relationships" r:embed="rId33" cstate="print"/>
              <a:srcRect/>
              <a:tile tx="0" ty="0" sx="100000" sy="100000" flip="none" algn="tl"/>
            </a:blipFill>
            <a:ln w="6350">
              <a:solidFill>
                <a:srgbClr val="000000"/>
              </a:solidFill>
              <a:miter lim="800000"/>
              <a:headEnd/>
              <a:tailEnd/>
            </a:ln>
          </xdr:spPr>
        </xdr:sp>
        <xdr:sp macro="" textlink="">
          <xdr:nvSpPr>
            <xdr:cNvPr id="423" name="Rectangle 19"/>
            <xdr:cNvSpPr>
              <a:spLocks noChangeArrowheads="1"/>
            </xdr:cNvSpPr>
          </xdr:nvSpPr>
          <xdr:spPr bwMode="auto">
            <a:xfrm>
              <a:off x="527" y="1340"/>
              <a:ext cx="25" cy="10"/>
            </a:xfrm>
            <a:prstGeom prst="rect">
              <a:avLst/>
            </a:prstGeom>
            <a:solidFill>
              <a:srgbClr val="000000"/>
            </a:solidFill>
            <a:ln w="9525">
              <a:solidFill>
                <a:srgbClr val="000000"/>
              </a:solidFill>
              <a:miter lim="800000"/>
              <a:headEnd/>
              <a:tailEnd/>
            </a:ln>
          </xdr:spPr>
        </xdr:sp>
      </xdr:grpSp>
      <xdr:sp macro="" textlink="">
        <xdr:nvSpPr>
          <xdr:cNvPr id="419" name="Text Box 21"/>
          <xdr:cNvSpPr txBox="1">
            <a:spLocks noChangeArrowheads="1"/>
          </xdr:cNvSpPr>
        </xdr:nvSpPr>
        <xdr:spPr bwMode="auto">
          <a:xfrm>
            <a:off x="558" y="2474"/>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：貴市区町村（審査会）</a:t>
            </a:r>
          </a:p>
        </xdr:txBody>
      </xdr:sp>
      <xdr:sp macro="" textlink="">
        <xdr:nvSpPr>
          <xdr:cNvPr id="420" name="Text Box 22"/>
          <xdr:cNvSpPr txBox="1">
            <a:spLocks noChangeArrowheads="1"/>
          </xdr:cNvSpPr>
        </xdr:nvSpPr>
        <xdr:spPr bwMode="auto">
          <a:xfrm>
            <a:off x="558" y="2490"/>
            <a:ext cx="29"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p>
        </xdr:txBody>
      </xdr:sp>
      <xdr:sp macro="" textlink="">
        <xdr:nvSpPr>
          <xdr:cNvPr id="421" name="Text Box 572"/>
          <xdr:cNvSpPr txBox="1">
            <a:spLocks noChangeArrowheads="1"/>
          </xdr:cNvSpPr>
        </xdr:nvSpPr>
        <xdr:spPr bwMode="auto">
          <a:xfrm>
            <a:off x="528" y="2505"/>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（縦軸：市区町村件数）</a:t>
            </a:r>
          </a:p>
        </xdr:txBody>
      </xdr:sp>
    </xdr:grpSp>
    <xdr:clientData/>
  </xdr:twoCellAnchor>
  <xdr:twoCellAnchor>
    <xdr:from>
      <xdr:col>20</xdr:col>
      <xdr:colOff>28575</xdr:colOff>
      <xdr:row>756</xdr:row>
      <xdr:rowOff>152400</xdr:rowOff>
    </xdr:from>
    <xdr:to>
      <xdr:col>24</xdr:col>
      <xdr:colOff>212881</xdr:colOff>
      <xdr:row>759</xdr:row>
      <xdr:rowOff>73768</xdr:rowOff>
    </xdr:to>
    <xdr:grpSp>
      <xdr:nvGrpSpPr>
        <xdr:cNvPr id="424" name="Group 3008"/>
        <xdr:cNvGrpSpPr>
          <a:grpSpLocks/>
        </xdr:cNvGrpSpPr>
      </xdr:nvGrpSpPr>
      <xdr:grpSpPr bwMode="auto">
        <a:xfrm>
          <a:off x="4391025" y="130425825"/>
          <a:ext cx="1060606" cy="435718"/>
          <a:chOff x="527" y="2474"/>
          <a:chExt cx="109" cy="43"/>
        </a:xfrm>
      </xdr:grpSpPr>
      <xdr:grpSp>
        <xdr:nvGrpSpPr>
          <xdr:cNvPr id="425" name="Group 17"/>
          <xdr:cNvGrpSpPr>
            <a:grpSpLocks/>
          </xdr:cNvGrpSpPr>
        </xdr:nvGrpSpPr>
        <xdr:grpSpPr bwMode="auto">
          <a:xfrm>
            <a:off x="527" y="2477"/>
            <a:ext cx="25" cy="26"/>
            <a:chOff x="527" y="1340"/>
            <a:chExt cx="25" cy="23"/>
          </a:xfrm>
        </xdr:grpSpPr>
        <xdr:sp macro="" textlink="">
          <xdr:nvSpPr>
            <xdr:cNvPr id="429" name="Rectangle 18" descr="ひし形 (枠のみ)"/>
            <xdr:cNvSpPr>
              <a:spLocks noChangeArrowheads="1"/>
            </xdr:cNvSpPr>
          </xdr:nvSpPr>
          <xdr:spPr bwMode="auto">
            <a:xfrm>
              <a:off x="527" y="1353"/>
              <a:ext cx="25" cy="10"/>
            </a:xfrm>
            <a:prstGeom prst="rect">
              <a:avLst/>
            </a:prstGeom>
            <a:blipFill dpi="0" rotWithShape="0">
              <a:blip xmlns:r="http://schemas.openxmlformats.org/officeDocument/2006/relationships" r:embed="rId33" cstate="print"/>
              <a:srcRect/>
              <a:tile tx="0" ty="0" sx="100000" sy="100000" flip="none" algn="tl"/>
            </a:blipFill>
            <a:ln w="6350">
              <a:solidFill>
                <a:srgbClr val="000000"/>
              </a:solidFill>
              <a:miter lim="800000"/>
              <a:headEnd/>
              <a:tailEnd/>
            </a:ln>
          </xdr:spPr>
        </xdr:sp>
        <xdr:sp macro="" textlink="">
          <xdr:nvSpPr>
            <xdr:cNvPr id="430" name="Rectangle 19"/>
            <xdr:cNvSpPr>
              <a:spLocks noChangeArrowheads="1"/>
            </xdr:cNvSpPr>
          </xdr:nvSpPr>
          <xdr:spPr bwMode="auto">
            <a:xfrm>
              <a:off x="527" y="1340"/>
              <a:ext cx="25" cy="10"/>
            </a:xfrm>
            <a:prstGeom prst="rect">
              <a:avLst/>
            </a:prstGeom>
            <a:solidFill>
              <a:srgbClr val="000000"/>
            </a:solidFill>
            <a:ln w="9525">
              <a:solidFill>
                <a:srgbClr val="000000"/>
              </a:solidFill>
              <a:miter lim="800000"/>
              <a:headEnd/>
              <a:tailEnd/>
            </a:ln>
          </xdr:spPr>
        </xdr:sp>
      </xdr:grpSp>
      <xdr:sp macro="" textlink="">
        <xdr:nvSpPr>
          <xdr:cNvPr id="426" name="Text Box 21"/>
          <xdr:cNvSpPr txBox="1">
            <a:spLocks noChangeArrowheads="1"/>
          </xdr:cNvSpPr>
        </xdr:nvSpPr>
        <xdr:spPr bwMode="auto">
          <a:xfrm>
            <a:off x="558" y="2474"/>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：貴市区町村（審査会）</a:t>
            </a:r>
          </a:p>
        </xdr:txBody>
      </xdr:sp>
      <xdr:sp macro="" textlink="">
        <xdr:nvSpPr>
          <xdr:cNvPr id="427" name="Text Box 22"/>
          <xdr:cNvSpPr txBox="1">
            <a:spLocks noChangeArrowheads="1"/>
          </xdr:cNvSpPr>
        </xdr:nvSpPr>
        <xdr:spPr bwMode="auto">
          <a:xfrm>
            <a:off x="558" y="2490"/>
            <a:ext cx="29"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p>
        </xdr:txBody>
      </xdr:sp>
      <xdr:sp macro="" textlink="">
        <xdr:nvSpPr>
          <xdr:cNvPr id="428" name="Text Box 572"/>
          <xdr:cNvSpPr txBox="1">
            <a:spLocks noChangeArrowheads="1"/>
          </xdr:cNvSpPr>
        </xdr:nvSpPr>
        <xdr:spPr bwMode="auto">
          <a:xfrm>
            <a:off x="528" y="2505"/>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（縦軸：市区町村件数）</a:t>
            </a:r>
          </a:p>
        </xdr:txBody>
      </xdr:sp>
    </xdr:grpSp>
    <xdr:clientData/>
  </xdr:twoCellAnchor>
  <xdr:twoCellAnchor>
    <xdr:from>
      <xdr:col>2</xdr:col>
      <xdr:colOff>152400</xdr:colOff>
      <xdr:row>85</xdr:row>
      <xdr:rowOff>171449</xdr:rowOff>
    </xdr:from>
    <xdr:to>
      <xdr:col>2</xdr:col>
      <xdr:colOff>155518</xdr:colOff>
      <xdr:row>93</xdr:row>
      <xdr:rowOff>150899</xdr:rowOff>
    </xdr:to>
    <xdr:sp macro="" textlink="">
      <xdr:nvSpPr>
        <xdr:cNvPr id="395" name="Line 161"/>
        <xdr:cNvSpPr>
          <a:spLocks noChangeShapeType="1"/>
        </xdr:cNvSpPr>
      </xdr:nvSpPr>
      <xdr:spPr bwMode="auto">
        <a:xfrm>
          <a:off x="571500" y="14906624"/>
          <a:ext cx="3118" cy="1332000"/>
        </a:xfrm>
        <a:prstGeom prst="line">
          <a:avLst/>
        </a:prstGeom>
        <a:noFill/>
        <a:ln w="9525">
          <a:solidFill>
            <a:srgbClr val="000000"/>
          </a:solidFill>
          <a:prstDash val="dash"/>
          <a:round/>
          <a:headEnd type="diamond" w="sm" len="sm"/>
          <a:tailEnd/>
        </a:ln>
      </xdr:spPr>
    </xdr:sp>
    <xdr:clientData/>
  </xdr:twoCellAnchor>
  <xdr:oneCellAnchor>
    <xdr:from>
      <xdr:col>3</xdr:col>
      <xdr:colOff>130673</xdr:colOff>
      <xdr:row>85</xdr:row>
      <xdr:rowOff>65332</xdr:rowOff>
    </xdr:from>
    <xdr:ext cx="640432" cy="118494"/>
    <xdr:sp macro="" textlink="">
      <xdr:nvSpPr>
        <xdr:cNvPr id="431" name="Text Box 162"/>
        <xdr:cNvSpPr txBox="1">
          <a:spLocks noChangeArrowheads="1"/>
        </xdr:cNvSpPr>
      </xdr:nvSpPr>
      <xdr:spPr bwMode="auto">
        <a:xfrm>
          <a:off x="768115" y="14579967"/>
          <a:ext cx="640432" cy="118494"/>
        </a:xfrm>
        <a:prstGeom prst="rect">
          <a:avLst/>
        </a:prstGeom>
        <a:solidFill>
          <a:srgbClr val="FFFF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第1四分位点（0.</a:t>
          </a:r>
          <a:r>
            <a:rPr lang="en-US" altLang="ja-JP" sz="600" b="0" i="0" u="none" strike="noStrike" baseline="0">
              <a:solidFill>
                <a:srgbClr val="000000"/>
              </a:solidFill>
              <a:latin typeface="ＭＳ Ｐゴシック"/>
              <a:ea typeface="ＭＳ Ｐゴシック"/>
            </a:rPr>
            <a:t>3</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3</xdr:col>
      <xdr:colOff>171451</xdr:colOff>
      <xdr:row>91</xdr:row>
      <xdr:rowOff>127138</xdr:rowOff>
    </xdr:from>
    <xdr:to>
      <xdr:col>3</xdr:col>
      <xdr:colOff>173935</xdr:colOff>
      <xdr:row>93</xdr:row>
      <xdr:rowOff>144238</xdr:rowOff>
    </xdr:to>
    <xdr:sp macro="" textlink="">
      <xdr:nvSpPr>
        <xdr:cNvPr id="432" name="Line 163"/>
        <xdr:cNvSpPr>
          <a:spLocks noChangeShapeType="1"/>
        </xdr:cNvSpPr>
      </xdr:nvSpPr>
      <xdr:spPr bwMode="auto">
        <a:xfrm flipH="1">
          <a:off x="809626" y="15871963"/>
          <a:ext cx="2484" cy="360000"/>
        </a:xfrm>
        <a:prstGeom prst="line">
          <a:avLst/>
        </a:prstGeom>
        <a:noFill/>
        <a:ln w="9525">
          <a:solidFill>
            <a:srgbClr val="000000"/>
          </a:solidFill>
          <a:prstDash val="dash"/>
          <a:round/>
          <a:headEnd type="diamond" w="sm" len="sm"/>
          <a:tailEnd/>
        </a:ln>
      </xdr:spPr>
    </xdr:sp>
    <xdr:clientData/>
  </xdr:twoCellAnchor>
  <xdr:oneCellAnchor>
    <xdr:from>
      <xdr:col>4</xdr:col>
      <xdr:colOff>10449</xdr:colOff>
      <xdr:row>91</xdr:row>
      <xdr:rowOff>62402</xdr:rowOff>
    </xdr:from>
    <xdr:ext cx="640432" cy="118494"/>
    <xdr:sp macro="" textlink="">
      <xdr:nvSpPr>
        <xdr:cNvPr id="433" name="Text Box 164"/>
        <xdr:cNvSpPr txBox="1">
          <a:spLocks noChangeArrowheads="1"/>
        </xdr:cNvSpPr>
      </xdr:nvSpPr>
      <xdr:spPr bwMode="auto">
        <a:xfrm>
          <a:off x="867699" y="15807227"/>
          <a:ext cx="640432" cy="118494"/>
        </a:xfrm>
        <a:prstGeom prst="rect">
          <a:avLst/>
        </a:prstGeom>
        <a:solidFill>
          <a:srgbClr val="FFFF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第3四分位点（</a:t>
          </a:r>
          <a:r>
            <a:rPr lang="en-US" altLang="ja-JP" sz="600" b="0" i="0" u="none" strike="noStrike" baseline="0">
              <a:solidFill>
                <a:srgbClr val="000000"/>
              </a:solidFill>
              <a:latin typeface="ＭＳ Ｐゴシック"/>
              <a:ea typeface="ＭＳ Ｐゴシック"/>
            </a:rPr>
            <a:t>1.2%</a:t>
          </a:r>
          <a:r>
            <a:rPr lang="ja-JP" altLang="en-US" sz="600" b="0" i="0" u="none" strike="noStrike" baseline="0">
              <a:solidFill>
                <a:srgbClr val="000000"/>
              </a:solidFill>
              <a:latin typeface="ＭＳ Ｐゴシック"/>
              <a:ea typeface="ＭＳ Ｐゴシック"/>
            </a:rPr>
            <a:t>）</a:t>
          </a:r>
        </a:p>
      </xdr:txBody>
    </xdr:sp>
    <xdr:clientData/>
  </xdr:oneCellAnchor>
  <xdr:oneCellAnchor>
    <xdr:from>
      <xdr:col>2</xdr:col>
      <xdr:colOff>115956</xdr:colOff>
      <xdr:row>84</xdr:row>
      <xdr:rowOff>115957</xdr:rowOff>
    </xdr:from>
    <xdr:ext cx="534249" cy="136961"/>
    <xdr:sp macro="" textlink="">
      <xdr:nvSpPr>
        <xdr:cNvPr id="434" name="Text Box 165"/>
        <xdr:cNvSpPr txBox="1">
          <a:spLocks noChangeArrowheads="1"/>
        </xdr:cNvSpPr>
      </xdr:nvSpPr>
      <xdr:spPr bwMode="auto">
        <a:xfrm>
          <a:off x="530086" y="14883848"/>
          <a:ext cx="534249" cy="136961"/>
        </a:xfrm>
        <a:prstGeom prst="rect">
          <a:avLst/>
        </a:prstGeom>
        <a:noFill/>
        <a:ln>
          <a:noFill/>
        </a:ln>
        <a:extLst/>
      </xdr:spPr>
      <xdr:txBody>
        <a:bodyPr wrap="none" lIns="9144" tIns="18288" rIns="9144" bIns="18288" anchor="ctr"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▼中央値（0.</a:t>
          </a:r>
          <a:r>
            <a:rPr lang="en-US" altLang="ja-JP" sz="600" b="0" i="0" u="none" strike="noStrike" baseline="0">
              <a:solidFill>
                <a:srgbClr val="000000"/>
              </a:solidFill>
              <a:latin typeface="ＭＳ Ｐゴシック"/>
              <a:ea typeface="ＭＳ Ｐゴシック"/>
            </a:rPr>
            <a:t>1</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5</xdr:col>
      <xdr:colOff>139439</xdr:colOff>
      <xdr:row>395</xdr:row>
      <xdr:rowOff>28576</xdr:rowOff>
    </xdr:from>
    <xdr:to>
      <xdr:col>5</xdr:col>
      <xdr:colOff>142874</xdr:colOff>
      <xdr:row>396</xdr:row>
      <xdr:rowOff>148057</xdr:rowOff>
    </xdr:to>
    <xdr:sp macro="" textlink="">
      <xdr:nvSpPr>
        <xdr:cNvPr id="440" name="Line 163"/>
        <xdr:cNvSpPr>
          <a:spLocks noChangeShapeType="1"/>
        </xdr:cNvSpPr>
      </xdr:nvSpPr>
      <xdr:spPr bwMode="auto">
        <a:xfrm flipH="1">
          <a:off x="1216497" y="67003980"/>
          <a:ext cx="3435" cy="288000"/>
        </a:xfrm>
        <a:prstGeom prst="line">
          <a:avLst/>
        </a:prstGeom>
        <a:noFill/>
        <a:ln w="9525">
          <a:solidFill>
            <a:srgbClr val="000000"/>
          </a:solidFill>
          <a:prstDash val="dash"/>
          <a:round/>
          <a:headEnd type="diamond" w="sm" len="sm"/>
          <a:tailEnd/>
        </a:ln>
      </xdr:spPr>
    </xdr:sp>
    <xdr:clientData/>
  </xdr:twoCellAnchor>
  <xdr:oneCellAnchor>
    <xdr:from>
      <xdr:col>5</xdr:col>
      <xdr:colOff>190730</xdr:colOff>
      <xdr:row>394</xdr:row>
      <xdr:rowOff>103902</xdr:rowOff>
    </xdr:from>
    <xdr:ext cx="640432" cy="118494"/>
    <xdr:sp macro="" textlink="">
      <xdr:nvSpPr>
        <xdr:cNvPr id="441" name="Text Box 164"/>
        <xdr:cNvSpPr txBox="1">
          <a:spLocks noChangeArrowheads="1"/>
        </xdr:cNvSpPr>
      </xdr:nvSpPr>
      <xdr:spPr bwMode="auto">
        <a:xfrm>
          <a:off x="1267788" y="66910787"/>
          <a:ext cx="640432"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第3四分位点（</a:t>
          </a:r>
          <a:r>
            <a:rPr lang="en-US" altLang="ja-JP" sz="600" b="0" i="0" u="none" strike="noStrike" baseline="0">
              <a:solidFill>
                <a:srgbClr val="000000"/>
              </a:solidFill>
              <a:latin typeface="ＭＳ Ｐゴシック"/>
              <a:ea typeface="ＭＳ Ｐゴシック"/>
            </a:rPr>
            <a:t>1.4%</a:t>
          </a:r>
          <a:r>
            <a:rPr lang="ja-JP" altLang="en-US" sz="600" b="0" i="0" u="none" strike="noStrike" baseline="0">
              <a:solidFill>
                <a:srgbClr val="000000"/>
              </a:solidFill>
              <a:latin typeface="ＭＳ Ｐゴシック"/>
              <a:ea typeface="ＭＳ Ｐゴシック"/>
            </a:rPr>
            <a:t>）</a:t>
          </a:r>
        </a:p>
      </xdr:txBody>
    </xdr:sp>
    <xdr:clientData/>
  </xdr:oneCellAnchor>
  <xdr:oneCellAnchor>
    <xdr:from>
      <xdr:col>4</xdr:col>
      <xdr:colOff>87485</xdr:colOff>
      <xdr:row>387</xdr:row>
      <xdr:rowOff>160475</xdr:rowOff>
    </xdr:from>
    <xdr:ext cx="534249" cy="136961"/>
    <xdr:sp macro="" textlink="">
      <xdr:nvSpPr>
        <xdr:cNvPr id="442" name="Text Box 165"/>
        <xdr:cNvSpPr txBox="1">
          <a:spLocks noChangeArrowheads="1"/>
        </xdr:cNvSpPr>
      </xdr:nvSpPr>
      <xdr:spPr bwMode="auto">
        <a:xfrm>
          <a:off x="944735" y="65802379"/>
          <a:ext cx="534249" cy="136961"/>
        </a:xfrm>
        <a:prstGeom prst="rect">
          <a:avLst/>
        </a:prstGeom>
        <a:noFill/>
        <a:ln>
          <a:noFill/>
        </a:ln>
        <a:extLst/>
      </xdr:spPr>
      <xdr:txBody>
        <a:bodyPr wrap="none" lIns="9144" tIns="18288" rIns="9144" bIns="18288" anchor="ctr"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r>
            <a:rPr lang="en-US" altLang="ja-JP" sz="600" b="0" i="0" u="none" strike="noStrike" baseline="0">
              <a:solidFill>
                <a:srgbClr val="000000"/>
              </a:solidFill>
              <a:latin typeface="ＭＳ Ｐゴシック"/>
              <a:ea typeface="ＭＳ Ｐゴシック"/>
            </a:rPr>
            <a:t>0.4</a:t>
          </a:r>
          <a:r>
            <a:rPr lang="ja-JP" altLang="en-US" sz="600" b="0" i="0" u="none" strike="noStrike" baseline="0">
              <a:solidFill>
                <a:srgbClr val="000000"/>
              </a:solidFill>
              <a:latin typeface="ＭＳ Ｐゴシック"/>
              <a:ea typeface="ＭＳ Ｐゴシック"/>
            </a:rPr>
            <a:t>%）</a:t>
          </a:r>
        </a:p>
      </xdr:txBody>
    </xdr:sp>
    <xdr:clientData/>
  </xdr:oneCellAnchor>
  <xdr:oneCellAnchor>
    <xdr:from>
      <xdr:col>5</xdr:col>
      <xdr:colOff>135165</xdr:colOff>
      <xdr:row>634</xdr:row>
      <xdr:rowOff>92613</xdr:rowOff>
    </xdr:from>
    <xdr:ext cx="640432" cy="118494"/>
    <xdr:sp macro="" textlink="">
      <xdr:nvSpPr>
        <xdr:cNvPr id="484" name="Text Box 367"/>
        <xdr:cNvSpPr txBox="1">
          <a:spLocks noChangeArrowheads="1"/>
        </xdr:cNvSpPr>
      </xdr:nvSpPr>
      <xdr:spPr bwMode="auto">
        <a:xfrm>
          <a:off x="1195339" y="110864222"/>
          <a:ext cx="640432" cy="118494"/>
        </a:xfrm>
        <a:prstGeom prst="rect">
          <a:avLst/>
        </a:prstGeom>
        <a:solidFill>
          <a:srgbClr val="FFFF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第3四分位点（0.0%）</a:t>
          </a:r>
        </a:p>
      </xdr:txBody>
    </xdr:sp>
    <xdr:clientData/>
  </xdr:oneCellAnchor>
  <xdr:oneCellAnchor>
    <xdr:from>
      <xdr:col>4</xdr:col>
      <xdr:colOff>124239</xdr:colOff>
      <xdr:row>633</xdr:row>
      <xdr:rowOff>132522</xdr:rowOff>
    </xdr:from>
    <xdr:ext cx="534249" cy="136961"/>
    <xdr:sp macro="" textlink="">
      <xdr:nvSpPr>
        <xdr:cNvPr id="485" name="Text Box 368"/>
        <xdr:cNvSpPr txBox="1">
          <a:spLocks noChangeArrowheads="1"/>
        </xdr:cNvSpPr>
      </xdr:nvSpPr>
      <xdr:spPr bwMode="auto">
        <a:xfrm>
          <a:off x="969065" y="110730196"/>
          <a:ext cx="534249" cy="136961"/>
        </a:xfrm>
        <a:prstGeom prst="rect">
          <a:avLst/>
        </a:prstGeom>
        <a:noFill/>
        <a:ln>
          <a:noFill/>
        </a:ln>
        <a:extLst/>
      </xdr:spPr>
      <xdr:txBody>
        <a:bodyPr wrap="none" lIns="9144" tIns="18288" rIns="9144" bIns="18288" anchor="ctr"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▼中央値（0.0%）</a:t>
          </a:r>
        </a:p>
      </xdr:txBody>
    </xdr:sp>
    <xdr:clientData/>
  </xdr:oneCellAnchor>
  <xdr:twoCellAnchor>
    <xdr:from>
      <xdr:col>4</xdr:col>
      <xdr:colOff>165773</xdr:colOff>
      <xdr:row>634</xdr:row>
      <xdr:rowOff>103850</xdr:rowOff>
    </xdr:from>
    <xdr:to>
      <xdr:col>4</xdr:col>
      <xdr:colOff>165773</xdr:colOff>
      <xdr:row>642</xdr:row>
      <xdr:rowOff>123969</xdr:rowOff>
    </xdr:to>
    <xdr:sp macro="" textlink="">
      <xdr:nvSpPr>
        <xdr:cNvPr id="486" name="Line 366"/>
        <xdr:cNvSpPr>
          <a:spLocks noChangeShapeType="1"/>
        </xdr:cNvSpPr>
      </xdr:nvSpPr>
      <xdr:spPr bwMode="auto">
        <a:xfrm>
          <a:off x="1010599" y="110875459"/>
          <a:ext cx="0" cy="1411597"/>
        </a:xfrm>
        <a:prstGeom prst="line">
          <a:avLst/>
        </a:prstGeom>
        <a:noFill/>
        <a:ln w="9525">
          <a:solidFill>
            <a:srgbClr val="000000"/>
          </a:solidFill>
          <a:prstDash val="dash"/>
          <a:round/>
          <a:headEnd type="diamond" w="sm" len="sm"/>
          <a:tailEnd/>
        </a:ln>
      </xdr:spPr>
      <xdr:txBody>
        <a:bodyPr wrap="square"/>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ja-JP" altLang="en-US"/>
        </a:p>
      </xdr:txBody>
    </xdr:sp>
    <xdr:clientData/>
  </xdr:twoCellAnchor>
  <xdr:twoCellAnchor>
    <xdr:from>
      <xdr:col>4</xdr:col>
      <xdr:colOff>146327</xdr:colOff>
      <xdr:row>73</xdr:row>
      <xdr:rowOff>90978</xdr:rowOff>
    </xdr:from>
    <xdr:to>
      <xdr:col>4</xdr:col>
      <xdr:colOff>147489</xdr:colOff>
      <xdr:row>80</xdr:row>
      <xdr:rowOff>114828</xdr:rowOff>
    </xdr:to>
    <xdr:sp macro="" textlink="">
      <xdr:nvSpPr>
        <xdr:cNvPr id="456" name="Line 364"/>
        <xdr:cNvSpPr>
          <a:spLocks noChangeShapeType="1"/>
        </xdr:cNvSpPr>
      </xdr:nvSpPr>
      <xdr:spPr bwMode="auto">
        <a:xfrm>
          <a:off x="1003577" y="12654453"/>
          <a:ext cx="1162" cy="1224000"/>
        </a:xfrm>
        <a:prstGeom prst="line">
          <a:avLst/>
        </a:prstGeom>
        <a:noFill/>
        <a:ln w="9525">
          <a:solidFill>
            <a:srgbClr val="000000"/>
          </a:solidFill>
          <a:prstDash val="dash"/>
          <a:round/>
          <a:headEnd type="diamond" w="sm" len="sm"/>
          <a:tailEnd/>
        </a:ln>
      </xdr:spPr>
    </xdr:sp>
    <xdr:clientData/>
  </xdr:twoCellAnchor>
  <xdr:oneCellAnchor>
    <xdr:from>
      <xdr:col>3</xdr:col>
      <xdr:colOff>24179</xdr:colOff>
      <xdr:row>72</xdr:row>
      <xdr:rowOff>12456</xdr:rowOff>
    </xdr:from>
    <xdr:ext cx="640432" cy="118494"/>
    <xdr:sp macro="" textlink="">
      <xdr:nvSpPr>
        <xdr:cNvPr id="457" name="Text Box 365"/>
        <xdr:cNvSpPr txBox="1">
          <a:spLocks noChangeArrowheads="1"/>
        </xdr:cNvSpPr>
      </xdr:nvSpPr>
      <xdr:spPr bwMode="auto">
        <a:xfrm>
          <a:off x="661621" y="12219110"/>
          <a:ext cx="640432" cy="118494"/>
        </a:xfrm>
        <a:prstGeom prst="rect">
          <a:avLst/>
        </a:prstGeom>
        <a:solidFill>
          <a:sysClr val="window" lastClr="FFFFFF"/>
        </a:solidFill>
        <a:ln>
          <a:noFill/>
        </a:ln>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第1四分位点（</a:t>
          </a:r>
          <a:r>
            <a:rPr lang="en-US" altLang="ja-JP" sz="600" b="0" i="0" u="none" strike="noStrike" baseline="0">
              <a:solidFill>
                <a:srgbClr val="000000"/>
              </a:solidFill>
              <a:latin typeface="ＭＳ Ｐゴシック"/>
              <a:ea typeface="ＭＳ Ｐゴシック"/>
            </a:rPr>
            <a:t>4.1</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8</xdr:col>
      <xdr:colOff>130601</xdr:colOff>
      <xdr:row>76</xdr:row>
      <xdr:rowOff>23256</xdr:rowOff>
    </xdr:from>
    <xdr:to>
      <xdr:col>8</xdr:col>
      <xdr:colOff>132708</xdr:colOff>
      <xdr:row>80</xdr:row>
      <xdr:rowOff>127616</xdr:rowOff>
    </xdr:to>
    <xdr:sp macro="" textlink="">
      <xdr:nvSpPr>
        <xdr:cNvPr id="458" name="Line 366"/>
        <xdr:cNvSpPr>
          <a:spLocks noChangeShapeType="1"/>
        </xdr:cNvSpPr>
      </xdr:nvSpPr>
      <xdr:spPr bwMode="auto">
        <a:xfrm flipH="1">
          <a:off x="1864151" y="13101081"/>
          <a:ext cx="2107" cy="790160"/>
        </a:xfrm>
        <a:prstGeom prst="line">
          <a:avLst/>
        </a:prstGeom>
        <a:noFill/>
        <a:ln w="9525">
          <a:solidFill>
            <a:srgbClr val="000000"/>
          </a:solidFill>
          <a:prstDash val="dash"/>
          <a:round/>
          <a:headEnd type="diamond" w="sm" len="sm"/>
          <a:tailEnd/>
        </a:ln>
      </xdr:spPr>
    </xdr:sp>
    <xdr:clientData/>
  </xdr:twoCellAnchor>
  <xdr:oneCellAnchor>
    <xdr:from>
      <xdr:col>8</xdr:col>
      <xdr:colOff>214515</xdr:colOff>
      <xdr:row>75</xdr:row>
      <xdr:rowOff>152879</xdr:rowOff>
    </xdr:from>
    <xdr:ext cx="678904" cy="118494"/>
    <xdr:sp macro="" textlink="">
      <xdr:nvSpPr>
        <xdr:cNvPr id="459" name="Text Box 367"/>
        <xdr:cNvSpPr txBox="1">
          <a:spLocks noChangeArrowheads="1"/>
        </xdr:cNvSpPr>
      </xdr:nvSpPr>
      <xdr:spPr bwMode="auto">
        <a:xfrm>
          <a:off x="1950996" y="12865091"/>
          <a:ext cx="678904" cy="118494"/>
        </a:xfrm>
        <a:prstGeom prst="rect">
          <a:avLst/>
        </a:prstGeom>
        <a:solidFill>
          <a:srgbClr val="FFFF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第3四分位点（1</a:t>
          </a:r>
          <a:r>
            <a:rPr lang="en-US" altLang="ja-JP" sz="600" b="0" i="0" u="none" strike="noStrike" baseline="0">
              <a:solidFill>
                <a:srgbClr val="000000"/>
              </a:solidFill>
              <a:latin typeface="ＭＳ Ｐゴシック"/>
              <a:ea typeface="ＭＳ Ｐゴシック"/>
            </a:rPr>
            <a:t>1.6%</a:t>
          </a:r>
          <a:r>
            <a:rPr lang="ja-JP" altLang="en-US" sz="600" b="0" i="0" u="none" strike="noStrike" baseline="0">
              <a:solidFill>
                <a:srgbClr val="000000"/>
              </a:solidFill>
              <a:latin typeface="ＭＳ Ｐゴシック"/>
              <a:ea typeface="ＭＳ Ｐゴシック"/>
            </a:rPr>
            <a:t>）</a:t>
          </a:r>
        </a:p>
      </xdr:txBody>
    </xdr:sp>
    <xdr:clientData/>
  </xdr:oneCellAnchor>
  <xdr:oneCellAnchor>
    <xdr:from>
      <xdr:col>6</xdr:col>
      <xdr:colOff>38352</xdr:colOff>
      <xdr:row>72</xdr:row>
      <xdr:rowOff>134926</xdr:rowOff>
    </xdr:from>
    <xdr:ext cx="534249" cy="136961"/>
    <xdr:sp macro="" textlink="">
      <xdr:nvSpPr>
        <xdr:cNvPr id="460" name="Text Box 368"/>
        <xdr:cNvSpPr txBox="1">
          <a:spLocks noChangeArrowheads="1"/>
        </xdr:cNvSpPr>
      </xdr:nvSpPr>
      <xdr:spPr bwMode="auto">
        <a:xfrm>
          <a:off x="1335217" y="12341580"/>
          <a:ext cx="534249" cy="136961"/>
        </a:xfrm>
        <a:prstGeom prst="rect">
          <a:avLst/>
        </a:prstGeom>
        <a:noFill/>
        <a:ln>
          <a:noFill/>
        </a:ln>
        <a:extLst/>
      </xdr:spPr>
      <xdr:txBody>
        <a:bodyPr wrap="none" lIns="9144" tIns="18288" rIns="9144" bIns="18288" anchor="ctr"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r>
            <a:rPr lang="en-US" altLang="ja-JP" sz="600" b="0" i="0" u="none" strike="noStrike" baseline="0">
              <a:solidFill>
                <a:srgbClr val="000000"/>
              </a:solidFill>
              <a:latin typeface="ＭＳ Ｐゴシック"/>
              <a:ea typeface="ＭＳ Ｐゴシック"/>
            </a:rPr>
            <a:t>7.5</a:t>
          </a:r>
          <a:r>
            <a:rPr lang="ja-JP" altLang="en-US" sz="600" b="0" i="0" u="none" strike="noStrike" baseline="0">
              <a:solidFill>
                <a:srgbClr val="000000"/>
              </a:solidFill>
              <a:latin typeface="ＭＳ Ｐゴシック"/>
              <a:ea typeface="ＭＳ Ｐゴシック"/>
            </a:rPr>
            <a:t>%）</a:t>
          </a:r>
        </a:p>
      </xdr:txBody>
    </xdr:sp>
    <xdr:clientData/>
  </xdr:oneCellAnchor>
  <xdr:oneCellAnchor>
    <xdr:from>
      <xdr:col>22</xdr:col>
      <xdr:colOff>219153</xdr:colOff>
      <xdr:row>141</xdr:row>
      <xdr:rowOff>60080</xdr:rowOff>
    </xdr:from>
    <xdr:ext cx="678904" cy="118494"/>
    <xdr:sp macro="" textlink="">
      <xdr:nvSpPr>
        <xdr:cNvPr id="499" name="Text Box 150"/>
        <xdr:cNvSpPr txBox="1">
          <a:spLocks noChangeArrowheads="1"/>
        </xdr:cNvSpPr>
      </xdr:nvSpPr>
      <xdr:spPr bwMode="auto">
        <a:xfrm>
          <a:off x="5032941" y="24092388"/>
          <a:ext cx="678904" cy="118494"/>
        </a:xfrm>
        <a:prstGeom prst="rect">
          <a:avLst/>
        </a:prstGeom>
        <a:noFill/>
        <a:ln>
          <a:noFill/>
        </a:ln>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第3四分位点（</a:t>
          </a:r>
          <a:r>
            <a:rPr lang="en-US" altLang="ja-JP" sz="600" b="0" i="0" u="none" strike="noStrike" baseline="0">
              <a:solidFill>
                <a:srgbClr val="000000"/>
              </a:solidFill>
              <a:latin typeface="ＭＳ Ｐゴシック"/>
              <a:ea typeface="ＭＳ Ｐゴシック"/>
            </a:rPr>
            <a:t>81.8%</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22</xdr:col>
      <xdr:colOff>122112</xdr:colOff>
      <xdr:row>141</xdr:row>
      <xdr:rowOff>143609</xdr:rowOff>
    </xdr:from>
    <xdr:to>
      <xdr:col>22</xdr:col>
      <xdr:colOff>123825</xdr:colOff>
      <xdr:row>149</xdr:row>
      <xdr:rowOff>19455</xdr:rowOff>
    </xdr:to>
    <xdr:sp macro="" textlink="">
      <xdr:nvSpPr>
        <xdr:cNvPr id="500" name="Line 151"/>
        <xdr:cNvSpPr>
          <a:spLocks noChangeShapeType="1"/>
        </xdr:cNvSpPr>
      </xdr:nvSpPr>
      <xdr:spPr bwMode="auto">
        <a:xfrm flipH="1">
          <a:off x="4935900" y="24175917"/>
          <a:ext cx="1713" cy="1224000"/>
        </a:xfrm>
        <a:prstGeom prst="line">
          <a:avLst/>
        </a:prstGeom>
        <a:noFill/>
        <a:ln w="9525">
          <a:solidFill>
            <a:srgbClr val="000000"/>
          </a:solidFill>
          <a:prstDash val="dash"/>
          <a:round/>
          <a:headEnd type="diamond" w="sm" len="sm"/>
          <a:tailEnd/>
        </a:ln>
      </xdr:spPr>
    </xdr:sp>
    <xdr:clientData/>
  </xdr:twoCellAnchor>
  <xdr:oneCellAnchor>
    <xdr:from>
      <xdr:col>11</xdr:col>
      <xdr:colOff>57577</xdr:colOff>
      <xdr:row>143</xdr:row>
      <xdr:rowOff>142335</xdr:rowOff>
    </xdr:from>
    <xdr:ext cx="678904" cy="118494"/>
    <xdr:sp macro="" textlink="">
      <xdr:nvSpPr>
        <xdr:cNvPr id="501" name="Text Box 152"/>
        <xdr:cNvSpPr txBox="1">
          <a:spLocks noChangeArrowheads="1"/>
        </xdr:cNvSpPr>
      </xdr:nvSpPr>
      <xdr:spPr bwMode="auto">
        <a:xfrm>
          <a:off x="2453481" y="24511681"/>
          <a:ext cx="678904" cy="118494"/>
        </a:xfrm>
        <a:prstGeom prst="rect">
          <a:avLst/>
        </a:prstGeom>
        <a:noFill/>
        <a:ln>
          <a:noFill/>
        </a:ln>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第1四分位点（</a:t>
          </a:r>
          <a:r>
            <a:rPr lang="en-US" altLang="ja-JP" sz="600" b="0" i="0" u="none" strike="noStrike" baseline="0">
              <a:solidFill>
                <a:srgbClr val="000000"/>
              </a:solidFill>
              <a:latin typeface="ＭＳ Ｐゴシック"/>
              <a:ea typeface="ＭＳ Ｐゴシック"/>
            </a:rPr>
            <a:t>46.7</a:t>
          </a:r>
          <a:r>
            <a:rPr lang="ja-JP" altLang="en-US" sz="600" b="0" i="0" u="none" strike="noStrike" baseline="0">
              <a:solidFill>
                <a:srgbClr val="000000"/>
              </a:solidFill>
              <a:latin typeface="ＭＳ Ｐゴシック"/>
              <a:ea typeface="ＭＳ Ｐゴシック"/>
            </a:rPr>
            <a:t>%）</a:t>
          </a:r>
        </a:p>
      </xdr:txBody>
    </xdr:sp>
    <xdr:clientData/>
  </xdr:oneCellAnchor>
  <xdr:oneCellAnchor>
    <xdr:from>
      <xdr:col>16</xdr:col>
      <xdr:colOff>174033</xdr:colOff>
      <xdr:row>142</xdr:row>
      <xdr:rowOff>112138</xdr:rowOff>
    </xdr:from>
    <xdr:ext cx="557717" cy="136961"/>
    <xdr:sp macro="" textlink="">
      <xdr:nvSpPr>
        <xdr:cNvPr id="502" name="Text Box 285"/>
        <xdr:cNvSpPr txBox="1">
          <a:spLocks noChangeArrowheads="1"/>
        </xdr:cNvSpPr>
      </xdr:nvSpPr>
      <xdr:spPr bwMode="auto">
        <a:xfrm>
          <a:off x="3668975" y="24312965"/>
          <a:ext cx="557717" cy="136961"/>
        </a:xfrm>
        <a:prstGeom prst="rect">
          <a:avLst/>
        </a:prstGeom>
        <a:noFill/>
        <a:ln>
          <a:noFill/>
        </a:ln>
        <a:extLst/>
      </xdr:spPr>
      <xdr:txBody>
        <a:bodyPr wrap="none" lIns="9144" tIns="18288" rIns="9144" bIns="18288" anchor="ctr"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r>
            <a:rPr lang="en-US" altLang="ja-JP" sz="600" b="0" i="0" u="none" strike="noStrike" baseline="0">
              <a:solidFill>
                <a:srgbClr val="000000"/>
              </a:solidFill>
              <a:latin typeface="ＭＳ Ｐゴシック"/>
              <a:ea typeface="ＭＳ Ｐゴシック"/>
            </a:rPr>
            <a:t>67.9</a:t>
          </a:r>
          <a:r>
            <a:rPr lang="ja-JP" altLang="en-US" sz="600" b="0" i="0" u="none" strike="noStrike" baseline="0">
              <a:solidFill>
                <a:srgbClr val="000000"/>
              </a:solidFill>
              <a:latin typeface="ＭＳ Ｐゴシック"/>
              <a:ea typeface="ＭＳ Ｐゴシック"/>
            </a:rPr>
            <a:t>%</a:t>
          </a:r>
          <a:r>
            <a:rPr lang="en-US" altLang="ja-JP" sz="600" b="0" i="0" u="none" strike="noStrike" baseline="0">
              <a:solidFill>
                <a:srgbClr val="000000"/>
              </a:solidFill>
              <a:latin typeface="ＭＳ Ｐゴシック"/>
              <a:ea typeface="ＭＳ Ｐゴシック"/>
            </a:rPr>
            <a:t>)</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14</xdr:col>
      <xdr:colOff>172494</xdr:colOff>
      <xdr:row>144</xdr:row>
      <xdr:rowOff>81937</xdr:rowOff>
    </xdr:from>
    <xdr:to>
      <xdr:col>14</xdr:col>
      <xdr:colOff>175843</xdr:colOff>
      <xdr:row>148</xdr:row>
      <xdr:rowOff>163860</xdr:rowOff>
    </xdr:to>
    <xdr:sp macro="" textlink="">
      <xdr:nvSpPr>
        <xdr:cNvPr id="503" name="Line 316"/>
        <xdr:cNvSpPr>
          <a:spLocks noChangeShapeType="1"/>
        </xdr:cNvSpPr>
      </xdr:nvSpPr>
      <xdr:spPr bwMode="auto">
        <a:xfrm>
          <a:off x="3227821" y="24619802"/>
          <a:ext cx="3349" cy="756000"/>
        </a:xfrm>
        <a:prstGeom prst="line">
          <a:avLst/>
        </a:prstGeom>
        <a:noFill/>
        <a:ln w="9525">
          <a:solidFill>
            <a:srgbClr val="000000"/>
          </a:solidFill>
          <a:prstDash val="dash"/>
          <a:round/>
          <a:headEnd type="diamond" w="sm" len="sm"/>
          <a:tailEnd/>
        </a:ln>
      </xdr:spPr>
    </xdr:sp>
    <xdr:clientData/>
  </xdr:twoCellAnchor>
  <xdr:oneCellAnchor>
    <xdr:from>
      <xdr:col>13</xdr:col>
      <xdr:colOff>131757</xdr:colOff>
      <xdr:row>155</xdr:row>
      <xdr:rowOff>10396</xdr:rowOff>
    </xdr:from>
    <xdr:ext cx="678904" cy="118494"/>
    <xdr:sp macro="" textlink="">
      <xdr:nvSpPr>
        <xdr:cNvPr id="504" name="Text Box 317"/>
        <xdr:cNvSpPr txBox="1">
          <a:spLocks noChangeArrowheads="1"/>
        </xdr:cNvSpPr>
      </xdr:nvSpPr>
      <xdr:spPr bwMode="auto">
        <a:xfrm>
          <a:off x="2967276" y="26401973"/>
          <a:ext cx="678904" cy="118494"/>
        </a:xfrm>
        <a:prstGeom prst="rect">
          <a:avLst/>
        </a:prstGeom>
        <a:noFill/>
        <a:ln>
          <a:noFill/>
        </a:ln>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第3四分位点（</a:t>
          </a:r>
          <a:r>
            <a:rPr lang="en-US" altLang="ja-JP" sz="600" b="0" i="0" u="none" strike="noStrike" baseline="0">
              <a:solidFill>
                <a:srgbClr val="000000"/>
              </a:solidFill>
              <a:latin typeface="ＭＳ Ｐゴシック"/>
              <a:ea typeface="ＭＳ Ｐゴシック"/>
            </a:rPr>
            <a:t>21.3%</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13</xdr:col>
      <xdr:colOff>108924</xdr:colOff>
      <xdr:row>156</xdr:row>
      <xdr:rowOff>12921</xdr:rowOff>
    </xdr:from>
    <xdr:to>
      <xdr:col>13</xdr:col>
      <xdr:colOff>111241</xdr:colOff>
      <xdr:row>162</xdr:row>
      <xdr:rowOff>9805</xdr:rowOff>
    </xdr:to>
    <xdr:sp macro="" textlink="">
      <xdr:nvSpPr>
        <xdr:cNvPr id="505" name="Line 318"/>
        <xdr:cNvSpPr>
          <a:spLocks noChangeShapeType="1"/>
        </xdr:cNvSpPr>
      </xdr:nvSpPr>
      <xdr:spPr bwMode="auto">
        <a:xfrm>
          <a:off x="2944443" y="26573017"/>
          <a:ext cx="2317" cy="1008000"/>
        </a:xfrm>
        <a:prstGeom prst="line">
          <a:avLst/>
        </a:prstGeom>
        <a:noFill/>
        <a:ln w="9525">
          <a:solidFill>
            <a:srgbClr val="000000"/>
          </a:solidFill>
          <a:prstDash val="dash"/>
          <a:round/>
          <a:headEnd type="diamond" w="sm" len="sm"/>
          <a:tailEnd/>
        </a:ln>
      </xdr:spPr>
    </xdr:sp>
    <xdr:clientData/>
  </xdr:twoCellAnchor>
  <xdr:oneCellAnchor>
    <xdr:from>
      <xdr:col>7</xdr:col>
      <xdr:colOff>195442</xdr:colOff>
      <xdr:row>152</xdr:row>
      <xdr:rowOff>134168</xdr:rowOff>
    </xdr:from>
    <xdr:ext cx="572721" cy="136961"/>
    <xdr:sp macro="" textlink="">
      <xdr:nvSpPr>
        <xdr:cNvPr id="506" name="Text Box 419"/>
        <xdr:cNvSpPr txBox="1">
          <a:spLocks noChangeArrowheads="1"/>
        </xdr:cNvSpPr>
      </xdr:nvSpPr>
      <xdr:spPr bwMode="auto">
        <a:xfrm>
          <a:off x="1712115" y="26020187"/>
          <a:ext cx="572721" cy="136961"/>
        </a:xfrm>
        <a:prstGeom prst="rect">
          <a:avLst/>
        </a:prstGeom>
        <a:noFill/>
        <a:ln>
          <a:noFill/>
        </a:ln>
        <a:extLst/>
      </xdr:spPr>
      <xdr:txBody>
        <a:bodyPr wrap="none" lIns="9144" tIns="18288" rIns="9144" bIns="18288" anchor="ctr"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r>
            <a:rPr lang="en-US" altLang="ja-JP" sz="600" b="0" i="0" u="none" strike="noStrike" baseline="0">
              <a:solidFill>
                <a:srgbClr val="000000"/>
              </a:solidFill>
              <a:latin typeface="ＭＳ Ｐゴシック"/>
              <a:ea typeface="ＭＳ Ｐゴシック"/>
            </a:rPr>
            <a:t>14.0</a:t>
          </a:r>
          <a:r>
            <a:rPr lang="ja-JP" altLang="en-US" sz="600" b="0" i="0" u="none" strike="noStrike" baseline="0">
              <a:solidFill>
                <a:srgbClr val="000000"/>
              </a:solidFill>
              <a:latin typeface="ＭＳ Ｐゴシック"/>
              <a:ea typeface="ＭＳ Ｐゴシック"/>
            </a:rPr>
            <a:t>%）▼</a:t>
          </a:r>
        </a:p>
      </xdr:txBody>
    </xdr:sp>
    <xdr:clientData/>
  </xdr:oneCellAnchor>
  <xdr:oneCellAnchor>
    <xdr:from>
      <xdr:col>4</xdr:col>
      <xdr:colOff>38641</xdr:colOff>
      <xdr:row>152</xdr:row>
      <xdr:rowOff>152123</xdr:rowOff>
    </xdr:from>
    <xdr:ext cx="640432" cy="118494"/>
    <xdr:sp macro="" textlink="">
      <xdr:nvSpPr>
        <xdr:cNvPr id="507" name="Text Box 319"/>
        <xdr:cNvSpPr txBox="1">
          <a:spLocks noChangeArrowheads="1"/>
        </xdr:cNvSpPr>
      </xdr:nvSpPr>
      <xdr:spPr bwMode="auto">
        <a:xfrm>
          <a:off x="895891" y="26038142"/>
          <a:ext cx="640432" cy="118494"/>
        </a:xfrm>
        <a:prstGeom prst="rect">
          <a:avLst/>
        </a:prstGeom>
        <a:noFill/>
        <a:ln>
          <a:noFill/>
        </a:ln>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第1四分位点（</a:t>
          </a:r>
          <a:r>
            <a:rPr lang="en-US" altLang="ja-JP" sz="600" b="0" i="0" u="none" strike="noStrike" baseline="0">
              <a:solidFill>
                <a:srgbClr val="000000"/>
              </a:solidFill>
              <a:latin typeface="ＭＳ Ｐゴシック"/>
              <a:ea typeface="ＭＳ Ｐゴシック"/>
            </a:rPr>
            <a:t>7.5</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7</xdr:col>
      <xdr:colOff>77390</xdr:colOff>
      <xdr:row>153</xdr:row>
      <xdr:rowOff>143334</xdr:rowOff>
    </xdr:from>
    <xdr:to>
      <xdr:col>7</xdr:col>
      <xdr:colOff>77420</xdr:colOff>
      <xdr:row>161</xdr:row>
      <xdr:rowOff>163180</xdr:rowOff>
    </xdr:to>
    <xdr:sp macro="" textlink="">
      <xdr:nvSpPr>
        <xdr:cNvPr id="508" name="Line 320"/>
        <xdr:cNvSpPr>
          <a:spLocks noChangeShapeType="1"/>
        </xdr:cNvSpPr>
      </xdr:nvSpPr>
      <xdr:spPr bwMode="auto">
        <a:xfrm>
          <a:off x="1594063" y="26197872"/>
          <a:ext cx="30" cy="1368000"/>
        </a:xfrm>
        <a:prstGeom prst="line">
          <a:avLst/>
        </a:prstGeom>
        <a:noFill/>
        <a:ln w="9525">
          <a:solidFill>
            <a:srgbClr val="000000"/>
          </a:solidFill>
          <a:prstDash val="dash"/>
          <a:round/>
          <a:headEnd type="diamond" w="sm" len="sm"/>
          <a:tailEnd/>
        </a:ln>
      </xdr:spPr>
    </xdr:sp>
    <xdr:clientData/>
  </xdr:twoCellAnchor>
  <xdr:oneCellAnchor>
    <xdr:from>
      <xdr:col>4</xdr:col>
      <xdr:colOff>148828</xdr:colOff>
      <xdr:row>166</xdr:row>
      <xdr:rowOff>17859</xdr:rowOff>
    </xdr:from>
    <xdr:ext cx="534249" cy="136961"/>
    <xdr:sp macro="" textlink="">
      <xdr:nvSpPr>
        <xdr:cNvPr id="514" name="Text Box 287"/>
        <xdr:cNvSpPr txBox="1">
          <a:spLocks noChangeArrowheads="1"/>
        </xdr:cNvSpPr>
      </xdr:nvSpPr>
      <xdr:spPr bwMode="auto">
        <a:xfrm>
          <a:off x="1006078" y="28263147"/>
          <a:ext cx="534249" cy="136961"/>
        </a:xfrm>
        <a:prstGeom prst="rect">
          <a:avLst/>
        </a:prstGeom>
        <a:noFill/>
        <a:ln>
          <a:noFill/>
        </a:ln>
        <a:extLst/>
      </xdr:spPr>
      <xdr:txBody>
        <a:bodyPr wrap="none" lIns="9144" tIns="18288" rIns="9144" bIns="18288" anchor="ctr"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r>
            <a:rPr lang="en-US" altLang="ja-JP" sz="600" b="0" i="0" u="none" strike="noStrike" baseline="0">
              <a:solidFill>
                <a:srgbClr val="000000"/>
              </a:solidFill>
              <a:latin typeface="ＭＳ Ｐゴシック"/>
              <a:ea typeface="ＭＳ Ｐゴシック"/>
            </a:rPr>
            <a:t>0.1</a:t>
          </a:r>
          <a:r>
            <a:rPr lang="ja-JP" altLang="en-US" sz="600" b="0" i="0" u="none" strike="noStrike" baseline="0">
              <a:solidFill>
                <a:srgbClr val="000000"/>
              </a:solidFill>
              <a:latin typeface="ＭＳ Ｐゴシック"/>
              <a:ea typeface="ＭＳ Ｐゴシック"/>
            </a:rPr>
            <a:t>%）</a:t>
          </a:r>
        </a:p>
      </xdr:txBody>
    </xdr:sp>
    <xdr:clientData/>
  </xdr:oneCellAnchor>
  <xdr:oneCellAnchor>
    <xdr:from>
      <xdr:col>6</xdr:col>
      <xdr:colOff>100256</xdr:colOff>
      <xdr:row>171</xdr:row>
      <xdr:rowOff>67332</xdr:rowOff>
    </xdr:from>
    <xdr:ext cx="640432" cy="113143"/>
    <xdr:sp macro="" textlink="">
      <xdr:nvSpPr>
        <xdr:cNvPr id="515" name="Text Box 321"/>
        <xdr:cNvSpPr txBox="1">
          <a:spLocks noChangeArrowheads="1"/>
        </xdr:cNvSpPr>
      </xdr:nvSpPr>
      <xdr:spPr bwMode="auto">
        <a:xfrm>
          <a:off x="1397121" y="29155217"/>
          <a:ext cx="640432" cy="113143"/>
        </a:xfrm>
        <a:prstGeom prst="rect">
          <a:avLst/>
        </a:prstGeom>
        <a:noFill/>
        <a:ln>
          <a:noFill/>
        </a:ln>
        <a:extLst/>
      </xdr:spPr>
      <xdr:txBody>
        <a:bodyPr wrap="none" lIns="9144" tIns="18288" rIns="0" bIns="0" anchor="t" upright="1">
          <a:noAutofit/>
        </a:bodyPr>
        <a:lstStyle/>
        <a:p>
          <a:pPr algn="l" rtl="0">
            <a:defRPr sz="1000"/>
          </a:pPr>
          <a:r>
            <a:rPr lang="ja-JP" altLang="en-US" sz="600" b="0" i="0" u="none" strike="noStrike" baseline="0">
              <a:solidFill>
                <a:srgbClr val="000000"/>
              </a:solidFill>
              <a:latin typeface="ＭＳ Ｐゴシック"/>
              <a:ea typeface="ＭＳ Ｐゴシック"/>
            </a:rPr>
            <a:t>第3四分位点（</a:t>
          </a:r>
          <a:r>
            <a:rPr lang="en-US" altLang="ja-JP" sz="600" b="0" i="0" u="none" strike="noStrike" baseline="0">
              <a:solidFill>
                <a:srgbClr val="000000"/>
              </a:solidFill>
              <a:latin typeface="ＭＳ Ｐゴシック"/>
              <a:ea typeface="ＭＳ Ｐゴシック"/>
            </a:rPr>
            <a:t>1.3</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6</xdr:col>
      <xdr:colOff>72779</xdr:colOff>
      <xdr:row>172</xdr:row>
      <xdr:rowOff>59829</xdr:rowOff>
    </xdr:from>
    <xdr:to>
      <xdr:col>6</xdr:col>
      <xdr:colOff>75343</xdr:colOff>
      <xdr:row>174</xdr:row>
      <xdr:rowOff>148929</xdr:rowOff>
    </xdr:to>
    <xdr:sp macro="" textlink="">
      <xdr:nvSpPr>
        <xdr:cNvPr id="516" name="Line 322"/>
        <xdr:cNvSpPr>
          <a:spLocks noChangeShapeType="1"/>
        </xdr:cNvSpPr>
      </xdr:nvSpPr>
      <xdr:spPr bwMode="auto">
        <a:xfrm flipH="1">
          <a:off x="1368179" y="29768304"/>
          <a:ext cx="2564" cy="432000"/>
        </a:xfrm>
        <a:prstGeom prst="line">
          <a:avLst/>
        </a:prstGeom>
        <a:noFill/>
        <a:ln w="9525">
          <a:solidFill>
            <a:srgbClr val="000000"/>
          </a:solidFill>
          <a:prstDash val="dash"/>
          <a:round/>
          <a:headEnd type="diamond" w="sm" len="sm"/>
          <a:tailEnd/>
        </a:ln>
      </xdr:spPr>
    </xdr:sp>
    <xdr:clientData/>
  </xdr:twoCellAnchor>
  <xdr:oneCellAnchor>
    <xdr:from>
      <xdr:col>7</xdr:col>
      <xdr:colOff>89684</xdr:colOff>
      <xdr:row>189</xdr:row>
      <xdr:rowOff>139870</xdr:rowOff>
    </xdr:from>
    <xdr:ext cx="534249" cy="136961"/>
    <xdr:sp macro="" textlink="">
      <xdr:nvSpPr>
        <xdr:cNvPr id="517" name="Text Box 288"/>
        <xdr:cNvSpPr txBox="1">
          <a:spLocks noChangeArrowheads="1"/>
        </xdr:cNvSpPr>
      </xdr:nvSpPr>
      <xdr:spPr bwMode="auto">
        <a:xfrm>
          <a:off x="1606357" y="32283082"/>
          <a:ext cx="534249" cy="136961"/>
        </a:xfrm>
        <a:prstGeom prst="rect">
          <a:avLst/>
        </a:prstGeom>
        <a:noFill/>
        <a:ln>
          <a:noFill/>
        </a:ln>
        <a:extLst/>
      </xdr:spPr>
      <xdr:txBody>
        <a:bodyPr wrap="none" lIns="9144" tIns="18288" rIns="9144" bIns="18288" anchor="ctr"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r>
            <a:rPr lang="en-US" altLang="ja-JP" sz="600" b="0" i="0" u="none" strike="noStrike" baseline="0">
              <a:solidFill>
                <a:srgbClr val="000000"/>
              </a:solidFill>
              <a:latin typeface="ＭＳ Ｐゴシック"/>
              <a:ea typeface="ＭＳ Ｐゴシック"/>
            </a:rPr>
            <a:t>6.2</a:t>
          </a:r>
          <a:r>
            <a:rPr lang="ja-JP" altLang="en-US" sz="600" b="0" i="0" u="none" strike="noStrike" baseline="0">
              <a:solidFill>
                <a:srgbClr val="000000"/>
              </a:solidFill>
              <a:latin typeface="ＭＳ Ｐゴシック"/>
              <a:ea typeface="ＭＳ Ｐゴシック"/>
            </a:rPr>
            <a:t>%）</a:t>
          </a:r>
        </a:p>
      </xdr:txBody>
    </xdr:sp>
    <xdr:clientData/>
  </xdr:oneCellAnchor>
  <xdr:oneCellAnchor>
    <xdr:from>
      <xdr:col>9</xdr:col>
      <xdr:colOff>185975</xdr:colOff>
      <xdr:row>192</xdr:row>
      <xdr:rowOff>155820</xdr:rowOff>
    </xdr:from>
    <xdr:ext cx="678904" cy="118494"/>
    <xdr:sp macro="" textlink="">
      <xdr:nvSpPr>
        <xdr:cNvPr id="518" name="Text Box 323"/>
        <xdr:cNvSpPr txBox="1">
          <a:spLocks noChangeArrowheads="1"/>
        </xdr:cNvSpPr>
      </xdr:nvSpPr>
      <xdr:spPr bwMode="auto">
        <a:xfrm>
          <a:off x="2142263" y="32804589"/>
          <a:ext cx="678904" cy="118494"/>
        </a:xfrm>
        <a:prstGeom prst="rect">
          <a:avLst/>
        </a:prstGeom>
        <a:solidFill>
          <a:srgbClr val="FFFF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第3四分位点（</a:t>
          </a:r>
          <a:r>
            <a:rPr lang="en-US" altLang="ja-JP" sz="600" b="0" i="0" u="none" strike="noStrike" baseline="0">
              <a:solidFill>
                <a:srgbClr val="000000"/>
              </a:solidFill>
              <a:latin typeface="ＭＳ Ｐゴシック"/>
              <a:ea typeface="ＭＳ Ｐゴシック"/>
            </a:rPr>
            <a:t>10.9</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9</xdr:col>
      <xdr:colOff>165832</xdr:colOff>
      <xdr:row>193</xdr:row>
      <xdr:rowOff>115357</xdr:rowOff>
    </xdr:from>
    <xdr:to>
      <xdr:col>9</xdr:col>
      <xdr:colOff>166321</xdr:colOff>
      <xdr:row>197</xdr:row>
      <xdr:rowOff>159074</xdr:rowOff>
    </xdr:to>
    <xdr:sp macro="" textlink="">
      <xdr:nvSpPr>
        <xdr:cNvPr id="519" name="Line 324"/>
        <xdr:cNvSpPr>
          <a:spLocks noChangeShapeType="1"/>
        </xdr:cNvSpPr>
      </xdr:nvSpPr>
      <xdr:spPr bwMode="auto">
        <a:xfrm>
          <a:off x="2118457" y="33424282"/>
          <a:ext cx="489" cy="729517"/>
        </a:xfrm>
        <a:prstGeom prst="line">
          <a:avLst/>
        </a:prstGeom>
        <a:noFill/>
        <a:ln w="9525">
          <a:solidFill>
            <a:srgbClr val="000000"/>
          </a:solidFill>
          <a:prstDash val="dash"/>
          <a:round/>
          <a:headEnd type="diamond" w="sm" len="sm"/>
          <a:tailEnd/>
        </a:ln>
      </xdr:spPr>
    </xdr:sp>
    <xdr:clientData/>
  </xdr:twoCellAnchor>
  <xdr:oneCellAnchor>
    <xdr:from>
      <xdr:col>6</xdr:col>
      <xdr:colOff>14401</xdr:colOff>
      <xdr:row>188</xdr:row>
      <xdr:rowOff>114300</xdr:rowOff>
    </xdr:from>
    <xdr:ext cx="640432" cy="118494"/>
    <xdr:sp macro="" textlink="">
      <xdr:nvSpPr>
        <xdr:cNvPr id="520" name="Text Box 325"/>
        <xdr:cNvSpPr txBox="1">
          <a:spLocks noChangeArrowheads="1"/>
        </xdr:cNvSpPr>
      </xdr:nvSpPr>
      <xdr:spPr bwMode="auto">
        <a:xfrm>
          <a:off x="1311266" y="32088992"/>
          <a:ext cx="640432" cy="118494"/>
        </a:xfrm>
        <a:prstGeom prst="rect">
          <a:avLst/>
        </a:prstGeom>
        <a:noFill/>
        <a:ln>
          <a:noFill/>
        </a:ln>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第1四分位点（</a:t>
          </a:r>
          <a:r>
            <a:rPr lang="en-US" altLang="ja-JP" sz="600" b="0" i="0" u="none" strike="noStrike" baseline="0">
              <a:solidFill>
                <a:srgbClr val="000000"/>
              </a:solidFill>
              <a:latin typeface="ＭＳ Ｐゴシック"/>
              <a:ea typeface="ＭＳ Ｐゴシック"/>
            </a:rPr>
            <a:t>3.2</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5</xdr:col>
      <xdr:colOff>200025</xdr:colOff>
      <xdr:row>189</xdr:row>
      <xdr:rowOff>35494</xdr:rowOff>
    </xdr:from>
    <xdr:to>
      <xdr:col>5</xdr:col>
      <xdr:colOff>200757</xdr:colOff>
      <xdr:row>197</xdr:row>
      <xdr:rowOff>145397</xdr:rowOff>
    </xdr:to>
    <xdr:sp macro="" textlink="">
      <xdr:nvSpPr>
        <xdr:cNvPr id="521" name="Line 326"/>
        <xdr:cNvSpPr>
          <a:spLocks noChangeShapeType="1"/>
        </xdr:cNvSpPr>
      </xdr:nvSpPr>
      <xdr:spPr bwMode="auto">
        <a:xfrm flipH="1">
          <a:off x="1276350" y="32658619"/>
          <a:ext cx="732" cy="1481503"/>
        </a:xfrm>
        <a:prstGeom prst="line">
          <a:avLst/>
        </a:prstGeom>
        <a:noFill/>
        <a:ln w="9525">
          <a:solidFill>
            <a:srgbClr val="000000"/>
          </a:solidFill>
          <a:prstDash val="dash"/>
          <a:round/>
          <a:headEnd type="diamond" w="sm" len="sm"/>
          <a:tailEnd/>
        </a:ln>
      </xdr:spPr>
    </xdr:sp>
    <xdr:clientData/>
  </xdr:twoCellAnchor>
  <xdr:oneCellAnchor>
    <xdr:from>
      <xdr:col>6</xdr:col>
      <xdr:colOff>105577</xdr:colOff>
      <xdr:row>203</xdr:row>
      <xdr:rowOff>45559</xdr:rowOff>
    </xdr:from>
    <xdr:ext cx="519245" cy="136961"/>
    <xdr:sp macro="" textlink="">
      <xdr:nvSpPr>
        <xdr:cNvPr id="522" name="Text Box 289"/>
        <xdr:cNvSpPr txBox="1">
          <a:spLocks noChangeArrowheads="1"/>
        </xdr:cNvSpPr>
      </xdr:nvSpPr>
      <xdr:spPr bwMode="auto">
        <a:xfrm>
          <a:off x="1402442" y="34548040"/>
          <a:ext cx="519245" cy="136961"/>
        </a:xfrm>
        <a:prstGeom prst="rect">
          <a:avLst/>
        </a:prstGeom>
        <a:noFill/>
        <a:ln>
          <a:noFill/>
        </a:ln>
        <a:extLst/>
      </xdr:spPr>
      <xdr:txBody>
        <a:bodyPr wrap="none" lIns="9144" tIns="18288" rIns="9144" bIns="18288" anchor="ctr"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r>
            <a:rPr lang="en-US" altLang="ja-JP" sz="600" b="0" i="0" u="none" strike="noStrike" baseline="0">
              <a:solidFill>
                <a:srgbClr val="000000"/>
              </a:solidFill>
              <a:latin typeface="ＭＳ Ｐゴシック"/>
              <a:ea typeface="ＭＳ Ｐゴシック"/>
            </a:rPr>
            <a:t>(4.9</a:t>
          </a:r>
          <a:r>
            <a:rPr lang="ja-JP" altLang="en-US" sz="600" b="0" i="0" u="none" strike="noStrike" baseline="0">
              <a:solidFill>
                <a:srgbClr val="000000"/>
              </a:solidFill>
              <a:latin typeface="ＭＳ Ｐゴシック"/>
              <a:ea typeface="ＭＳ Ｐゴシック"/>
            </a:rPr>
            <a:t>%）</a:t>
          </a:r>
        </a:p>
      </xdr:txBody>
    </xdr:sp>
    <xdr:clientData/>
  </xdr:oneCellAnchor>
  <xdr:oneCellAnchor>
    <xdr:from>
      <xdr:col>9</xdr:col>
      <xdr:colOff>123079</xdr:colOff>
      <xdr:row>206</xdr:row>
      <xdr:rowOff>164917</xdr:rowOff>
    </xdr:from>
    <xdr:ext cx="640432" cy="118494"/>
    <xdr:sp macro="" textlink="">
      <xdr:nvSpPr>
        <xdr:cNvPr id="523" name="Text Box 327"/>
        <xdr:cNvSpPr txBox="1">
          <a:spLocks noChangeArrowheads="1"/>
        </xdr:cNvSpPr>
      </xdr:nvSpPr>
      <xdr:spPr bwMode="auto">
        <a:xfrm>
          <a:off x="2079367" y="35172955"/>
          <a:ext cx="640432" cy="118494"/>
        </a:xfrm>
        <a:prstGeom prst="rect">
          <a:avLst/>
        </a:prstGeom>
        <a:solidFill>
          <a:srgbClr val="FFFF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第3四分位点（</a:t>
          </a:r>
          <a:r>
            <a:rPr lang="en-US" altLang="ja-JP" sz="600" b="0" i="0" u="none" strike="noStrike" baseline="0">
              <a:solidFill>
                <a:srgbClr val="000000"/>
              </a:solidFill>
              <a:latin typeface="ＭＳ Ｐゴシック"/>
              <a:ea typeface="ＭＳ Ｐゴシック"/>
            </a:rPr>
            <a:t>9.0</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9</xdr:col>
      <xdr:colOff>71439</xdr:colOff>
      <xdr:row>207</xdr:row>
      <xdr:rowOff>101203</xdr:rowOff>
    </xdr:from>
    <xdr:to>
      <xdr:col>9</xdr:col>
      <xdr:colOff>71927</xdr:colOff>
      <xdr:row>210</xdr:row>
      <xdr:rowOff>156022</xdr:rowOff>
    </xdr:to>
    <xdr:sp macro="" textlink="">
      <xdr:nvSpPr>
        <xdr:cNvPr id="524" name="Line 328"/>
        <xdr:cNvSpPr>
          <a:spLocks noChangeShapeType="1"/>
        </xdr:cNvSpPr>
      </xdr:nvSpPr>
      <xdr:spPr bwMode="auto">
        <a:xfrm>
          <a:off x="2027727" y="35277761"/>
          <a:ext cx="488" cy="560376"/>
        </a:xfrm>
        <a:prstGeom prst="line">
          <a:avLst/>
        </a:prstGeom>
        <a:noFill/>
        <a:ln w="9525">
          <a:solidFill>
            <a:srgbClr val="000000"/>
          </a:solidFill>
          <a:prstDash val="dash"/>
          <a:round/>
          <a:headEnd type="diamond" w="sm" len="sm"/>
          <a:tailEnd/>
        </a:ln>
      </xdr:spPr>
    </xdr:sp>
    <xdr:clientData/>
  </xdr:twoCellAnchor>
  <xdr:oneCellAnchor>
    <xdr:from>
      <xdr:col>5</xdr:col>
      <xdr:colOff>160584</xdr:colOff>
      <xdr:row>201</xdr:row>
      <xdr:rowOff>133350</xdr:rowOff>
    </xdr:from>
    <xdr:ext cx="640432" cy="118494"/>
    <xdr:sp macro="" textlink="">
      <xdr:nvSpPr>
        <xdr:cNvPr id="525" name="Text Box 329"/>
        <xdr:cNvSpPr txBox="1">
          <a:spLocks noChangeArrowheads="1"/>
        </xdr:cNvSpPr>
      </xdr:nvSpPr>
      <xdr:spPr bwMode="auto">
        <a:xfrm>
          <a:off x="1237642" y="34298792"/>
          <a:ext cx="640432" cy="118494"/>
        </a:xfrm>
        <a:prstGeom prst="rect">
          <a:avLst/>
        </a:prstGeom>
        <a:solidFill>
          <a:srgbClr val="FFFF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第1四分位点（</a:t>
          </a:r>
          <a:r>
            <a:rPr lang="en-US" altLang="ja-JP" sz="600" b="0" i="0" u="none" strike="noStrike" baseline="0">
              <a:solidFill>
                <a:srgbClr val="000000"/>
              </a:solidFill>
              <a:latin typeface="ＭＳ Ｐゴシック"/>
              <a:ea typeface="ＭＳ Ｐゴシック"/>
            </a:rPr>
            <a:t>2.3%</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5</xdr:col>
      <xdr:colOff>123825</xdr:colOff>
      <xdr:row>202</xdr:row>
      <xdr:rowOff>25358</xdr:rowOff>
    </xdr:from>
    <xdr:to>
      <xdr:col>5</xdr:col>
      <xdr:colOff>124804</xdr:colOff>
      <xdr:row>211</xdr:row>
      <xdr:rowOff>6553</xdr:rowOff>
    </xdr:to>
    <xdr:sp macro="" textlink="">
      <xdr:nvSpPr>
        <xdr:cNvPr id="526" name="Line 330"/>
        <xdr:cNvSpPr>
          <a:spLocks noChangeShapeType="1"/>
        </xdr:cNvSpPr>
      </xdr:nvSpPr>
      <xdr:spPr bwMode="auto">
        <a:xfrm flipH="1">
          <a:off x="1200150" y="34877333"/>
          <a:ext cx="979" cy="1524245"/>
        </a:xfrm>
        <a:prstGeom prst="line">
          <a:avLst/>
        </a:prstGeom>
        <a:noFill/>
        <a:ln w="9525">
          <a:solidFill>
            <a:srgbClr val="000000"/>
          </a:solidFill>
          <a:prstDash val="dash"/>
          <a:round/>
          <a:headEnd type="diamond" w="sm" len="sm"/>
          <a:tailEnd/>
        </a:ln>
      </xdr:spPr>
    </xdr:sp>
    <xdr:clientData/>
  </xdr:twoCellAnchor>
  <xdr:oneCellAnchor>
    <xdr:from>
      <xdr:col>7</xdr:col>
      <xdr:colOff>8342</xdr:colOff>
      <xdr:row>216</xdr:row>
      <xdr:rowOff>20265</xdr:rowOff>
    </xdr:from>
    <xdr:ext cx="534249" cy="136961"/>
    <xdr:sp macro="" textlink="">
      <xdr:nvSpPr>
        <xdr:cNvPr id="527" name="Text Box 290"/>
        <xdr:cNvSpPr txBox="1">
          <a:spLocks noChangeArrowheads="1"/>
        </xdr:cNvSpPr>
      </xdr:nvSpPr>
      <xdr:spPr bwMode="auto">
        <a:xfrm>
          <a:off x="1525015" y="36713496"/>
          <a:ext cx="534249" cy="136961"/>
        </a:xfrm>
        <a:prstGeom prst="rect">
          <a:avLst/>
        </a:prstGeom>
        <a:solidFill>
          <a:srgbClr val="FFFFFF"/>
        </a:solidFill>
        <a:ln>
          <a:noFill/>
        </a:ln>
        <a:extLst>
          <a:ext uri="{91240B29-F687-4F45-9708-019B960494DF}">
            <a14:hiddenLine xmlns:a14="http://schemas.microsoft.com/office/drawing/2010/main" w="6350">
              <a:solidFill>
                <a:srgbClr xmlns:mc="http://schemas.openxmlformats.org/markup-compatibility/2006" val="000000" mc:Ignorable="a14" a14:legacySpreadsheetColorIndex="64"/>
              </a:solidFill>
              <a:miter lim="800000"/>
              <a:headEnd/>
              <a:tailEnd/>
            </a14:hiddenLine>
          </a:ext>
        </a:extLst>
      </xdr:spPr>
      <xdr:txBody>
        <a:bodyPr wrap="none" lIns="9144" tIns="18288" rIns="9144" bIns="18288" anchor="ctr"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r>
            <a:rPr lang="en-US" altLang="ja-JP" sz="600" b="0" i="0" u="none" strike="noStrike" baseline="0">
              <a:solidFill>
                <a:srgbClr val="000000"/>
              </a:solidFill>
              <a:latin typeface="ＭＳ Ｐゴシック"/>
              <a:ea typeface="ＭＳ Ｐゴシック"/>
            </a:rPr>
            <a:t>5.6</a:t>
          </a:r>
          <a:r>
            <a:rPr lang="ja-JP" altLang="en-US" sz="600" b="0" i="0" u="none" strike="noStrike" baseline="0">
              <a:solidFill>
                <a:srgbClr val="000000"/>
              </a:solidFill>
              <a:latin typeface="ＭＳ Ｐゴシック"/>
              <a:ea typeface="ＭＳ Ｐゴシック"/>
            </a:rPr>
            <a:t>%）</a:t>
          </a:r>
        </a:p>
      </xdr:txBody>
    </xdr:sp>
    <xdr:clientData/>
  </xdr:oneCellAnchor>
  <xdr:oneCellAnchor>
    <xdr:from>
      <xdr:col>9</xdr:col>
      <xdr:colOff>138728</xdr:colOff>
      <xdr:row>218</xdr:row>
      <xdr:rowOff>84413</xdr:rowOff>
    </xdr:from>
    <xdr:ext cx="640432" cy="118494"/>
    <xdr:sp macro="" textlink="">
      <xdr:nvSpPr>
        <xdr:cNvPr id="528" name="Text Box 331"/>
        <xdr:cNvSpPr txBox="1">
          <a:spLocks noChangeArrowheads="1"/>
        </xdr:cNvSpPr>
      </xdr:nvSpPr>
      <xdr:spPr bwMode="auto">
        <a:xfrm>
          <a:off x="2095016" y="37114682"/>
          <a:ext cx="640432" cy="118494"/>
        </a:xfrm>
        <a:prstGeom prst="rect">
          <a:avLst/>
        </a:prstGeom>
        <a:noFill/>
        <a:ln>
          <a:noFill/>
        </a:ln>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第3四分位点（</a:t>
          </a:r>
          <a:r>
            <a:rPr lang="en-US" altLang="ja-JP" sz="600" b="0" i="0" u="none" strike="noStrike" baseline="0">
              <a:solidFill>
                <a:srgbClr val="000000"/>
              </a:solidFill>
              <a:latin typeface="ＭＳ Ｐゴシック"/>
              <a:ea typeface="ＭＳ Ｐゴシック"/>
            </a:rPr>
            <a:t>9.7%</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9</xdr:col>
      <xdr:colOff>75441</xdr:colOff>
      <xdr:row>218</xdr:row>
      <xdr:rowOff>169940</xdr:rowOff>
    </xdr:from>
    <xdr:to>
      <xdr:col>9</xdr:col>
      <xdr:colOff>76285</xdr:colOff>
      <xdr:row>223</xdr:row>
      <xdr:rowOff>167165</xdr:rowOff>
    </xdr:to>
    <xdr:sp macro="" textlink="">
      <xdr:nvSpPr>
        <xdr:cNvPr id="529" name="Line 332"/>
        <xdr:cNvSpPr>
          <a:spLocks noChangeShapeType="1"/>
        </xdr:cNvSpPr>
      </xdr:nvSpPr>
      <xdr:spPr bwMode="auto">
        <a:xfrm>
          <a:off x="2039972" y="37966331"/>
          <a:ext cx="844" cy="860428"/>
        </a:xfrm>
        <a:prstGeom prst="line">
          <a:avLst/>
        </a:prstGeom>
        <a:noFill/>
        <a:ln w="9525">
          <a:solidFill>
            <a:srgbClr val="000000"/>
          </a:solidFill>
          <a:prstDash val="dash"/>
          <a:round/>
          <a:headEnd type="diamond" w="sm" len="sm"/>
          <a:tailEnd/>
        </a:ln>
      </xdr:spPr>
    </xdr:sp>
    <xdr:clientData/>
  </xdr:twoCellAnchor>
  <xdr:oneCellAnchor>
    <xdr:from>
      <xdr:col>5</xdr:col>
      <xdr:colOff>193067</xdr:colOff>
      <xdr:row>215</xdr:row>
      <xdr:rowOff>11722</xdr:rowOff>
    </xdr:from>
    <xdr:ext cx="640432" cy="118494"/>
    <xdr:sp macro="" textlink="">
      <xdr:nvSpPr>
        <xdr:cNvPr id="530" name="Text Box 333"/>
        <xdr:cNvSpPr txBox="1">
          <a:spLocks noChangeArrowheads="1"/>
        </xdr:cNvSpPr>
      </xdr:nvSpPr>
      <xdr:spPr bwMode="auto">
        <a:xfrm>
          <a:off x="1270125" y="36536434"/>
          <a:ext cx="640432" cy="118494"/>
        </a:xfrm>
        <a:prstGeom prst="rect">
          <a:avLst/>
        </a:prstGeom>
        <a:noFill/>
        <a:ln>
          <a:noFill/>
        </a:ln>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第1四分位点（</a:t>
          </a:r>
          <a:r>
            <a:rPr lang="en-US" altLang="ja-JP" sz="600" b="0" i="0" u="none" strike="noStrike" baseline="0">
              <a:solidFill>
                <a:srgbClr val="000000"/>
              </a:solidFill>
              <a:latin typeface="ＭＳ Ｐゴシック"/>
              <a:ea typeface="ＭＳ Ｐゴシック"/>
            </a:rPr>
            <a:t>2.9</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5</xdr:col>
      <xdr:colOff>122632</xdr:colOff>
      <xdr:row>215</xdr:row>
      <xdr:rowOff>118289</xdr:rowOff>
    </xdr:from>
    <xdr:to>
      <xdr:col>5</xdr:col>
      <xdr:colOff>124221</xdr:colOff>
      <xdr:row>224</xdr:row>
      <xdr:rowOff>5616</xdr:rowOff>
    </xdr:to>
    <xdr:sp macro="" textlink="">
      <xdr:nvSpPr>
        <xdr:cNvPr id="531" name="Line 334"/>
        <xdr:cNvSpPr>
          <a:spLocks noChangeShapeType="1"/>
        </xdr:cNvSpPr>
      </xdr:nvSpPr>
      <xdr:spPr bwMode="auto">
        <a:xfrm flipH="1">
          <a:off x="1199690" y="36643001"/>
          <a:ext cx="1589" cy="1404000"/>
        </a:xfrm>
        <a:prstGeom prst="line">
          <a:avLst/>
        </a:prstGeom>
        <a:noFill/>
        <a:ln w="9525">
          <a:solidFill>
            <a:srgbClr val="000000"/>
          </a:solidFill>
          <a:prstDash val="dash"/>
          <a:round/>
          <a:headEnd type="diamond" w="sm" len="sm"/>
          <a:tailEnd/>
        </a:ln>
      </xdr:spPr>
    </xdr:sp>
    <xdr:clientData/>
  </xdr:twoCellAnchor>
  <xdr:oneCellAnchor>
    <xdr:from>
      <xdr:col>7</xdr:col>
      <xdr:colOff>109616</xdr:colOff>
      <xdr:row>230</xdr:row>
      <xdr:rowOff>109572</xdr:rowOff>
    </xdr:from>
    <xdr:ext cx="534249" cy="131885"/>
    <xdr:sp macro="" textlink="">
      <xdr:nvSpPr>
        <xdr:cNvPr id="532" name="Text Box 291"/>
        <xdr:cNvSpPr txBox="1">
          <a:spLocks noChangeArrowheads="1"/>
        </xdr:cNvSpPr>
      </xdr:nvSpPr>
      <xdr:spPr bwMode="auto">
        <a:xfrm>
          <a:off x="1626289" y="39162072"/>
          <a:ext cx="534249" cy="131885"/>
        </a:xfrm>
        <a:prstGeom prst="rect">
          <a:avLst/>
        </a:prstGeom>
        <a:noFill/>
        <a:ln>
          <a:noFill/>
        </a:ln>
        <a:extLst/>
      </xdr:spPr>
      <xdr:txBody>
        <a:bodyPr wrap="none" lIns="9144" tIns="18288" rIns="9144" bIns="18288" anchor="ctr" upright="1">
          <a:noAutofit/>
        </a:bodyPr>
        <a:lstStyle/>
        <a:p>
          <a:pPr algn="l" rtl="0">
            <a:defRPr sz="1000"/>
          </a:pPr>
          <a:r>
            <a:rPr lang="ja-JP" altLang="en-US" sz="600" b="0" i="0" u="none" strike="noStrike" baseline="0">
              <a:solidFill>
                <a:srgbClr val="000000"/>
              </a:solidFill>
              <a:latin typeface="ＭＳ Ｐゴシック"/>
              <a:ea typeface="ＭＳ Ｐゴシック"/>
            </a:rPr>
            <a:t>▼中央値（</a:t>
          </a:r>
          <a:r>
            <a:rPr lang="en-US" altLang="ja-JP" sz="600" b="0" i="0" u="none" strike="noStrike" baseline="0">
              <a:solidFill>
                <a:srgbClr val="000000"/>
              </a:solidFill>
              <a:latin typeface="ＭＳ Ｐゴシック"/>
              <a:ea typeface="ＭＳ Ｐゴシック"/>
            </a:rPr>
            <a:t>6.3</a:t>
          </a:r>
          <a:r>
            <a:rPr lang="ja-JP" altLang="en-US" sz="600" b="0" i="0" u="none" strike="noStrike" baseline="0">
              <a:solidFill>
                <a:srgbClr val="000000"/>
              </a:solidFill>
              <a:latin typeface="ＭＳ Ｐゴシック"/>
              <a:ea typeface="ＭＳ Ｐゴシック"/>
            </a:rPr>
            <a:t>%）</a:t>
          </a:r>
        </a:p>
      </xdr:txBody>
    </xdr:sp>
    <xdr:clientData/>
  </xdr:oneCellAnchor>
  <xdr:oneCellAnchor>
    <xdr:from>
      <xdr:col>10</xdr:col>
      <xdr:colOff>158155</xdr:colOff>
      <xdr:row>232</xdr:row>
      <xdr:rowOff>104254</xdr:rowOff>
    </xdr:from>
    <xdr:ext cx="702372" cy="118494"/>
    <xdr:sp macro="" textlink="">
      <xdr:nvSpPr>
        <xdr:cNvPr id="533" name="Text Box 335"/>
        <xdr:cNvSpPr txBox="1">
          <a:spLocks noChangeArrowheads="1"/>
        </xdr:cNvSpPr>
      </xdr:nvSpPr>
      <xdr:spPr bwMode="auto">
        <a:xfrm>
          <a:off x="2334251" y="39493792"/>
          <a:ext cx="702372" cy="118494"/>
        </a:xfrm>
        <a:prstGeom prst="rect">
          <a:avLst/>
        </a:prstGeom>
        <a:noFill/>
        <a:ln>
          <a:noFill/>
        </a:ln>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第3四分位点（</a:t>
          </a:r>
          <a:r>
            <a:rPr lang="en-US" altLang="ja-JP" sz="600" b="0" i="0" u="none" strike="noStrike" baseline="0">
              <a:solidFill>
                <a:srgbClr val="000000"/>
              </a:solidFill>
              <a:latin typeface="ＭＳ Ｐゴシック"/>
              <a:ea typeface="ＭＳ Ｐゴシック"/>
            </a:rPr>
            <a:t>11.3%)</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10</xdr:col>
      <xdr:colOff>71459</xdr:colOff>
      <xdr:row>233</xdr:row>
      <xdr:rowOff>23181</xdr:rowOff>
    </xdr:from>
    <xdr:to>
      <xdr:col>10</xdr:col>
      <xdr:colOff>75568</xdr:colOff>
      <xdr:row>236</xdr:row>
      <xdr:rowOff>120831</xdr:rowOff>
    </xdr:to>
    <xdr:sp macro="" textlink="">
      <xdr:nvSpPr>
        <xdr:cNvPr id="534" name="Line 336"/>
        <xdr:cNvSpPr>
          <a:spLocks noChangeShapeType="1"/>
        </xdr:cNvSpPr>
      </xdr:nvSpPr>
      <xdr:spPr bwMode="auto">
        <a:xfrm flipH="1">
          <a:off x="2247555" y="39581239"/>
          <a:ext cx="4109" cy="603207"/>
        </a:xfrm>
        <a:prstGeom prst="line">
          <a:avLst/>
        </a:prstGeom>
        <a:noFill/>
        <a:ln w="9525">
          <a:solidFill>
            <a:srgbClr val="000000"/>
          </a:solidFill>
          <a:prstDash val="dash"/>
          <a:round/>
          <a:headEnd type="diamond" w="sm" len="sm"/>
          <a:tailEnd/>
        </a:ln>
      </xdr:spPr>
    </xdr:sp>
    <xdr:clientData/>
  </xdr:twoCellAnchor>
  <xdr:oneCellAnchor>
    <xdr:from>
      <xdr:col>5</xdr:col>
      <xdr:colOff>182705</xdr:colOff>
      <xdr:row>228</xdr:row>
      <xdr:rowOff>47624</xdr:rowOff>
    </xdr:from>
    <xdr:ext cx="640432" cy="118494"/>
    <xdr:sp macro="" textlink="">
      <xdr:nvSpPr>
        <xdr:cNvPr id="535" name="Text Box 337"/>
        <xdr:cNvSpPr txBox="1">
          <a:spLocks noChangeArrowheads="1"/>
        </xdr:cNvSpPr>
      </xdr:nvSpPr>
      <xdr:spPr bwMode="auto">
        <a:xfrm>
          <a:off x="1259763" y="38763086"/>
          <a:ext cx="640432" cy="118494"/>
        </a:xfrm>
        <a:prstGeom prst="rect">
          <a:avLst/>
        </a:prstGeom>
        <a:solidFill>
          <a:srgbClr val="FFFF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第1四分位点（</a:t>
          </a:r>
          <a:r>
            <a:rPr lang="en-US" altLang="ja-JP" sz="600" b="0" i="0" u="none" strike="noStrike" baseline="0">
              <a:solidFill>
                <a:srgbClr val="000000"/>
              </a:solidFill>
              <a:latin typeface="ＭＳ Ｐゴシック"/>
              <a:ea typeface="ＭＳ Ｐゴシック"/>
            </a:rPr>
            <a:t>2.5</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5</xdr:col>
      <xdr:colOff>93052</xdr:colOff>
      <xdr:row>228</xdr:row>
      <xdr:rowOff>137535</xdr:rowOff>
    </xdr:from>
    <xdr:to>
      <xdr:col>5</xdr:col>
      <xdr:colOff>93055</xdr:colOff>
      <xdr:row>236</xdr:row>
      <xdr:rowOff>121382</xdr:rowOff>
    </xdr:to>
    <xdr:sp macro="" textlink="">
      <xdr:nvSpPr>
        <xdr:cNvPr id="536" name="Line 338"/>
        <xdr:cNvSpPr>
          <a:spLocks noChangeShapeType="1"/>
        </xdr:cNvSpPr>
      </xdr:nvSpPr>
      <xdr:spPr bwMode="auto">
        <a:xfrm flipH="1">
          <a:off x="1170110" y="38852997"/>
          <a:ext cx="3" cy="1332000"/>
        </a:xfrm>
        <a:prstGeom prst="line">
          <a:avLst/>
        </a:prstGeom>
        <a:noFill/>
        <a:ln w="9525">
          <a:solidFill>
            <a:srgbClr val="000000"/>
          </a:solidFill>
          <a:prstDash val="dash"/>
          <a:round/>
          <a:headEnd type="diamond" w="sm" len="sm"/>
          <a:tailEnd/>
        </a:ln>
      </xdr:spPr>
    </xdr:sp>
    <xdr:clientData/>
  </xdr:twoCellAnchor>
  <xdr:oneCellAnchor>
    <xdr:from>
      <xdr:col>5</xdr:col>
      <xdr:colOff>38100</xdr:colOff>
      <xdr:row>259</xdr:row>
      <xdr:rowOff>108438</xdr:rowOff>
    </xdr:from>
    <xdr:ext cx="534249" cy="136961"/>
    <xdr:sp macro="" textlink="">
      <xdr:nvSpPr>
        <xdr:cNvPr id="537" name="Text Box 293"/>
        <xdr:cNvSpPr txBox="1">
          <a:spLocks noChangeArrowheads="1"/>
        </xdr:cNvSpPr>
      </xdr:nvSpPr>
      <xdr:spPr bwMode="auto">
        <a:xfrm>
          <a:off x="1115158" y="44121265"/>
          <a:ext cx="534249" cy="136961"/>
        </a:xfrm>
        <a:prstGeom prst="rect">
          <a:avLst/>
        </a:prstGeom>
        <a:noFill/>
        <a:ln>
          <a:noFill/>
        </a:ln>
        <a:extLst/>
      </xdr:spPr>
      <xdr:txBody>
        <a:bodyPr wrap="none" lIns="9144" tIns="18288" rIns="9144" bIns="18288" anchor="ctr"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r>
            <a:rPr lang="en-US" altLang="ja-JP" sz="600" b="0" i="0" u="none" strike="noStrike" baseline="0">
              <a:solidFill>
                <a:srgbClr val="000000"/>
              </a:solidFill>
              <a:latin typeface="ＭＳ Ｐゴシック"/>
              <a:ea typeface="ＭＳ Ｐゴシック"/>
            </a:rPr>
            <a:t>0.0</a:t>
          </a:r>
          <a:r>
            <a:rPr lang="ja-JP" altLang="en-US" sz="600" b="0" i="0" u="none" strike="noStrike" baseline="0">
              <a:solidFill>
                <a:srgbClr val="000000"/>
              </a:solidFill>
              <a:latin typeface="ＭＳ Ｐゴシック"/>
              <a:ea typeface="ＭＳ Ｐゴシック"/>
            </a:rPr>
            <a:t>%）</a:t>
          </a:r>
        </a:p>
      </xdr:txBody>
    </xdr:sp>
    <xdr:clientData/>
  </xdr:oneCellAnchor>
  <xdr:oneCellAnchor>
    <xdr:from>
      <xdr:col>5</xdr:col>
      <xdr:colOff>172085</xdr:colOff>
      <xdr:row>260</xdr:row>
      <xdr:rowOff>69767</xdr:rowOff>
    </xdr:from>
    <xdr:ext cx="640432" cy="118494"/>
    <xdr:sp macro="" textlink="">
      <xdr:nvSpPr>
        <xdr:cNvPr id="538" name="Text Box 339"/>
        <xdr:cNvSpPr txBox="1">
          <a:spLocks noChangeArrowheads="1"/>
        </xdr:cNvSpPr>
      </xdr:nvSpPr>
      <xdr:spPr bwMode="auto">
        <a:xfrm>
          <a:off x="1249143" y="44251113"/>
          <a:ext cx="640432" cy="118494"/>
        </a:xfrm>
        <a:prstGeom prst="rect">
          <a:avLst/>
        </a:prstGeom>
        <a:noFill/>
        <a:ln>
          <a:noFill/>
        </a:ln>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第3四分位点（</a:t>
          </a:r>
          <a:r>
            <a:rPr lang="en-US" altLang="ja-JP" sz="600" b="0" i="0" u="none" strike="noStrike" baseline="0">
              <a:solidFill>
                <a:srgbClr val="000000"/>
              </a:solidFill>
              <a:latin typeface="ＭＳ Ｐゴシック"/>
              <a:ea typeface="ＭＳ Ｐゴシック"/>
            </a:rPr>
            <a:t>0.6</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5</xdr:col>
      <xdr:colOff>78642</xdr:colOff>
      <xdr:row>260</xdr:row>
      <xdr:rowOff>120557</xdr:rowOff>
    </xdr:from>
    <xdr:to>
      <xdr:col>5</xdr:col>
      <xdr:colOff>78642</xdr:colOff>
      <xdr:row>268</xdr:row>
      <xdr:rowOff>140403</xdr:rowOff>
    </xdr:to>
    <xdr:sp macro="" textlink="">
      <xdr:nvSpPr>
        <xdr:cNvPr id="539" name="Line 340"/>
        <xdr:cNvSpPr>
          <a:spLocks noChangeShapeType="1"/>
        </xdr:cNvSpPr>
      </xdr:nvSpPr>
      <xdr:spPr bwMode="auto">
        <a:xfrm>
          <a:off x="1155700" y="44301903"/>
          <a:ext cx="0" cy="1368000"/>
        </a:xfrm>
        <a:prstGeom prst="line">
          <a:avLst/>
        </a:prstGeom>
        <a:noFill/>
        <a:ln w="9525">
          <a:solidFill>
            <a:srgbClr val="000000"/>
          </a:solidFill>
          <a:prstDash val="dash"/>
          <a:round/>
          <a:headEnd type="diamond" w="sm" len="sm"/>
          <a:tailEnd/>
        </a:ln>
      </xdr:spPr>
    </xdr:sp>
    <xdr:clientData/>
  </xdr:twoCellAnchor>
  <xdr:oneCellAnchor>
    <xdr:from>
      <xdr:col>4</xdr:col>
      <xdr:colOff>104775</xdr:colOff>
      <xdr:row>273</xdr:row>
      <xdr:rowOff>10919</xdr:rowOff>
    </xdr:from>
    <xdr:ext cx="534249" cy="136961"/>
    <xdr:sp macro="" textlink="">
      <xdr:nvSpPr>
        <xdr:cNvPr id="540" name="Text Box 294"/>
        <xdr:cNvSpPr txBox="1">
          <a:spLocks noChangeArrowheads="1"/>
        </xdr:cNvSpPr>
      </xdr:nvSpPr>
      <xdr:spPr bwMode="auto">
        <a:xfrm>
          <a:off x="959702" y="47180578"/>
          <a:ext cx="534249" cy="136961"/>
        </a:xfrm>
        <a:prstGeom prst="rect">
          <a:avLst/>
        </a:prstGeom>
        <a:noFill/>
        <a:ln>
          <a:noFill/>
        </a:ln>
        <a:extLst/>
      </xdr:spPr>
      <xdr:txBody>
        <a:bodyPr wrap="none" lIns="9144" tIns="18288" rIns="9144" bIns="18288" anchor="ctr"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r>
            <a:rPr lang="en-US" altLang="ja-JP" sz="600" b="0" i="0" u="none" strike="noStrike" baseline="0">
              <a:solidFill>
                <a:srgbClr val="000000"/>
              </a:solidFill>
              <a:latin typeface="ＭＳ Ｐゴシック"/>
              <a:ea typeface="ＭＳ Ｐゴシック"/>
            </a:rPr>
            <a:t>0.1</a:t>
          </a:r>
          <a:r>
            <a:rPr lang="ja-JP" altLang="en-US" sz="600" b="0" i="0" u="none" strike="noStrike" baseline="0">
              <a:solidFill>
                <a:srgbClr val="000000"/>
              </a:solidFill>
              <a:latin typeface="ＭＳ Ｐゴシック"/>
              <a:ea typeface="ＭＳ Ｐゴシック"/>
            </a:rPr>
            <a:t>%）</a:t>
          </a:r>
        </a:p>
      </xdr:txBody>
    </xdr:sp>
    <xdr:clientData/>
  </xdr:oneCellAnchor>
  <xdr:oneCellAnchor>
    <xdr:from>
      <xdr:col>6</xdr:col>
      <xdr:colOff>33949</xdr:colOff>
      <xdr:row>279</xdr:row>
      <xdr:rowOff>53831</xdr:rowOff>
    </xdr:from>
    <xdr:ext cx="640432" cy="118494"/>
    <xdr:sp macro="" textlink="">
      <xdr:nvSpPr>
        <xdr:cNvPr id="541" name="Text Box 342"/>
        <xdr:cNvSpPr txBox="1">
          <a:spLocks noChangeArrowheads="1"/>
        </xdr:cNvSpPr>
      </xdr:nvSpPr>
      <xdr:spPr bwMode="auto">
        <a:xfrm>
          <a:off x="1330814" y="47437043"/>
          <a:ext cx="640432" cy="118494"/>
        </a:xfrm>
        <a:prstGeom prst="rect">
          <a:avLst/>
        </a:prstGeom>
        <a:solidFill>
          <a:srgbClr val="FFFF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第3四分位点（</a:t>
          </a:r>
          <a:r>
            <a:rPr lang="en-US" altLang="ja-JP" sz="600" b="0" i="0" u="none" strike="noStrike" baseline="0">
              <a:solidFill>
                <a:srgbClr val="000000"/>
              </a:solidFill>
              <a:latin typeface="ＭＳ Ｐゴシック"/>
              <a:ea typeface="ＭＳ Ｐゴシック"/>
            </a:rPr>
            <a:t>1.5</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5</xdr:col>
      <xdr:colOff>174016</xdr:colOff>
      <xdr:row>279</xdr:row>
      <xdr:rowOff>123026</xdr:rowOff>
    </xdr:from>
    <xdr:to>
      <xdr:col>5</xdr:col>
      <xdr:colOff>174016</xdr:colOff>
      <xdr:row>282</xdr:row>
      <xdr:rowOff>12389</xdr:rowOff>
    </xdr:to>
    <xdr:sp macro="" textlink="">
      <xdr:nvSpPr>
        <xdr:cNvPr id="542" name="Line 343"/>
        <xdr:cNvSpPr>
          <a:spLocks noChangeShapeType="1"/>
        </xdr:cNvSpPr>
      </xdr:nvSpPr>
      <xdr:spPr bwMode="auto">
        <a:xfrm>
          <a:off x="1250341" y="48252851"/>
          <a:ext cx="0" cy="403713"/>
        </a:xfrm>
        <a:prstGeom prst="line">
          <a:avLst/>
        </a:prstGeom>
        <a:noFill/>
        <a:ln w="9525">
          <a:solidFill>
            <a:srgbClr val="000000"/>
          </a:solidFill>
          <a:prstDash val="dash"/>
          <a:round/>
          <a:headEnd type="diamond" w="sm" len="sm"/>
          <a:tailEnd/>
        </a:ln>
      </xdr:spPr>
    </xdr:sp>
    <xdr:clientData/>
  </xdr:twoCellAnchor>
  <xdr:oneCellAnchor>
    <xdr:from>
      <xdr:col>5</xdr:col>
      <xdr:colOff>47625</xdr:colOff>
      <xdr:row>285</xdr:row>
      <xdr:rowOff>95250</xdr:rowOff>
    </xdr:from>
    <xdr:ext cx="534249" cy="136961"/>
    <xdr:sp macro="" textlink="">
      <xdr:nvSpPr>
        <xdr:cNvPr id="543" name="Text Box 295"/>
        <xdr:cNvSpPr txBox="1">
          <a:spLocks noChangeArrowheads="1"/>
        </xdr:cNvSpPr>
      </xdr:nvSpPr>
      <xdr:spPr bwMode="auto">
        <a:xfrm>
          <a:off x="1123950" y="49253775"/>
          <a:ext cx="534249" cy="136961"/>
        </a:xfrm>
        <a:prstGeom prst="rect">
          <a:avLst/>
        </a:prstGeom>
        <a:noFill/>
        <a:ln>
          <a:noFill/>
        </a:ln>
        <a:extLst/>
      </xdr:spPr>
      <xdr:txBody>
        <a:bodyPr wrap="none" lIns="9144" tIns="18288" rIns="9144" bIns="18288" anchor="ctr"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r>
            <a:rPr lang="en-US" altLang="ja-JP" sz="600" b="0" i="0" u="none" strike="noStrike" baseline="0">
              <a:solidFill>
                <a:srgbClr val="000000"/>
              </a:solidFill>
              <a:latin typeface="ＭＳ Ｐゴシック"/>
              <a:ea typeface="ＭＳ Ｐゴシック"/>
            </a:rPr>
            <a:t>0.0</a:t>
          </a:r>
          <a:r>
            <a:rPr lang="ja-JP" altLang="en-US" sz="600" b="0" i="0" u="none" strike="noStrike" baseline="0">
              <a:solidFill>
                <a:srgbClr val="000000"/>
              </a:solidFill>
              <a:latin typeface="ＭＳ Ｐゴシック"/>
              <a:ea typeface="ＭＳ Ｐゴシック"/>
            </a:rPr>
            <a:t>%）</a:t>
          </a:r>
          <a:endParaRPr lang="ja-JP" altLang="en-US"/>
        </a:p>
      </xdr:txBody>
    </xdr:sp>
    <xdr:clientData/>
  </xdr:oneCellAnchor>
  <xdr:oneCellAnchor>
    <xdr:from>
      <xdr:col>6</xdr:col>
      <xdr:colOff>126882</xdr:colOff>
      <xdr:row>287</xdr:row>
      <xdr:rowOff>85952</xdr:rowOff>
    </xdr:from>
    <xdr:ext cx="640432" cy="118494"/>
    <xdr:sp macro="" textlink="">
      <xdr:nvSpPr>
        <xdr:cNvPr id="544" name="Text Box 346"/>
        <xdr:cNvSpPr txBox="1">
          <a:spLocks noChangeArrowheads="1"/>
        </xdr:cNvSpPr>
      </xdr:nvSpPr>
      <xdr:spPr bwMode="auto">
        <a:xfrm>
          <a:off x="1423747" y="48817317"/>
          <a:ext cx="640432" cy="118494"/>
        </a:xfrm>
        <a:prstGeom prst="rect">
          <a:avLst/>
        </a:prstGeom>
        <a:noFill/>
        <a:ln>
          <a:noFill/>
        </a:ln>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第3四分位点（</a:t>
          </a:r>
          <a:r>
            <a:rPr lang="en-US" altLang="ja-JP" sz="600" b="0" i="0" u="none" strike="noStrike" baseline="0">
              <a:solidFill>
                <a:srgbClr val="000000"/>
              </a:solidFill>
              <a:latin typeface="ＭＳ Ｐゴシック"/>
              <a:ea typeface="ＭＳ Ｐゴシック"/>
            </a:rPr>
            <a:t>0.0</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5</xdr:col>
      <xdr:colOff>73269</xdr:colOff>
      <xdr:row>286</xdr:row>
      <xdr:rowOff>144442</xdr:rowOff>
    </xdr:from>
    <xdr:to>
      <xdr:col>5</xdr:col>
      <xdr:colOff>75467</xdr:colOff>
      <xdr:row>294</xdr:row>
      <xdr:rowOff>68842</xdr:rowOff>
    </xdr:to>
    <xdr:sp macro="" textlink="">
      <xdr:nvSpPr>
        <xdr:cNvPr id="545" name="Line 347"/>
        <xdr:cNvSpPr>
          <a:spLocks noChangeShapeType="1"/>
        </xdr:cNvSpPr>
      </xdr:nvSpPr>
      <xdr:spPr bwMode="auto">
        <a:xfrm flipH="1">
          <a:off x="1149594" y="49417267"/>
          <a:ext cx="2198" cy="1296000"/>
        </a:xfrm>
        <a:prstGeom prst="line">
          <a:avLst/>
        </a:prstGeom>
        <a:noFill/>
        <a:ln w="9525">
          <a:solidFill>
            <a:srgbClr val="000000"/>
          </a:solidFill>
          <a:prstDash val="dash"/>
          <a:round/>
          <a:headEnd type="diamond" w="sm" len="sm"/>
          <a:tailEnd/>
        </a:ln>
      </xdr:spPr>
    </xdr:sp>
    <xdr:clientData/>
  </xdr:twoCellAnchor>
  <xdr:oneCellAnchor>
    <xdr:from>
      <xdr:col>4</xdr:col>
      <xdr:colOff>123825</xdr:colOff>
      <xdr:row>308</xdr:row>
      <xdr:rowOff>132159</xdr:rowOff>
    </xdr:from>
    <xdr:ext cx="534249" cy="136961"/>
    <xdr:sp macro="" textlink="">
      <xdr:nvSpPr>
        <xdr:cNvPr id="546" name="Text Box 296"/>
        <xdr:cNvSpPr txBox="1">
          <a:spLocks noChangeArrowheads="1"/>
        </xdr:cNvSpPr>
      </xdr:nvSpPr>
      <xdr:spPr bwMode="auto">
        <a:xfrm>
          <a:off x="981075" y="52358467"/>
          <a:ext cx="534249" cy="136961"/>
        </a:xfrm>
        <a:prstGeom prst="rect">
          <a:avLst/>
        </a:prstGeom>
        <a:noFill/>
        <a:ln>
          <a:noFill/>
        </a:ln>
        <a:extLst/>
      </xdr:spPr>
      <xdr:txBody>
        <a:bodyPr wrap="none" lIns="9144" tIns="18288" rIns="9144" bIns="18288" anchor="ctr"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r>
            <a:rPr lang="en-US" altLang="ja-JP" sz="600" b="0" i="0" u="none" strike="noStrike" baseline="0">
              <a:solidFill>
                <a:srgbClr val="000000"/>
              </a:solidFill>
              <a:latin typeface="ＭＳ Ｐゴシック"/>
              <a:ea typeface="ＭＳ Ｐゴシック"/>
            </a:rPr>
            <a:t>0.2</a:t>
          </a:r>
          <a:r>
            <a:rPr lang="ja-JP" altLang="en-US" sz="600" b="0" i="0" u="none" strike="noStrike" baseline="0">
              <a:solidFill>
                <a:srgbClr val="000000"/>
              </a:solidFill>
              <a:latin typeface="ＭＳ Ｐゴシック"/>
              <a:ea typeface="ＭＳ Ｐゴシック"/>
            </a:rPr>
            <a:t>%）</a:t>
          </a:r>
        </a:p>
      </xdr:txBody>
    </xdr:sp>
    <xdr:clientData/>
  </xdr:oneCellAnchor>
  <xdr:oneCellAnchor>
    <xdr:from>
      <xdr:col>6</xdr:col>
      <xdr:colOff>23706</xdr:colOff>
      <xdr:row>315</xdr:row>
      <xdr:rowOff>102475</xdr:rowOff>
    </xdr:from>
    <xdr:ext cx="640432" cy="118494"/>
    <xdr:sp macro="" textlink="">
      <xdr:nvSpPr>
        <xdr:cNvPr id="547" name="Text Box 348"/>
        <xdr:cNvSpPr txBox="1">
          <a:spLocks noChangeArrowheads="1"/>
        </xdr:cNvSpPr>
      </xdr:nvSpPr>
      <xdr:spPr bwMode="auto">
        <a:xfrm>
          <a:off x="1320571" y="53508417"/>
          <a:ext cx="640432" cy="118494"/>
        </a:xfrm>
        <a:prstGeom prst="rect">
          <a:avLst/>
        </a:prstGeom>
        <a:noFill/>
        <a:ln>
          <a:noFill/>
        </a:ln>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第3四分位点（</a:t>
          </a:r>
          <a:r>
            <a:rPr lang="en-US" altLang="ja-JP" sz="600" b="0" i="0" u="none" strike="noStrike" baseline="0">
              <a:solidFill>
                <a:srgbClr val="000000"/>
              </a:solidFill>
              <a:latin typeface="ＭＳ Ｐゴシック"/>
              <a:ea typeface="ＭＳ Ｐゴシック"/>
            </a:rPr>
            <a:t>1.3</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5</xdr:col>
      <xdr:colOff>174381</xdr:colOff>
      <xdr:row>316</xdr:row>
      <xdr:rowOff>43919</xdr:rowOff>
    </xdr:from>
    <xdr:to>
      <xdr:col>5</xdr:col>
      <xdr:colOff>174381</xdr:colOff>
      <xdr:row>318</xdr:row>
      <xdr:rowOff>25019</xdr:rowOff>
    </xdr:to>
    <xdr:sp macro="" textlink="">
      <xdr:nvSpPr>
        <xdr:cNvPr id="548" name="Line 349"/>
        <xdr:cNvSpPr>
          <a:spLocks noChangeShapeType="1"/>
        </xdr:cNvSpPr>
      </xdr:nvSpPr>
      <xdr:spPr bwMode="auto">
        <a:xfrm>
          <a:off x="1250706" y="54441194"/>
          <a:ext cx="0" cy="324000"/>
        </a:xfrm>
        <a:prstGeom prst="line">
          <a:avLst/>
        </a:prstGeom>
        <a:noFill/>
        <a:ln w="9525">
          <a:solidFill>
            <a:srgbClr val="000000"/>
          </a:solidFill>
          <a:prstDash val="dash"/>
          <a:round/>
          <a:headEnd type="diamond" w="sm" len="sm"/>
          <a:tailEnd/>
        </a:ln>
      </xdr:spPr>
    </xdr:sp>
    <xdr:clientData/>
  </xdr:twoCellAnchor>
  <xdr:twoCellAnchor>
    <xdr:from>
      <xdr:col>4</xdr:col>
      <xdr:colOff>123824</xdr:colOff>
      <xdr:row>321</xdr:row>
      <xdr:rowOff>94517</xdr:rowOff>
    </xdr:from>
    <xdr:to>
      <xdr:col>7</xdr:col>
      <xdr:colOff>97447</xdr:colOff>
      <xdr:row>322</xdr:row>
      <xdr:rowOff>72536</xdr:rowOff>
    </xdr:to>
    <xdr:sp macro="" textlink="">
      <xdr:nvSpPr>
        <xdr:cNvPr id="549" name="Text Box 297"/>
        <xdr:cNvSpPr txBox="1">
          <a:spLocks noChangeArrowheads="1"/>
        </xdr:cNvSpPr>
      </xdr:nvSpPr>
      <xdr:spPr bwMode="auto">
        <a:xfrm>
          <a:off x="981074" y="54511575"/>
          <a:ext cx="633046" cy="146538"/>
        </a:xfrm>
        <a:prstGeom prst="rect">
          <a:avLst/>
        </a:prstGeom>
        <a:noFill/>
        <a:ln>
          <a:noFill/>
        </a:ln>
        <a:extLst/>
      </xdr:spPr>
      <xdr:txBody>
        <a:bodyPr vertOverflow="clip" wrap="square" lIns="18288" tIns="18288" rIns="18288" bIns="18288" anchor="t" upright="1"/>
        <a:lstStyle/>
        <a:p>
          <a:pPr algn="l" rtl="0">
            <a:defRPr sz="1000"/>
          </a:pPr>
          <a:r>
            <a:rPr lang="ja-JP" altLang="en-US" sz="600" b="0" i="0" u="none" strike="noStrike" baseline="0">
              <a:solidFill>
                <a:srgbClr val="000000"/>
              </a:solidFill>
              <a:latin typeface="ＭＳ Ｐゴシック"/>
              <a:ea typeface="ＭＳ Ｐゴシック"/>
            </a:rPr>
            <a:t>▼中央値（</a:t>
          </a:r>
          <a:r>
            <a:rPr lang="en-US" altLang="ja-JP" sz="600" b="0" i="0" u="none" strike="noStrike" baseline="0">
              <a:solidFill>
                <a:srgbClr val="000000"/>
              </a:solidFill>
              <a:latin typeface="ＭＳ Ｐゴシック"/>
              <a:ea typeface="ＭＳ Ｐゴシック"/>
            </a:rPr>
            <a:t>0.0</a:t>
          </a:r>
          <a:r>
            <a:rPr lang="ja-JP" altLang="en-US" sz="600" b="0" i="0" u="none" strike="noStrike" baseline="0">
              <a:solidFill>
                <a:srgbClr val="000000"/>
              </a:solidFill>
              <a:latin typeface="ＭＳ Ｐゴシック"/>
              <a:ea typeface="ＭＳ Ｐゴシック"/>
            </a:rPr>
            <a:t>%）</a:t>
          </a:r>
        </a:p>
      </xdr:txBody>
    </xdr:sp>
    <xdr:clientData/>
  </xdr:twoCellAnchor>
  <xdr:oneCellAnchor>
    <xdr:from>
      <xdr:col>5</xdr:col>
      <xdr:colOff>37367</xdr:colOff>
      <xdr:row>322</xdr:row>
      <xdr:rowOff>55738</xdr:rowOff>
    </xdr:from>
    <xdr:ext cx="640432" cy="118494"/>
    <xdr:sp macro="" textlink="">
      <xdr:nvSpPr>
        <xdr:cNvPr id="550" name="Text Box 352"/>
        <xdr:cNvSpPr txBox="1">
          <a:spLocks noChangeArrowheads="1"/>
        </xdr:cNvSpPr>
      </xdr:nvSpPr>
      <xdr:spPr bwMode="auto">
        <a:xfrm>
          <a:off x="1114425" y="54641315"/>
          <a:ext cx="640432" cy="118494"/>
        </a:xfrm>
        <a:prstGeom prst="rect">
          <a:avLst/>
        </a:prstGeom>
        <a:solidFill>
          <a:srgbClr val="FFFF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第3四分位点（</a:t>
          </a:r>
          <a:r>
            <a:rPr lang="en-US" altLang="ja-JP" sz="600" b="0" i="0" u="none" strike="noStrike" baseline="0">
              <a:solidFill>
                <a:srgbClr val="000000"/>
              </a:solidFill>
              <a:latin typeface="ＭＳ Ｐゴシック"/>
              <a:ea typeface="ＭＳ Ｐゴシック"/>
            </a:rPr>
            <a:t>0.9</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4</xdr:col>
      <xdr:colOff>157529</xdr:colOff>
      <xdr:row>322</xdr:row>
      <xdr:rowOff>128947</xdr:rowOff>
    </xdr:from>
    <xdr:to>
      <xdr:col>4</xdr:col>
      <xdr:colOff>157529</xdr:colOff>
      <xdr:row>330</xdr:row>
      <xdr:rowOff>148793</xdr:rowOff>
    </xdr:to>
    <xdr:sp macro="" textlink="">
      <xdr:nvSpPr>
        <xdr:cNvPr id="551" name="Line 353"/>
        <xdr:cNvSpPr>
          <a:spLocks noChangeShapeType="1"/>
        </xdr:cNvSpPr>
      </xdr:nvSpPr>
      <xdr:spPr bwMode="auto">
        <a:xfrm>
          <a:off x="1014779" y="54714524"/>
          <a:ext cx="0" cy="1368000"/>
        </a:xfrm>
        <a:prstGeom prst="line">
          <a:avLst/>
        </a:prstGeom>
        <a:noFill/>
        <a:ln w="9525">
          <a:solidFill>
            <a:srgbClr val="000000"/>
          </a:solidFill>
          <a:prstDash val="dash"/>
          <a:round/>
          <a:headEnd type="diamond" w="sm" len="sm"/>
          <a:tailEnd/>
        </a:ln>
      </xdr:spPr>
    </xdr:sp>
    <xdr:clientData/>
  </xdr:twoCellAnchor>
  <xdr:oneCellAnchor>
    <xdr:from>
      <xdr:col>4</xdr:col>
      <xdr:colOff>102393</xdr:colOff>
      <xdr:row>334</xdr:row>
      <xdr:rowOff>102484</xdr:rowOff>
    </xdr:from>
    <xdr:ext cx="534249" cy="136961"/>
    <xdr:sp macro="" textlink="">
      <xdr:nvSpPr>
        <xdr:cNvPr id="552" name="Text Box 298"/>
        <xdr:cNvSpPr txBox="1">
          <a:spLocks noChangeArrowheads="1"/>
        </xdr:cNvSpPr>
      </xdr:nvSpPr>
      <xdr:spPr bwMode="auto">
        <a:xfrm>
          <a:off x="959643" y="56710292"/>
          <a:ext cx="534249" cy="136961"/>
        </a:xfrm>
        <a:prstGeom prst="rect">
          <a:avLst/>
        </a:prstGeom>
        <a:noFill/>
        <a:ln>
          <a:noFill/>
        </a:ln>
        <a:extLst/>
      </xdr:spPr>
      <xdr:txBody>
        <a:bodyPr wrap="none" lIns="9144" tIns="18288" rIns="9144" bIns="18288" anchor="ctr"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r>
            <a:rPr lang="en-US" altLang="ja-JP" sz="600" b="0" i="0" u="none" strike="noStrike" baseline="0">
              <a:solidFill>
                <a:srgbClr val="000000"/>
              </a:solidFill>
              <a:latin typeface="ＭＳ Ｐゴシック"/>
              <a:ea typeface="ＭＳ Ｐゴシック"/>
            </a:rPr>
            <a:t>0.3</a:t>
          </a:r>
          <a:r>
            <a:rPr lang="ja-JP" altLang="en-US" sz="600" b="0" i="0" u="none" strike="noStrike" baseline="0">
              <a:solidFill>
                <a:srgbClr val="000000"/>
              </a:solidFill>
              <a:latin typeface="ＭＳ Ｐゴシック"/>
              <a:ea typeface="ＭＳ Ｐゴシック"/>
            </a:rPr>
            <a:t>%）</a:t>
          </a:r>
        </a:p>
      </xdr:txBody>
    </xdr:sp>
    <xdr:clientData/>
  </xdr:oneCellAnchor>
  <xdr:oneCellAnchor>
    <xdr:from>
      <xdr:col>5</xdr:col>
      <xdr:colOff>185206</xdr:colOff>
      <xdr:row>341</xdr:row>
      <xdr:rowOff>49602</xdr:rowOff>
    </xdr:from>
    <xdr:ext cx="640432" cy="118494"/>
    <xdr:sp macro="" textlink="">
      <xdr:nvSpPr>
        <xdr:cNvPr id="553" name="Text Box 356"/>
        <xdr:cNvSpPr txBox="1">
          <a:spLocks noChangeArrowheads="1"/>
        </xdr:cNvSpPr>
      </xdr:nvSpPr>
      <xdr:spPr bwMode="auto">
        <a:xfrm>
          <a:off x="1262264" y="57837044"/>
          <a:ext cx="640432" cy="118494"/>
        </a:xfrm>
        <a:prstGeom prst="rect">
          <a:avLst/>
        </a:prstGeom>
        <a:solidFill>
          <a:srgbClr val="FFFF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第3四分位点（</a:t>
          </a:r>
          <a:r>
            <a:rPr lang="en-US" altLang="ja-JP" sz="600" b="0" i="0" u="none" strike="noStrike" baseline="0">
              <a:solidFill>
                <a:srgbClr val="000000"/>
              </a:solidFill>
              <a:latin typeface="ＭＳ Ｐゴシック"/>
              <a:ea typeface="ＭＳ Ｐゴシック"/>
            </a:rPr>
            <a:t>1.9%</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5</xdr:col>
      <xdr:colOff>117230</xdr:colOff>
      <xdr:row>341</xdr:row>
      <xdr:rowOff>117232</xdr:rowOff>
    </xdr:from>
    <xdr:to>
      <xdr:col>5</xdr:col>
      <xdr:colOff>117859</xdr:colOff>
      <xdr:row>343</xdr:row>
      <xdr:rowOff>147721</xdr:rowOff>
    </xdr:to>
    <xdr:sp macro="" textlink="">
      <xdr:nvSpPr>
        <xdr:cNvPr id="554" name="Line 357"/>
        <xdr:cNvSpPr>
          <a:spLocks noChangeShapeType="1"/>
        </xdr:cNvSpPr>
      </xdr:nvSpPr>
      <xdr:spPr bwMode="auto">
        <a:xfrm>
          <a:off x="1194288" y="57904674"/>
          <a:ext cx="629" cy="367528"/>
        </a:xfrm>
        <a:prstGeom prst="line">
          <a:avLst/>
        </a:prstGeom>
        <a:noFill/>
        <a:ln w="9525">
          <a:solidFill>
            <a:srgbClr val="000000"/>
          </a:solidFill>
          <a:prstDash val="dash"/>
          <a:round/>
          <a:headEnd type="diamond" w="sm" len="sm"/>
          <a:tailEnd/>
        </a:ln>
      </xdr:spPr>
    </xdr:sp>
    <xdr:clientData/>
  </xdr:twoCellAnchor>
  <xdr:oneCellAnchor>
    <xdr:from>
      <xdr:col>4</xdr:col>
      <xdr:colOff>109904</xdr:colOff>
      <xdr:row>347</xdr:row>
      <xdr:rowOff>86456</xdr:rowOff>
    </xdr:from>
    <xdr:ext cx="534249" cy="136961"/>
    <xdr:sp macro="" textlink="">
      <xdr:nvSpPr>
        <xdr:cNvPr id="555" name="Text Box 299"/>
        <xdr:cNvSpPr txBox="1">
          <a:spLocks noChangeArrowheads="1"/>
        </xdr:cNvSpPr>
      </xdr:nvSpPr>
      <xdr:spPr bwMode="auto">
        <a:xfrm>
          <a:off x="967154" y="58885014"/>
          <a:ext cx="534249" cy="136961"/>
        </a:xfrm>
        <a:prstGeom prst="rect">
          <a:avLst/>
        </a:prstGeom>
        <a:noFill/>
        <a:ln>
          <a:noFill/>
        </a:ln>
        <a:extLst/>
      </xdr:spPr>
      <xdr:txBody>
        <a:bodyPr wrap="none" lIns="9144" tIns="18288" rIns="9144" bIns="18288" anchor="ctr"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r>
            <a:rPr lang="en-US" altLang="ja-JP" sz="600" b="0" i="0" u="none" strike="noStrike" baseline="0">
              <a:solidFill>
                <a:srgbClr val="000000"/>
              </a:solidFill>
              <a:latin typeface="ＭＳ Ｐゴシック"/>
              <a:ea typeface="ＭＳ Ｐゴシック"/>
            </a:rPr>
            <a:t>0.6</a:t>
          </a:r>
          <a:r>
            <a:rPr lang="ja-JP" altLang="en-US" sz="600" b="0" i="0" u="none" strike="noStrike" baseline="0">
              <a:solidFill>
                <a:srgbClr val="000000"/>
              </a:solidFill>
              <a:latin typeface="ＭＳ Ｐゴシック"/>
              <a:ea typeface="ＭＳ Ｐゴシック"/>
            </a:rPr>
            <a:t>%）</a:t>
          </a:r>
        </a:p>
      </xdr:txBody>
    </xdr:sp>
    <xdr:clientData/>
  </xdr:oneCellAnchor>
  <xdr:oneCellAnchor>
    <xdr:from>
      <xdr:col>6</xdr:col>
      <xdr:colOff>147661</xdr:colOff>
      <xdr:row>354</xdr:row>
      <xdr:rowOff>49944</xdr:rowOff>
    </xdr:from>
    <xdr:ext cx="640432" cy="118494"/>
    <xdr:sp macro="" textlink="">
      <xdr:nvSpPr>
        <xdr:cNvPr id="556" name="Text Box 360"/>
        <xdr:cNvSpPr txBox="1">
          <a:spLocks noChangeArrowheads="1"/>
        </xdr:cNvSpPr>
      </xdr:nvSpPr>
      <xdr:spPr bwMode="auto">
        <a:xfrm>
          <a:off x="1444526" y="60028136"/>
          <a:ext cx="640432" cy="118494"/>
        </a:xfrm>
        <a:prstGeom prst="rect">
          <a:avLst/>
        </a:prstGeom>
        <a:solidFill>
          <a:srgbClr val="FFFF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第3四分位点（</a:t>
          </a:r>
          <a:r>
            <a:rPr lang="en-US" altLang="ja-JP" sz="600" b="0" i="0" u="none" strike="noStrike" baseline="0">
              <a:solidFill>
                <a:srgbClr val="000000"/>
              </a:solidFill>
              <a:latin typeface="ＭＳ Ｐゴシック"/>
              <a:ea typeface="ＭＳ Ｐゴシック"/>
            </a:rPr>
            <a:t>2.7%</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6</xdr:col>
      <xdr:colOff>107281</xdr:colOff>
      <xdr:row>354</xdr:row>
      <xdr:rowOff>105812</xdr:rowOff>
    </xdr:from>
    <xdr:to>
      <xdr:col>6</xdr:col>
      <xdr:colOff>107281</xdr:colOff>
      <xdr:row>356</xdr:row>
      <xdr:rowOff>92773</xdr:rowOff>
    </xdr:to>
    <xdr:sp macro="" textlink="">
      <xdr:nvSpPr>
        <xdr:cNvPr id="557" name="Line 361"/>
        <xdr:cNvSpPr>
          <a:spLocks noChangeShapeType="1"/>
        </xdr:cNvSpPr>
      </xdr:nvSpPr>
      <xdr:spPr bwMode="auto">
        <a:xfrm>
          <a:off x="1404146" y="60084004"/>
          <a:ext cx="0" cy="324000"/>
        </a:xfrm>
        <a:prstGeom prst="line">
          <a:avLst/>
        </a:prstGeom>
        <a:noFill/>
        <a:ln w="9525">
          <a:solidFill>
            <a:srgbClr val="000000"/>
          </a:solidFill>
          <a:prstDash val="dash"/>
          <a:round/>
          <a:headEnd type="diamond" w="sm" len="sm"/>
          <a:tailEnd/>
        </a:ln>
      </xdr:spPr>
    </xdr:sp>
    <xdr:clientData/>
  </xdr:twoCellAnchor>
  <xdr:twoCellAnchor>
    <xdr:from>
      <xdr:col>5</xdr:col>
      <xdr:colOff>197827</xdr:colOff>
      <xdr:row>374</xdr:row>
      <xdr:rowOff>111463</xdr:rowOff>
    </xdr:from>
    <xdr:to>
      <xdr:col>5</xdr:col>
      <xdr:colOff>200668</xdr:colOff>
      <xdr:row>382</xdr:row>
      <xdr:rowOff>131309</xdr:rowOff>
    </xdr:to>
    <xdr:sp macro="" textlink="">
      <xdr:nvSpPr>
        <xdr:cNvPr id="558" name="Line 364"/>
        <xdr:cNvSpPr>
          <a:spLocks noChangeShapeType="1"/>
        </xdr:cNvSpPr>
      </xdr:nvSpPr>
      <xdr:spPr bwMode="auto">
        <a:xfrm flipH="1">
          <a:off x="1274885" y="63562617"/>
          <a:ext cx="2841" cy="1368000"/>
        </a:xfrm>
        <a:prstGeom prst="line">
          <a:avLst/>
        </a:prstGeom>
        <a:noFill/>
        <a:ln w="9525">
          <a:solidFill>
            <a:srgbClr val="000000"/>
          </a:solidFill>
          <a:prstDash val="dash"/>
          <a:round/>
          <a:headEnd type="diamond" w="sm" len="sm"/>
          <a:tailEnd/>
        </a:ln>
      </xdr:spPr>
    </xdr:sp>
    <xdr:clientData/>
  </xdr:twoCellAnchor>
  <xdr:oneCellAnchor>
    <xdr:from>
      <xdr:col>4</xdr:col>
      <xdr:colOff>142875</xdr:colOff>
      <xdr:row>373</xdr:row>
      <xdr:rowOff>98913</xdr:rowOff>
    </xdr:from>
    <xdr:ext cx="640432" cy="118494"/>
    <xdr:sp macro="" textlink="">
      <xdr:nvSpPr>
        <xdr:cNvPr id="559" name="Text Box 365"/>
        <xdr:cNvSpPr txBox="1">
          <a:spLocks noChangeArrowheads="1"/>
        </xdr:cNvSpPr>
      </xdr:nvSpPr>
      <xdr:spPr bwMode="auto">
        <a:xfrm>
          <a:off x="1000125" y="63381548"/>
          <a:ext cx="640432" cy="118494"/>
        </a:xfrm>
        <a:prstGeom prst="rect">
          <a:avLst/>
        </a:prstGeom>
        <a:noFill/>
        <a:ln>
          <a:noFill/>
        </a:ln>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第1四分位点（</a:t>
          </a:r>
          <a:r>
            <a:rPr lang="en-US" altLang="ja-JP" sz="600" b="0" i="0" u="none" strike="noStrike" baseline="0">
              <a:solidFill>
                <a:srgbClr val="000000"/>
              </a:solidFill>
              <a:latin typeface="ＭＳ Ｐゴシック"/>
              <a:ea typeface="ＭＳ Ｐゴシック"/>
            </a:rPr>
            <a:t>3.3</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9</xdr:col>
      <xdr:colOff>145595</xdr:colOff>
      <xdr:row>378</xdr:row>
      <xdr:rowOff>98399</xdr:rowOff>
    </xdr:from>
    <xdr:to>
      <xdr:col>9</xdr:col>
      <xdr:colOff>148526</xdr:colOff>
      <xdr:row>382</xdr:row>
      <xdr:rowOff>144322</xdr:rowOff>
    </xdr:to>
    <xdr:sp macro="" textlink="">
      <xdr:nvSpPr>
        <xdr:cNvPr id="560" name="Line 366"/>
        <xdr:cNvSpPr>
          <a:spLocks noChangeShapeType="1"/>
        </xdr:cNvSpPr>
      </xdr:nvSpPr>
      <xdr:spPr bwMode="auto">
        <a:xfrm flipH="1">
          <a:off x="2101883" y="64223630"/>
          <a:ext cx="2931" cy="720000"/>
        </a:xfrm>
        <a:prstGeom prst="line">
          <a:avLst/>
        </a:prstGeom>
        <a:noFill/>
        <a:ln w="9525">
          <a:solidFill>
            <a:srgbClr val="000000"/>
          </a:solidFill>
          <a:prstDash val="dash"/>
          <a:round/>
          <a:headEnd type="diamond" w="sm" len="sm"/>
          <a:tailEnd/>
        </a:ln>
      </xdr:spPr>
    </xdr:sp>
    <xdr:clientData/>
  </xdr:twoCellAnchor>
  <xdr:oneCellAnchor>
    <xdr:from>
      <xdr:col>10</xdr:col>
      <xdr:colOff>69324</xdr:colOff>
      <xdr:row>378</xdr:row>
      <xdr:rowOff>10645</xdr:rowOff>
    </xdr:from>
    <xdr:ext cx="678904" cy="118494"/>
    <xdr:sp macro="" textlink="">
      <xdr:nvSpPr>
        <xdr:cNvPr id="561" name="Text Box 367"/>
        <xdr:cNvSpPr txBox="1">
          <a:spLocks noChangeArrowheads="1"/>
        </xdr:cNvSpPr>
      </xdr:nvSpPr>
      <xdr:spPr bwMode="auto">
        <a:xfrm>
          <a:off x="2245420" y="64135876"/>
          <a:ext cx="678904" cy="118494"/>
        </a:xfrm>
        <a:prstGeom prst="rect">
          <a:avLst/>
        </a:prstGeom>
        <a:solidFill>
          <a:srgbClr val="FFFF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第3四分位点（</a:t>
          </a:r>
          <a:r>
            <a:rPr lang="en-US" altLang="ja-JP" sz="600" b="0" i="0" u="none" strike="noStrike" baseline="0">
              <a:solidFill>
                <a:srgbClr val="000000"/>
              </a:solidFill>
              <a:latin typeface="ＭＳ Ｐゴシック"/>
              <a:ea typeface="ＭＳ Ｐゴシック"/>
            </a:rPr>
            <a:t>10.0</a:t>
          </a:r>
          <a:r>
            <a:rPr lang="ja-JP" altLang="en-US" sz="600" b="0" i="0" u="none" strike="noStrike" baseline="0">
              <a:solidFill>
                <a:srgbClr val="000000"/>
              </a:solidFill>
              <a:latin typeface="ＭＳ Ｐゴシック"/>
              <a:ea typeface="ＭＳ Ｐゴシック"/>
            </a:rPr>
            <a:t>%）</a:t>
          </a:r>
        </a:p>
      </xdr:txBody>
    </xdr:sp>
    <xdr:clientData/>
  </xdr:oneCellAnchor>
  <xdr:oneCellAnchor>
    <xdr:from>
      <xdr:col>7</xdr:col>
      <xdr:colOff>81106</xdr:colOff>
      <xdr:row>374</xdr:row>
      <xdr:rowOff>93590</xdr:rowOff>
    </xdr:from>
    <xdr:ext cx="519245" cy="136961"/>
    <xdr:sp macro="" textlink="">
      <xdr:nvSpPr>
        <xdr:cNvPr id="562" name="Text Box 368"/>
        <xdr:cNvSpPr txBox="1">
          <a:spLocks noChangeArrowheads="1"/>
        </xdr:cNvSpPr>
      </xdr:nvSpPr>
      <xdr:spPr bwMode="auto">
        <a:xfrm>
          <a:off x="1597779" y="63544744"/>
          <a:ext cx="519245" cy="136961"/>
        </a:xfrm>
        <a:prstGeom prst="rect">
          <a:avLst/>
        </a:prstGeom>
        <a:noFill/>
        <a:ln>
          <a:noFill/>
        </a:ln>
        <a:extLst/>
      </xdr:spPr>
      <xdr:txBody>
        <a:bodyPr wrap="none" lIns="9144" tIns="18288" rIns="9144" bIns="18288" anchor="ctr"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r>
            <a:rPr lang="en-US" altLang="ja-JP" sz="600" b="0" i="0" u="none" strike="noStrike" baseline="0">
              <a:solidFill>
                <a:srgbClr val="000000"/>
              </a:solidFill>
              <a:latin typeface="ＭＳ Ｐゴシック"/>
              <a:ea typeface="ＭＳ Ｐゴシック"/>
            </a:rPr>
            <a:t>(6.3</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6</xdr:col>
      <xdr:colOff>80680</xdr:colOff>
      <xdr:row>435</xdr:row>
      <xdr:rowOff>163113</xdr:rowOff>
    </xdr:from>
    <xdr:to>
      <xdr:col>6</xdr:col>
      <xdr:colOff>81905</xdr:colOff>
      <xdr:row>443</xdr:row>
      <xdr:rowOff>110959</xdr:rowOff>
    </xdr:to>
    <xdr:sp macro="" textlink="">
      <xdr:nvSpPr>
        <xdr:cNvPr id="563" name="Line 364"/>
        <xdr:cNvSpPr>
          <a:spLocks noChangeShapeType="1"/>
        </xdr:cNvSpPr>
      </xdr:nvSpPr>
      <xdr:spPr bwMode="auto">
        <a:xfrm flipH="1">
          <a:off x="1377545" y="73981863"/>
          <a:ext cx="1225" cy="1296000"/>
        </a:xfrm>
        <a:prstGeom prst="line">
          <a:avLst/>
        </a:prstGeom>
        <a:noFill/>
        <a:ln w="9525">
          <a:solidFill>
            <a:srgbClr val="000000"/>
          </a:solidFill>
          <a:prstDash val="dash"/>
          <a:round/>
          <a:headEnd type="diamond" w="sm" len="sm"/>
          <a:tailEnd/>
        </a:ln>
      </xdr:spPr>
    </xdr:sp>
    <xdr:clientData/>
  </xdr:twoCellAnchor>
  <xdr:oneCellAnchor>
    <xdr:from>
      <xdr:col>4</xdr:col>
      <xdr:colOff>94518</xdr:colOff>
      <xdr:row>434</xdr:row>
      <xdr:rowOff>128217</xdr:rowOff>
    </xdr:from>
    <xdr:ext cx="640432" cy="118494"/>
    <xdr:sp macro="" textlink="">
      <xdr:nvSpPr>
        <xdr:cNvPr id="564" name="Text Box 365"/>
        <xdr:cNvSpPr txBox="1">
          <a:spLocks noChangeArrowheads="1"/>
        </xdr:cNvSpPr>
      </xdr:nvSpPr>
      <xdr:spPr bwMode="auto">
        <a:xfrm>
          <a:off x="951768" y="73778448"/>
          <a:ext cx="640432" cy="118494"/>
        </a:xfrm>
        <a:prstGeom prst="rect">
          <a:avLst/>
        </a:prstGeom>
        <a:noFill/>
        <a:ln>
          <a:noFill/>
        </a:ln>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第1四分位点（</a:t>
          </a:r>
          <a:r>
            <a:rPr lang="en-US" altLang="ja-JP" sz="600" b="0" i="0" u="none" strike="noStrike" baseline="0">
              <a:solidFill>
                <a:srgbClr val="000000"/>
              </a:solidFill>
              <a:latin typeface="ＭＳ Ｐゴシック"/>
              <a:ea typeface="ＭＳ Ｐゴシック"/>
            </a:rPr>
            <a:t>4.3</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10</xdr:col>
      <xdr:colOff>137953</xdr:colOff>
      <xdr:row>438</xdr:row>
      <xdr:rowOff>40034</xdr:rowOff>
    </xdr:from>
    <xdr:to>
      <xdr:col>10</xdr:col>
      <xdr:colOff>139777</xdr:colOff>
      <xdr:row>443</xdr:row>
      <xdr:rowOff>133438</xdr:rowOff>
    </xdr:to>
    <xdr:sp macro="" textlink="">
      <xdr:nvSpPr>
        <xdr:cNvPr id="565" name="Line 366"/>
        <xdr:cNvSpPr>
          <a:spLocks noChangeShapeType="1"/>
        </xdr:cNvSpPr>
      </xdr:nvSpPr>
      <xdr:spPr bwMode="auto">
        <a:xfrm>
          <a:off x="2314049" y="74364342"/>
          <a:ext cx="1824" cy="936000"/>
        </a:xfrm>
        <a:prstGeom prst="line">
          <a:avLst/>
        </a:prstGeom>
        <a:noFill/>
        <a:ln w="9525">
          <a:solidFill>
            <a:srgbClr val="000000"/>
          </a:solidFill>
          <a:prstDash val="dash"/>
          <a:round/>
          <a:headEnd type="diamond" w="sm" len="sm"/>
          <a:tailEnd/>
        </a:ln>
      </xdr:spPr>
    </xdr:sp>
    <xdr:clientData/>
  </xdr:twoCellAnchor>
  <xdr:oneCellAnchor>
    <xdr:from>
      <xdr:col>11</xdr:col>
      <xdr:colOff>2659</xdr:colOff>
      <xdr:row>437</xdr:row>
      <xdr:rowOff>106549</xdr:rowOff>
    </xdr:from>
    <xdr:ext cx="678904" cy="125322"/>
    <xdr:sp macro="" textlink="">
      <xdr:nvSpPr>
        <xdr:cNvPr id="566" name="Text Box 367"/>
        <xdr:cNvSpPr txBox="1">
          <a:spLocks noChangeArrowheads="1"/>
        </xdr:cNvSpPr>
      </xdr:nvSpPr>
      <xdr:spPr bwMode="auto">
        <a:xfrm>
          <a:off x="2398563" y="74262337"/>
          <a:ext cx="678904" cy="125322"/>
        </a:xfrm>
        <a:prstGeom prst="rect">
          <a:avLst/>
        </a:prstGeom>
        <a:noFill/>
        <a:ln>
          <a:noFill/>
        </a:ln>
        <a:extLst/>
      </xdr:spPr>
      <xdr:txBody>
        <a:bodyPr wrap="none" lIns="9144" tIns="18288" rIns="0" bIns="0" anchor="t" upright="1">
          <a:noAutofit/>
        </a:bodyPr>
        <a:lstStyle/>
        <a:p>
          <a:pPr algn="l" rtl="0">
            <a:defRPr sz="1000"/>
          </a:pPr>
          <a:r>
            <a:rPr lang="ja-JP" altLang="en-US" sz="600" b="0" i="0" u="none" strike="noStrike" baseline="0">
              <a:solidFill>
                <a:srgbClr val="000000"/>
              </a:solidFill>
              <a:latin typeface="ＭＳ Ｐゴシック"/>
              <a:ea typeface="ＭＳ Ｐゴシック"/>
            </a:rPr>
            <a:t>第3四分位点（</a:t>
          </a:r>
          <a:r>
            <a:rPr lang="en-US" altLang="ja-JP" sz="600" b="0" i="0" u="none" strike="noStrike" baseline="0">
              <a:solidFill>
                <a:srgbClr val="000000"/>
              </a:solidFill>
              <a:latin typeface="ＭＳ Ｐゴシック"/>
              <a:ea typeface="ＭＳ Ｐゴシック"/>
            </a:rPr>
            <a:t>12.7</a:t>
          </a:r>
          <a:r>
            <a:rPr lang="ja-JP" altLang="en-US" sz="600" b="0" i="0" u="none" strike="noStrike" baseline="0">
              <a:solidFill>
                <a:srgbClr val="000000"/>
              </a:solidFill>
              <a:latin typeface="ＭＳ Ｐゴシック"/>
              <a:ea typeface="ＭＳ Ｐゴシック"/>
            </a:rPr>
            <a:t>%）</a:t>
          </a:r>
        </a:p>
      </xdr:txBody>
    </xdr:sp>
    <xdr:clientData/>
  </xdr:oneCellAnchor>
  <xdr:oneCellAnchor>
    <xdr:from>
      <xdr:col>8</xdr:col>
      <xdr:colOff>78072</xdr:colOff>
      <xdr:row>436</xdr:row>
      <xdr:rowOff>112985</xdr:rowOff>
    </xdr:from>
    <xdr:ext cx="534249" cy="136961"/>
    <xdr:sp macro="" textlink="">
      <xdr:nvSpPr>
        <xdr:cNvPr id="567" name="Text Box 368"/>
        <xdr:cNvSpPr txBox="1">
          <a:spLocks noChangeArrowheads="1"/>
        </xdr:cNvSpPr>
      </xdr:nvSpPr>
      <xdr:spPr bwMode="auto">
        <a:xfrm>
          <a:off x="1814553" y="74100254"/>
          <a:ext cx="534249" cy="136961"/>
        </a:xfrm>
        <a:prstGeom prst="rect">
          <a:avLst/>
        </a:prstGeom>
        <a:noFill/>
        <a:ln>
          <a:noFill/>
        </a:ln>
        <a:extLst/>
      </xdr:spPr>
      <xdr:txBody>
        <a:bodyPr wrap="none" lIns="9144" tIns="18288" rIns="9144" bIns="18288" anchor="ctr"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r>
            <a:rPr lang="en-US" altLang="ja-JP" sz="600" b="0" i="0" u="none" strike="noStrike" baseline="0">
              <a:solidFill>
                <a:srgbClr val="000000"/>
              </a:solidFill>
              <a:latin typeface="ＭＳ Ｐゴシック"/>
              <a:ea typeface="ＭＳ Ｐゴシック"/>
            </a:rPr>
            <a:t>8.1</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5</xdr:col>
      <xdr:colOff>136949</xdr:colOff>
      <xdr:row>456</xdr:row>
      <xdr:rowOff>37352</xdr:rowOff>
    </xdr:from>
    <xdr:to>
      <xdr:col>5</xdr:col>
      <xdr:colOff>137682</xdr:colOff>
      <xdr:row>457</xdr:row>
      <xdr:rowOff>153902</xdr:rowOff>
    </xdr:to>
    <xdr:sp macro="" textlink="">
      <xdr:nvSpPr>
        <xdr:cNvPr id="568" name="Line 163"/>
        <xdr:cNvSpPr>
          <a:spLocks noChangeShapeType="1"/>
        </xdr:cNvSpPr>
      </xdr:nvSpPr>
      <xdr:spPr bwMode="auto">
        <a:xfrm>
          <a:off x="1213274" y="78542402"/>
          <a:ext cx="733" cy="288000"/>
        </a:xfrm>
        <a:prstGeom prst="line">
          <a:avLst/>
        </a:prstGeom>
        <a:noFill/>
        <a:ln w="9525">
          <a:solidFill>
            <a:srgbClr val="000000"/>
          </a:solidFill>
          <a:prstDash val="dash"/>
          <a:round/>
          <a:headEnd type="diamond" w="sm" len="sm"/>
          <a:tailEnd/>
        </a:ln>
      </xdr:spPr>
    </xdr:sp>
    <xdr:clientData/>
  </xdr:twoCellAnchor>
  <xdr:oneCellAnchor>
    <xdr:from>
      <xdr:col>5</xdr:col>
      <xdr:colOff>186836</xdr:colOff>
      <xdr:row>455</xdr:row>
      <xdr:rowOff>124946</xdr:rowOff>
    </xdr:from>
    <xdr:ext cx="640432" cy="118494"/>
    <xdr:sp macro="" textlink="">
      <xdr:nvSpPr>
        <xdr:cNvPr id="569" name="Text Box 164"/>
        <xdr:cNvSpPr txBox="1">
          <a:spLocks noChangeArrowheads="1"/>
        </xdr:cNvSpPr>
      </xdr:nvSpPr>
      <xdr:spPr bwMode="auto">
        <a:xfrm>
          <a:off x="1270305" y="78855024"/>
          <a:ext cx="640432" cy="118494"/>
        </a:xfrm>
        <a:prstGeom prst="rect">
          <a:avLst/>
        </a:prstGeom>
        <a:solidFill>
          <a:srgbClr val="FFFF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第3四分位点（1.</a:t>
          </a:r>
          <a:r>
            <a:rPr lang="en-US" altLang="ja-JP" sz="600" b="0" i="0" u="none" strike="noStrike" baseline="0">
              <a:solidFill>
                <a:srgbClr val="000000"/>
              </a:solidFill>
              <a:latin typeface="ＭＳ Ｐゴシック"/>
              <a:ea typeface="ＭＳ Ｐゴシック"/>
            </a:rPr>
            <a:t>0</a:t>
          </a:r>
          <a:r>
            <a:rPr lang="ja-JP" altLang="en-US" sz="600" b="0" i="0" u="none" strike="noStrike" baseline="0">
              <a:solidFill>
                <a:srgbClr val="000000"/>
              </a:solidFill>
              <a:latin typeface="ＭＳ Ｐゴシック"/>
              <a:ea typeface="ＭＳ Ｐゴシック"/>
            </a:rPr>
            <a:t>%）</a:t>
          </a:r>
        </a:p>
      </xdr:txBody>
    </xdr:sp>
    <xdr:clientData/>
  </xdr:oneCellAnchor>
  <xdr:oneCellAnchor>
    <xdr:from>
      <xdr:col>4</xdr:col>
      <xdr:colOff>80596</xdr:colOff>
      <xdr:row>448</xdr:row>
      <xdr:rowOff>45975</xdr:rowOff>
    </xdr:from>
    <xdr:ext cx="534249" cy="136961"/>
    <xdr:sp macro="" textlink="">
      <xdr:nvSpPr>
        <xdr:cNvPr id="570" name="Text Box 165"/>
        <xdr:cNvSpPr txBox="1">
          <a:spLocks noChangeArrowheads="1"/>
        </xdr:cNvSpPr>
      </xdr:nvSpPr>
      <xdr:spPr bwMode="auto">
        <a:xfrm>
          <a:off x="937846" y="76055475"/>
          <a:ext cx="534249" cy="136961"/>
        </a:xfrm>
        <a:prstGeom prst="rect">
          <a:avLst/>
        </a:prstGeom>
        <a:solidFill>
          <a:srgbClr val="FFFFFF"/>
        </a:solidFill>
        <a:ln>
          <a:noFill/>
        </a:ln>
        <a:extLst>
          <a:ext uri="{91240B29-F687-4F45-9708-019B960494DF}">
            <a14:hiddenLine xmlns:a14="http://schemas.microsoft.com/office/drawing/2010/main" w="6350">
              <a:solidFill>
                <a:srgbClr xmlns:mc="http://schemas.openxmlformats.org/markup-compatibility/2006" val="000000" mc:Ignorable="a14" a14:legacySpreadsheetColorIndex="64"/>
              </a:solidFill>
              <a:miter lim="800000"/>
              <a:headEnd/>
              <a:tailEnd/>
            </a14:hiddenLine>
          </a:ext>
        </a:extLst>
      </xdr:spPr>
      <xdr:txBody>
        <a:bodyPr wrap="none" lIns="9144" tIns="18288" rIns="9144" bIns="18288" anchor="ctr"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▼中央値（0.</a:t>
          </a:r>
          <a:r>
            <a:rPr lang="en-US" altLang="ja-JP" sz="600" b="0" i="0" u="none" strike="noStrike" baseline="0">
              <a:solidFill>
                <a:srgbClr val="000000"/>
              </a:solidFill>
              <a:latin typeface="ＭＳ Ｐゴシック"/>
              <a:ea typeface="ＭＳ Ｐゴシック"/>
            </a:rPr>
            <a:t>2</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5</xdr:col>
      <xdr:colOff>193453</xdr:colOff>
      <xdr:row>497</xdr:row>
      <xdr:rowOff>86913</xdr:rowOff>
    </xdr:from>
    <xdr:to>
      <xdr:col>5</xdr:col>
      <xdr:colOff>194183</xdr:colOff>
      <xdr:row>504</xdr:row>
      <xdr:rowOff>165369</xdr:rowOff>
    </xdr:to>
    <xdr:sp macro="" textlink="">
      <xdr:nvSpPr>
        <xdr:cNvPr id="571" name="Line 364"/>
        <xdr:cNvSpPr>
          <a:spLocks noChangeShapeType="1"/>
        </xdr:cNvSpPr>
      </xdr:nvSpPr>
      <xdr:spPr bwMode="auto">
        <a:xfrm flipH="1">
          <a:off x="1253627" y="86863804"/>
          <a:ext cx="730" cy="1296000"/>
        </a:xfrm>
        <a:prstGeom prst="line">
          <a:avLst/>
        </a:prstGeom>
        <a:noFill/>
        <a:ln w="9525">
          <a:solidFill>
            <a:srgbClr val="000000"/>
          </a:solidFill>
          <a:prstDash val="dash"/>
          <a:round/>
          <a:headEnd type="diamond" w="sm" len="sm"/>
          <a:tailEnd/>
        </a:ln>
      </xdr:spPr>
    </xdr:sp>
    <xdr:clientData/>
  </xdr:twoCellAnchor>
  <xdr:oneCellAnchor>
    <xdr:from>
      <xdr:col>5</xdr:col>
      <xdr:colOff>73906</xdr:colOff>
      <xdr:row>496</xdr:row>
      <xdr:rowOff>31538</xdr:rowOff>
    </xdr:from>
    <xdr:ext cx="640432" cy="118494"/>
    <xdr:sp macro="" textlink="">
      <xdr:nvSpPr>
        <xdr:cNvPr id="572" name="Text Box 365"/>
        <xdr:cNvSpPr txBox="1">
          <a:spLocks noChangeArrowheads="1"/>
        </xdr:cNvSpPr>
      </xdr:nvSpPr>
      <xdr:spPr bwMode="auto">
        <a:xfrm>
          <a:off x="1150964" y="84217884"/>
          <a:ext cx="640432" cy="118494"/>
        </a:xfrm>
        <a:prstGeom prst="rect">
          <a:avLst/>
        </a:prstGeom>
        <a:solidFill>
          <a:srgbClr val="FFFF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第1四分位点（</a:t>
          </a:r>
          <a:r>
            <a:rPr lang="en-US" altLang="ja-JP" sz="600" b="0" i="0" u="none" strike="noStrike" baseline="0">
              <a:solidFill>
                <a:srgbClr val="000000"/>
              </a:solidFill>
              <a:latin typeface="ＭＳ Ｐゴシック"/>
              <a:ea typeface="ＭＳ Ｐゴシック"/>
            </a:rPr>
            <a:t>3.1</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10</xdr:col>
      <xdr:colOff>48917</xdr:colOff>
      <xdr:row>499</xdr:row>
      <xdr:rowOff>136611</xdr:rowOff>
    </xdr:from>
    <xdr:to>
      <xdr:col>10</xdr:col>
      <xdr:colOff>51353</xdr:colOff>
      <xdr:row>504</xdr:row>
      <xdr:rowOff>122015</xdr:rowOff>
    </xdr:to>
    <xdr:sp macro="" textlink="">
      <xdr:nvSpPr>
        <xdr:cNvPr id="573" name="Line 366"/>
        <xdr:cNvSpPr>
          <a:spLocks noChangeShapeType="1"/>
        </xdr:cNvSpPr>
      </xdr:nvSpPr>
      <xdr:spPr bwMode="auto">
        <a:xfrm>
          <a:off x="2225013" y="84828515"/>
          <a:ext cx="2436" cy="828000"/>
        </a:xfrm>
        <a:prstGeom prst="line">
          <a:avLst/>
        </a:prstGeom>
        <a:noFill/>
        <a:ln w="9525">
          <a:solidFill>
            <a:srgbClr val="000000"/>
          </a:solidFill>
          <a:prstDash val="dash"/>
          <a:round/>
          <a:headEnd type="diamond" w="sm" len="sm"/>
          <a:tailEnd/>
        </a:ln>
      </xdr:spPr>
    </xdr:sp>
    <xdr:clientData/>
  </xdr:twoCellAnchor>
  <xdr:oneCellAnchor>
    <xdr:from>
      <xdr:col>10</xdr:col>
      <xdr:colOff>118276</xdr:colOff>
      <xdr:row>499</xdr:row>
      <xdr:rowOff>64904</xdr:rowOff>
    </xdr:from>
    <xdr:ext cx="678904" cy="118494"/>
    <xdr:sp macro="" textlink="">
      <xdr:nvSpPr>
        <xdr:cNvPr id="574" name="Text Box 367"/>
        <xdr:cNvSpPr txBox="1">
          <a:spLocks noChangeArrowheads="1"/>
        </xdr:cNvSpPr>
      </xdr:nvSpPr>
      <xdr:spPr bwMode="auto">
        <a:xfrm>
          <a:off x="2294372" y="84756808"/>
          <a:ext cx="678904" cy="118494"/>
        </a:xfrm>
        <a:prstGeom prst="rect">
          <a:avLst/>
        </a:prstGeom>
        <a:noFill/>
        <a:ln>
          <a:noFill/>
        </a:ln>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第3四分位点（</a:t>
          </a:r>
          <a:r>
            <a:rPr lang="en-US" altLang="ja-JP" sz="600" b="0" i="0" u="none" strike="noStrike" baseline="0">
              <a:solidFill>
                <a:srgbClr val="000000"/>
              </a:solidFill>
              <a:latin typeface="ＭＳ Ｐゴシック"/>
              <a:ea typeface="ＭＳ Ｐゴシック"/>
            </a:rPr>
            <a:t>11.4</a:t>
          </a:r>
          <a:r>
            <a:rPr lang="ja-JP" altLang="en-US" sz="600" b="0" i="0" u="none" strike="noStrike" baseline="0">
              <a:solidFill>
                <a:srgbClr val="000000"/>
              </a:solidFill>
              <a:latin typeface="ＭＳ Ｐゴシック"/>
              <a:ea typeface="ＭＳ Ｐゴシック"/>
            </a:rPr>
            <a:t>%）</a:t>
          </a:r>
        </a:p>
      </xdr:txBody>
    </xdr:sp>
    <xdr:clientData/>
  </xdr:oneCellAnchor>
  <xdr:oneCellAnchor>
    <xdr:from>
      <xdr:col>7</xdr:col>
      <xdr:colOff>75414</xdr:colOff>
      <xdr:row>498</xdr:row>
      <xdr:rowOff>131022</xdr:rowOff>
    </xdr:from>
    <xdr:ext cx="534249" cy="136961"/>
    <xdr:sp macro="" textlink="">
      <xdr:nvSpPr>
        <xdr:cNvPr id="575" name="Text Box 368"/>
        <xdr:cNvSpPr txBox="1">
          <a:spLocks noChangeArrowheads="1"/>
        </xdr:cNvSpPr>
      </xdr:nvSpPr>
      <xdr:spPr bwMode="auto">
        <a:xfrm>
          <a:off x="1592087" y="84654407"/>
          <a:ext cx="534249" cy="136961"/>
        </a:xfrm>
        <a:prstGeom prst="rect">
          <a:avLst/>
        </a:prstGeom>
        <a:noFill/>
        <a:ln>
          <a:noFill/>
        </a:ln>
        <a:extLst/>
      </xdr:spPr>
      <xdr:txBody>
        <a:bodyPr wrap="none" lIns="9144" tIns="18288" rIns="9144" bIns="18288" anchor="ctr"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r>
            <a:rPr lang="en-US" altLang="ja-JP" sz="600" b="0" i="0" u="none" strike="noStrike" baseline="0">
              <a:solidFill>
                <a:srgbClr val="000000"/>
              </a:solidFill>
              <a:latin typeface="ＭＳ Ｐゴシック"/>
              <a:ea typeface="ＭＳ Ｐゴシック"/>
            </a:rPr>
            <a:t>6.7</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12</xdr:col>
      <xdr:colOff>163808</xdr:colOff>
      <xdr:row>571</xdr:row>
      <xdr:rowOff>36244</xdr:rowOff>
    </xdr:from>
    <xdr:to>
      <xdr:col>12</xdr:col>
      <xdr:colOff>165514</xdr:colOff>
      <xdr:row>576</xdr:row>
      <xdr:rowOff>40671</xdr:rowOff>
    </xdr:to>
    <xdr:sp macro="" textlink="">
      <xdr:nvSpPr>
        <xdr:cNvPr id="576" name="Line 364"/>
        <xdr:cNvSpPr>
          <a:spLocks noChangeShapeType="1"/>
        </xdr:cNvSpPr>
      </xdr:nvSpPr>
      <xdr:spPr bwMode="auto">
        <a:xfrm>
          <a:off x="2765759" y="98617671"/>
          <a:ext cx="1706" cy="864000"/>
        </a:xfrm>
        <a:prstGeom prst="line">
          <a:avLst/>
        </a:prstGeom>
        <a:noFill/>
        <a:ln w="9525">
          <a:solidFill>
            <a:srgbClr val="000000"/>
          </a:solidFill>
          <a:prstDash val="dash"/>
          <a:round/>
          <a:headEnd type="diamond" w="sm" len="sm"/>
          <a:tailEnd/>
        </a:ln>
      </xdr:spPr>
    </xdr:sp>
    <xdr:clientData/>
  </xdr:twoCellAnchor>
  <xdr:oneCellAnchor>
    <xdr:from>
      <xdr:col>9</xdr:col>
      <xdr:colOff>67877</xdr:colOff>
      <xdr:row>570</xdr:row>
      <xdr:rowOff>117729</xdr:rowOff>
    </xdr:from>
    <xdr:ext cx="678904" cy="118494"/>
    <xdr:sp macro="" textlink="">
      <xdr:nvSpPr>
        <xdr:cNvPr id="577" name="Text Box 365"/>
        <xdr:cNvSpPr txBox="1">
          <a:spLocks noChangeArrowheads="1"/>
        </xdr:cNvSpPr>
      </xdr:nvSpPr>
      <xdr:spPr bwMode="auto">
        <a:xfrm>
          <a:off x="2014694" y="98527241"/>
          <a:ext cx="678904" cy="118494"/>
        </a:xfrm>
        <a:prstGeom prst="rect">
          <a:avLst/>
        </a:prstGeom>
        <a:noFill/>
        <a:ln>
          <a:noFill/>
        </a:ln>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第1四分位点（</a:t>
          </a:r>
          <a:r>
            <a:rPr lang="en-US" altLang="ja-JP" sz="600" b="0" i="0" u="none" strike="noStrike" baseline="0">
              <a:solidFill>
                <a:srgbClr val="000000"/>
              </a:solidFill>
              <a:latin typeface="ＭＳ Ｐゴシック"/>
              <a:ea typeface="ＭＳ Ｐゴシック"/>
            </a:rPr>
            <a:t>16.8%</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16</xdr:col>
      <xdr:colOff>99139</xdr:colOff>
      <xdr:row>571</xdr:row>
      <xdr:rowOff>58218</xdr:rowOff>
    </xdr:from>
    <xdr:to>
      <xdr:col>16</xdr:col>
      <xdr:colOff>102065</xdr:colOff>
      <xdr:row>576</xdr:row>
      <xdr:rowOff>62645</xdr:rowOff>
    </xdr:to>
    <xdr:sp macro="" textlink="">
      <xdr:nvSpPr>
        <xdr:cNvPr id="578" name="Line 366"/>
        <xdr:cNvSpPr>
          <a:spLocks noChangeShapeType="1"/>
        </xdr:cNvSpPr>
      </xdr:nvSpPr>
      <xdr:spPr bwMode="auto">
        <a:xfrm>
          <a:off x="3574602" y="98639645"/>
          <a:ext cx="2926" cy="864000"/>
        </a:xfrm>
        <a:prstGeom prst="line">
          <a:avLst/>
        </a:prstGeom>
        <a:noFill/>
        <a:ln w="9525">
          <a:solidFill>
            <a:srgbClr val="000000"/>
          </a:solidFill>
          <a:prstDash val="dash"/>
          <a:round/>
          <a:headEnd type="diamond" w="sm" len="sm"/>
          <a:tailEnd/>
        </a:ln>
      </xdr:spPr>
    </xdr:sp>
    <xdr:clientData/>
  </xdr:twoCellAnchor>
  <xdr:oneCellAnchor>
    <xdr:from>
      <xdr:col>16</xdr:col>
      <xdr:colOff>158046</xdr:colOff>
      <xdr:row>570</xdr:row>
      <xdr:rowOff>160390</xdr:rowOff>
    </xdr:from>
    <xdr:ext cx="678904" cy="118494"/>
    <xdr:sp macro="" textlink="">
      <xdr:nvSpPr>
        <xdr:cNvPr id="579" name="Text Box 367"/>
        <xdr:cNvSpPr txBox="1">
          <a:spLocks noChangeArrowheads="1"/>
        </xdr:cNvSpPr>
      </xdr:nvSpPr>
      <xdr:spPr bwMode="auto">
        <a:xfrm>
          <a:off x="3652988" y="96956371"/>
          <a:ext cx="678904" cy="118494"/>
        </a:xfrm>
        <a:prstGeom prst="rect">
          <a:avLst/>
        </a:prstGeom>
        <a:noFill/>
        <a:ln>
          <a:noFill/>
        </a:ln>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第3四分位点（2</a:t>
          </a:r>
          <a:r>
            <a:rPr lang="en-US" altLang="ja-JP" sz="600" b="0" i="0" u="none" strike="noStrike" baseline="0">
              <a:solidFill>
                <a:srgbClr val="000000"/>
              </a:solidFill>
              <a:latin typeface="ＭＳ Ｐゴシック"/>
              <a:ea typeface="ＭＳ Ｐゴシック"/>
            </a:rPr>
            <a:t>3.1</a:t>
          </a:r>
          <a:r>
            <a:rPr lang="ja-JP" altLang="en-US" sz="600" b="0" i="0" u="none" strike="noStrike" baseline="0">
              <a:solidFill>
                <a:srgbClr val="000000"/>
              </a:solidFill>
              <a:latin typeface="ＭＳ Ｐゴシック"/>
              <a:ea typeface="ＭＳ Ｐゴシック"/>
            </a:rPr>
            <a:t>%）</a:t>
          </a:r>
        </a:p>
      </xdr:txBody>
    </xdr:sp>
    <xdr:clientData/>
  </xdr:oneCellAnchor>
  <xdr:oneCellAnchor>
    <xdr:from>
      <xdr:col>12</xdr:col>
      <xdr:colOff>93941</xdr:colOff>
      <xdr:row>569</xdr:row>
      <xdr:rowOff>35064</xdr:rowOff>
    </xdr:from>
    <xdr:ext cx="572721" cy="136961"/>
    <xdr:sp macro="" textlink="">
      <xdr:nvSpPr>
        <xdr:cNvPr id="580" name="Text Box 368"/>
        <xdr:cNvSpPr txBox="1">
          <a:spLocks noChangeArrowheads="1"/>
        </xdr:cNvSpPr>
      </xdr:nvSpPr>
      <xdr:spPr bwMode="auto">
        <a:xfrm>
          <a:off x="2709653" y="96662526"/>
          <a:ext cx="572721" cy="136961"/>
        </a:xfrm>
        <a:prstGeom prst="rect">
          <a:avLst/>
        </a:prstGeom>
        <a:noFill/>
        <a:ln>
          <a:noFill/>
        </a:ln>
        <a:extLst/>
      </xdr:spPr>
      <xdr:txBody>
        <a:bodyPr wrap="none" lIns="9144" tIns="18288" rIns="9144" bIns="18288" anchor="ctr"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r>
            <a:rPr lang="en-US" altLang="ja-JP" sz="600" b="0" i="0" u="none" strike="noStrike" baseline="0">
              <a:solidFill>
                <a:srgbClr val="000000"/>
              </a:solidFill>
              <a:latin typeface="ＭＳ Ｐゴシック"/>
              <a:ea typeface="ＭＳ Ｐゴシック"/>
            </a:rPr>
            <a:t>20.0</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13</xdr:col>
      <xdr:colOff>102518</xdr:colOff>
      <xdr:row>583</xdr:row>
      <xdr:rowOff>38033</xdr:rowOff>
    </xdr:from>
    <xdr:to>
      <xdr:col>13</xdr:col>
      <xdr:colOff>105060</xdr:colOff>
      <xdr:row>587</xdr:row>
      <xdr:rowOff>119956</xdr:rowOff>
    </xdr:to>
    <xdr:sp macro="" textlink="">
      <xdr:nvSpPr>
        <xdr:cNvPr id="581" name="Line 364"/>
        <xdr:cNvSpPr>
          <a:spLocks noChangeShapeType="1"/>
        </xdr:cNvSpPr>
      </xdr:nvSpPr>
      <xdr:spPr bwMode="auto">
        <a:xfrm>
          <a:off x="2938037" y="99024764"/>
          <a:ext cx="2542" cy="756000"/>
        </a:xfrm>
        <a:prstGeom prst="line">
          <a:avLst/>
        </a:prstGeom>
        <a:noFill/>
        <a:ln w="9525">
          <a:solidFill>
            <a:srgbClr val="000000"/>
          </a:solidFill>
          <a:prstDash val="dash"/>
          <a:round/>
          <a:headEnd type="diamond" w="sm" len="sm"/>
          <a:tailEnd/>
        </a:ln>
      </xdr:spPr>
    </xdr:sp>
    <xdr:clientData/>
  </xdr:twoCellAnchor>
  <xdr:oneCellAnchor>
    <xdr:from>
      <xdr:col>10</xdr:col>
      <xdr:colOff>16588</xdr:colOff>
      <xdr:row>582</xdr:row>
      <xdr:rowOff>152665</xdr:rowOff>
    </xdr:from>
    <xdr:ext cx="678904" cy="118494"/>
    <xdr:sp macro="" textlink="">
      <xdr:nvSpPr>
        <xdr:cNvPr id="582" name="Text Box 365"/>
        <xdr:cNvSpPr txBox="1">
          <a:spLocks noChangeArrowheads="1"/>
        </xdr:cNvSpPr>
      </xdr:nvSpPr>
      <xdr:spPr bwMode="auto">
        <a:xfrm>
          <a:off x="2192684" y="98970877"/>
          <a:ext cx="678904" cy="118494"/>
        </a:xfrm>
        <a:prstGeom prst="rect">
          <a:avLst/>
        </a:prstGeom>
        <a:noFill/>
        <a:ln>
          <a:noFill/>
        </a:ln>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第1四分位点（5</a:t>
          </a:r>
          <a:r>
            <a:rPr lang="en-US" altLang="ja-JP" sz="600" b="0" i="0" u="none" strike="noStrike" baseline="0">
              <a:solidFill>
                <a:srgbClr val="000000"/>
              </a:solidFill>
              <a:latin typeface="ＭＳ Ｐゴシック"/>
              <a:ea typeface="ＭＳ Ｐゴシック"/>
            </a:rPr>
            <a:t>1.6</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16</xdr:col>
      <xdr:colOff>86590</xdr:colOff>
      <xdr:row>583</xdr:row>
      <xdr:rowOff>142522</xdr:rowOff>
    </xdr:from>
    <xdr:to>
      <xdr:col>16</xdr:col>
      <xdr:colOff>88786</xdr:colOff>
      <xdr:row>587</xdr:row>
      <xdr:rowOff>102863</xdr:rowOff>
    </xdr:to>
    <xdr:sp macro="" textlink="">
      <xdr:nvSpPr>
        <xdr:cNvPr id="583" name="Line 366"/>
        <xdr:cNvSpPr>
          <a:spLocks noChangeShapeType="1"/>
        </xdr:cNvSpPr>
      </xdr:nvSpPr>
      <xdr:spPr bwMode="auto">
        <a:xfrm>
          <a:off x="3581532" y="99129253"/>
          <a:ext cx="2196" cy="634418"/>
        </a:xfrm>
        <a:prstGeom prst="line">
          <a:avLst/>
        </a:prstGeom>
        <a:noFill/>
        <a:ln w="9525">
          <a:solidFill>
            <a:srgbClr val="000000"/>
          </a:solidFill>
          <a:prstDash val="dash"/>
          <a:round/>
          <a:headEnd type="diamond" w="sm" len="sm"/>
          <a:tailEnd/>
        </a:ln>
      </xdr:spPr>
    </xdr:sp>
    <xdr:clientData/>
  </xdr:twoCellAnchor>
  <xdr:oneCellAnchor>
    <xdr:from>
      <xdr:col>16</xdr:col>
      <xdr:colOff>175253</xdr:colOff>
      <xdr:row>583</xdr:row>
      <xdr:rowOff>64905</xdr:rowOff>
    </xdr:from>
    <xdr:ext cx="678904" cy="118494"/>
    <xdr:sp macro="" textlink="">
      <xdr:nvSpPr>
        <xdr:cNvPr id="584" name="Text Box 367"/>
        <xdr:cNvSpPr txBox="1">
          <a:spLocks noChangeArrowheads="1"/>
        </xdr:cNvSpPr>
      </xdr:nvSpPr>
      <xdr:spPr bwMode="auto">
        <a:xfrm>
          <a:off x="3670195" y="99051636"/>
          <a:ext cx="678904" cy="118494"/>
        </a:xfrm>
        <a:prstGeom prst="rect">
          <a:avLst/>
        </a:prstGeom>
        <a:noFill/>
        <a:ln>
          <a:noFill/>
        </a:ln>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第3四分位点（</a:t>
          </a:r>
          <a:r>
            <a:rPr lang="en-US" altLang="ja-JP" sz="600" b="0" i="0" u="none" strike="noStrike" baseline="0">
              <a:solidFill>
                <a:srgbClr val="000000"/>
              </a:solidFill>
              <a:latin typeface="ＭＳ Ｐゴシック"/>
              <a:ea typeface="ＭＳ Ｐゴシック"/>
            </a:rPr>
            <a:t>58.6</a:t>
          </a:r>
          <a:r>
            <a:rPr lang="ja-JP" altLang="en-US" sz="600" b="0" i="0" u="none" strike="noStrike" baseline="0">
              <a:solidFill>
                <a:srgbClr val="000000"/>
              </a:solidFill>
              <a:latin typeface="ＭＳ Ｐゴシック"/>
              <a:ea typeface="ＭＳ Ｐゴシック"/>
            </a:rPr>
            <a:t>%）</a:t>
          </a:r>
        </a:p>
      </xdr:txBody>
    </xdr:sp>
    <xdr:clientData/>
  </xdr:oneCellAnchor>
  <xdr:oneCellAnchor>
    <xdr:from>
      <xdr:col>12</xdr:col>
      <xdr:colOff>134070</xdr:colOff>
      <xdr:row>581</xdr:row>
      <xdr:rowOff>28735</xdr:rowOff>
    </xdr:from>
    <xdr:ext cx="572721" cy="136961"/>
    <xdr:sp macro="" textlink="">
      <xdr:nvSpPr>
        <xdr:cNvPr id="585" name="Text Box 368"/>
        <xdr:cNvSpPr txBox="1">
          <a:spLocks noChangeArrowheads="1"/>
        </xdr:cNvSpPr>
      </xdr:nvSpPr>
      <xdr:spPr bwMode="auto">
        <a:xfrm>
          <a:off x="2749782" y="98678427"/>
          <a:ext cx="572721" cy="136961"/>
        </a:xfrm>
        <a:prstGeom prst="rect">
          <a:avLst/>
        </a:prstGeom>
        <a:noFill/>
        <a:ln>
          <a:noFill/>
        </a:ln>
        <a:extLst/>
      </xdr:spPr>
      <xdr:txBody>
        <a:bodyPr wrap="none" lIns="9144" tIns="18288" rIns="9144" bIns="18288" anchor="ctr" upright="1">
          <a:sp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600" b="0" i="0" u="none" strike="noStrike" baseline="0">
              <a:solidFill>
                <a:srgbClr val="000000"/>
              </a:solidFill>
              <a:latin typeface="ＭＳ Ｐゴシック"/>
              <a:ea typeface="ＭＳ Ｐゴシック"/>
            </a:rPr>
            <a:t>中央値（5</a:t>
          </a:r>
          <a:r>
            <a:rPr lang="en-US" altLang="ja-JP" sz="600" b="0" i="0" u="none" strike="noStrike" baseline="0">
              <a:solidFill>
                <a:srgbClr val="000000"/>
              </a:solidFill>
              <a:latin typeface="ＭＳ Ｐゴシック"/>
              <a:ea typeface="ＭＳ Ｐゴシック"/>
            </a:rPr>
            <a:t>5.1</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15</xdr:col>
      <xdr:colOff>80759</xdr:colOff>
      <xdr:row>594</xdr:row>
      <xdr:rowOff>112943</xdr:rowOff>
    </xdr:from>
    <xdr:to>
      <xdr:col>15</xdr:col>
      <xdr:colOff>83690</xdr:colOff>
      <xdr:row>600</xdr:row>
      <xdr:rowOff>1827</xdr:rowOff>
    </xdr:to>
    <xdr:sp macro="" textlink="">
      <xdr:nvSpPr>
        <xdr:cNvPr id="586" name="Line 364"/>
        <xdr:cNvSpPr>
          <a:spLocks noChangeShapeType="1"/>
        </xdr:cNvSpPr>
      </xdr:nvSpPr>
      <xdr:spPr bwMode="auto">
        <a:xfrm flipH="1">
          <a:off x="3355894" y="101055962"/>
          <a:ext cx="2931" cy="900000"/>
        </a:xfrm>
        <a:prstGeom prst="line">
          <a:avLst/>
        </a:prstGeom>
        <a:noFill/>
        <a:ln w="9525">
          <a:solidFill>
            <a:srgbClr val="000000"/>
          </a:solidFill>
          <a:prstDash val="dash"/>
          <a:round/>
          <a:headEnd type="diamond" w="sm" len="sm"/>
          <a:tailEnd/>
        </a:ln>
      </xdr:spPr>
    </xdr:sp>
    <xdr:clientData/>
  </xdr:twoCellAnchor>
  <xdr:oneCellAnchor>
    <xdr:from>
      <xdr:col>11</xdr:col>
      <xdr:colOff>156010</xdr:colOff>
      <xdr:row>594</xdr:row>
      <xdr:rowOff>41209</xdr:rowOff>
    </xdr:from>
    <xdr:ext cx="678904" cy="118494"/>
    <xdr:sp macro="" textlink="">
      <xdr:nvSpPr>
        <xdr:cNvPr id="587" name="Text Box 365"/>
        <xdr:cNvSpPr txBox="1">
          <a:spLocks noChangeArrowheads="1"/>
        </xdr:cNvSpPr>
      </xdr:nvSpPr>
      <xdr:spPr bwMode="auto">
        <a:xfrm>
          <a:off x="2551914" y="100881651"/>
          <a:ext cx="678904" cy="118494"/>
        </a:xfrm>
        <a:prstGeom prst="rect">
          <a:avLst/>
        </a:prstGeom>
        <a:noFill/>
        <a:ln>
          <a:noFill/>
        </a:ln>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第1四分位点（</a:t>
          </a:r>
          <a:r>
            <a:rPr lang="en-US" altLang="ja-JP" sz="600" b="0" i="0" u="none" strike="noStrike" baseline="0">
              <a:solidFill>
                <a:srgbClr val="000000"/>
              </a:solidFill>
              <a:latin typeface="ＭＳ Ｐゴシック"/>
              <a:ea typeface="ＭＳ Ｐゴシック"/>
            </a:rPr>
            <a:t>21.6</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18</xdr:col>
      <xdr:colOff>1267</xdr:colOff>
      <xdr:row>593</xdr:row>
      <xdr:rowOff>17693</xdr:rowOff>
    </xdr:from>
    <xdr:to>
      <xdr:col>18</xdr:col>
      <xdr:colOff>3095</xdr:colOff>
      <xdr:row>599</xdr:row>
      <xdr:rowOff>158578</xdr:rowOff>
    </xdr:to>
    <xdr:sp macro="" textlink="">
      <xdr:nvSpPr>
        <xdr:cNvPr id="588" name="Line 366"/>
        <xdr:cNvSpPr>
          <a:spLocks noChangeShapeType="1"/>
        </xdr:cNvSpPr>
      </xdr:nvSpPr>
      <xdr:spPr bwMode="auto">
        <a:xfrm flipH="1">
          <a:off x="3935825" y="100689616"/>
          <a:ext cx="1828" cy="1152000"/>
        </a:xfrm>
        <a:prstGeom prst="line">
          <a:avLst/>
        </a:prstGeom>
        <a:noFill/>
        <a:ln w="9525">
          <a:solidFill>
            <a:srgbClr val="000000"/>
          </a:solidFill>
          <a:prstDash val="dash"/>
          <a:round/>
          <a:headEnd type="diamond" w="sm" len="sm"/>
          <a:tailEnd/>
        </a:ln>
      </xdr:spPr>
    </xdr:sp>
    <xdr:clientData/>
  </xdr:twoCellAnchor>
  <xdr:oneCellAnchor>
    <xdr:from>
      <xdr:col>18</xdr:col>
      <xdr:colOff>87555</xdr:colOff>
      <xdr:row>592</xdr:row>
      <xdr:rowOff>134136</xdr:rowOff>
    </xdr:from>
    <xdr:ext cx="678904" cy="118494"/>
    <xdr:sp macro="" textlink="">
      <xdr:nvSpPr>
        <xdr:cNvPr id="589" name="Text Box 367"/>
        <xdr:cNvSpPr txBox="1">
          <a:spLocks noChangeArrowheads="1"/>
        </xdr:cNvSpPr>
      </xdr:nvSpPr>
      <xdr:spPr bwMode="auto">
        <a:xfrm>
          <a:off x="4022113" y="100637540"/>
          <a:ext cx="678904" cy="118494"/>
        </a:xfrm>
        <a:prstGeom prst="rect">
          <a:avLst/>
        </a:prstGeom>
        <a:noFill/>
        <a:ln>
          <a:noFill/>
        </a:ln>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第3四分位点（</a:t>
          </a:r>
          <a:r>
            <a:rPr lang="en-US" altLang="ja-JP" sz="600" b="0" i="0" u="none" strike="noStrike" baseline="0">
              <a:solidFill>
                <a:srgbClr val="000000"/>
              </a:solidFill>
              <a:latin typeface="ＭＳ Ｐゴシック"/>
              <a:ea typeface="ＭＳ Ｐゴシック"/>
            </a:rPr>
            <a:t>26.8</a:t>
          </a:r>
          <a:r>
            <a:rPr lang="ja-JP" altLang="en-US" sz="600" b="0" i="0" u="none" strike="noStrike" baseline="0">
              <a:solidFill>
                <a:srgbClr val="000000"/>
              </a:solidFill>
              <a:latin typeface="ＭＳ Ｐゴシック"/>
              <a:ea typeface="ＭＳ Ｐゴシック"/>
            </a:rPr>
            <a:t>%）</a:t>
          </a:r>
        </a:p>
      </xdr:txBody>
    </xdr:sp>
    <xdr:clientData/>
  </xdr:oneCellAnchor>
  <xdr:oneCellAnchor>
    <xdr:from>
      <xdr:col>14</xdr:col>
      <xdr:colOff>104123</xdr:colOff>
      <xdr:row>592</xdr:row>
      <xdr:rowOff>67315</xdr:rowOff>
    </xdr:from>
    <xdr:ext cx="572721" cy="136961"/>
    <xdr:sp macro="" textlink="">
      <xdr:nvSpPr>
        <xdr:cNvPr id="590" name="Text Box 368"/>
        <xdr:cNvSpPr txBox="1">
          <a:spLocks noChangeArrowheads="1"/>
        </xdr:cNvSpPr>
      </xdr:nvSpPr>
      <xdr:spPr bwMode="auto">
        <a:xfrm>
          <a:off x="3159450" y="100570719"/>
          <a:ext cx="572721" cy="1369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6350">
              <a:solidFill>
                <a:srgbClr xmlns:mc="http://schemas.openxmlformats.org/markup-compatibility/2006" val="000000" mc:Ignorable="a14" a14:legacySpreadsheetColorIndex="64"/>
              </a:solidFill>
              <a:miter lim="800000"/>
              <a:headEnd/>
              <a:tailEnd/>
            </a14:hiddenLine>
          </a:ext>
        </a:extLst>
      </xdr:spPr>
      <xdr:txBody>
        <a:bodyPr wrap="none" lIns="9144" tIns="18288" rIns="9144" bIns="18288" anchor="ctr"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r>
            <a:rPr lang="en-US" altLang="ja-JP" sz="600" b="0" i="0" u="none" strike="noStrike" baseline="0">
              <a:solidFill>
                <a:srgbClr val="000000"/>
              </a:solidFill>
              <a:latin typeface="ＭＳ Ｐゴシック"/>
              <a:ea typeface="ＭＳ Ｐゴシック"/>
            </a:rPr>
            <a:t>24.4</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8</xdr:col>
      <xdr:colOff>219806</xdr:colOff>
      <xdr:row>621</xdr:row>
      <xdr:rowOff>94331</xdr:rowOff>
    </xdr:from>
    <xdr:to>
      <xdr:col>9</xdr:col>
      <xdr:colOff>3205</xdr:colOff>
      <xdr:row>628</xdr:row>
      <xdr:rowOff>66696</xdr:rowOff>
    </xdr:to>
    <xdr:sp macro="" textlink="">
      <xdr:nvSpPr>
        <xdr:cNvPr id="591" name="Line 364"/>
        <xdr:cNvSpPr>
          <a:spLocks noChangeShapeType="1"/>
        </xdr:cNvSpPr>
      </xdr:nvSpPr>
      <xdr:spPr bwMode="auto">
        <a:xfrm flipH="1">
          <a:off x="1956287" y="105587369"/>
          <a:ext cx="3206" cy="1152000"/>
        </a:xfrm>
        <a:prstGeom prst="line">
          <a:avLst/>
        </a:prstGeom>
        <a:noFill/>
        <a:ln w="9525">
          <a:solidFill>
            <a:srgbClr val="000000"/>
          </a:solidFill>
          <a:prstDash val="dash"/>
          <a:round/>
          <a:headEnd type="diamond" w="sm" len="sm"/>
          <a:tailEnd/>
        </a:ln>
      </xdr:spPr>
    </xdr:sp>
    <xdr:clientData/>
  </xdr:twoCellAnchor>
  <xdr:oneCellAnchor>
    <xdr:from>
      <xdr:col>5</xdr:col>
      <xdr:colOff>100744</xdr:colOff>
      <xdr:row>621</xdr:row>
      <xdr:rowOff>30907</xdr:rowOff>
    </xdr:from>
    <xdr:ext cx="678904" cy="118494"/>
    <xdr:sp macro="" textlink="">
      <xdr:nvSpPr>
        <xdr:cNvPr id="592" name="Text Box 365"/>
        <xdr:cNvSpPr txBox="1">
          <a:spLocks noChangeArrowheads="1"/>
        </xdr:cNvSpPr>
      </xdr:nvSpPr>
      <xdr:spPr bwMode="auto">
        <a:xfrm>
          <a:off x="1177802" y="105523945"/>
          <a:ext cx="678904" cy="118494"/>
        </a:xfrm>
        <a:prstGeom prst="rect">
          <a:avLst/>
        </a:prstGeom>
        <a:noFill/>
        <a:ln>
          <a:noFill/>
        </a:ln>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第1四分位点（</a:t>
          </a:r>
          <a:r>
            <a:rPr lang="en-US" altLang="ja-JP" sz="600" b="0" i="0" u="none" strike="noStrike" baseline="0">
              <a:solidFill>
                <a:srgbClr val="000000"/>
              </a:solidFill>
              <a:latin typeface="ＭＳ Ｐゴシック"/>
              <a:ea typeface="ＭＳ Ｐゴシック"/>
            </a:rPr>
            <a:t>20.2</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15</xdr:col>
      <xdr:colOff>137331</xdr:colOff>
      <xdr:row>623</xdr:row>
      <xdr:rowOff>160735</xdr:rowOff>
    </xdr:from>
    <xdr:to>
      <xdr:col>15</xdr:col>
      <xdr:colOff>142874</xdr:colOff>
      <xdr:row>628</xdr:row>
      <xdr:rowOff>63403</xdr:rowOff>
    </xdr:to>
    <xdr:sp macro="" textlink="">
      <xdr:nvSpPr>
        <xdr:cNvPr id="593" name="Line 366"/>
        <xdr:cNvSpPr>
          <a:spLocks noChangeShapeType="1"/>
        </xdr:cNvSpPr>
      </xdr:nvSpPr>
      <xdr:spPr bwMode="auto">
        <a:xfrm flipH="1">
          <a:off x="3423456" y="108090891"/>
          <a:ext cx="5543" cy="765871"/>
        </a:xfrm>
        <a:prstGeom prst="line">
          <a:avLst/>
        </a:prstGeom>
        <a:noFill/>
        <a:ln w="9525">
          <a:solidFill>
            <a:srgbClr val="000000"/>
          </a:solidFill>
          <a:prstDash val="dash"/>
          <a:round/>
          <a:headEnd type="diamond" w="sm" len="sm"/>
          <a:tailEnd/>
        </a:ln>
      </xdr:spPr>
    </xdr:sp>
    <xdr:clientData/>
  </xdr:twoCellAnchor>
  <xdr:oneCellAnchor>
    <xdr:from>
      <xdr:col>15</xdr:col>
      <xdr:colOff>181799</xdr:colOff>
      <xdr:row>623</xdr:row>
      <xdr:rowOff>34436</xdr:rowOff>
    </xdr:from>
    <xdr:ext cx="678904" cy="118494"/>
    <xdr:sp macro="" textlink="">
      <xdr:nvSpPr>
        <xdr:cNvPr id="594" name="Text Box 367"/>
        <xdr:cNvSpPr txBox="1">
          <a:spLocks noChangeArrowheads="1"/>
        </xdr:cNvSpPr>
      </xdr:nvSpPr>
      <xdr:spPr bwMode="auto">
        <a:xfrm>
          <a:off x="3456934" y="105864513"/>
          <a:ext cx="678904" cy="118494"/>
        </a:xfrm>
        <a:prstGeom prst="rect">
          <a:avLst/>
        </a:prstGeom>
        <a:noFill/>
        <a:ln>
          <a:noFill/>
        </a:ln>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第3四分位点（</a:t>
          </a:r>
          <a:r>
            <a:rPr lang="en-US" altLang="ja-JP" sz="600" b="0" i="0" u="none" strike="noStrike" baseline="0">
              <a:solidFill>
                <a:srgbClr val="000000"/>
              </a:solidFill>
              <a:latin typeface="ＭＳ Ｐゴシック"/>
              <a:ea typeface="ＭＳ Ｐゴシック"/>
            </a:rPr>
            <a:t>48.6%</a:t>
          </a:r>
          <a:r>
            <a:rPr lang="ja-JP" altLang="en-US" sz="600" b="0" i="0" u="none" strike="noStrike" baseline="0">
              <a:solidFill>
                <a:srgbClr val="000000"/>
              </a:solidFill>
              <a:latin typeface="ＭＳ Ｐゴシック"/>
              <a:ea typeface="ＭＳ Ｐゴシック"/>
            </a:rPr>
            <a:t>）</a:t>
          </a:r>
        </a:p>
      </xdr:txBody>
    </xdr:sp>
    <xdr:clientData/>
  </xdr:oneCellAnchor>
  <xdr:oneCellAnchor>
    <xdr:from>
      <xdr:col>9</xdr:col>
      <xdr:colOff>145236</xdr:colOff>
      <xdr:row>621</xdr:row>
      <xdr:rowOff>79076</xdr:rowOff>
    </xdr:from>
    <xdr:ext cx="572721" cy="136961"/>
    <xdr:sp macro="" textlink="">
      <xdr:nvSpPr>
        <xdr:cNvPr id="595" name="Text Box 368"/>
        <xdr:cNvSpPr txBox="1">
          <a:spLocks noChangeArrowheads="1"/>
        </xdr:cNvSpPr>
      </xdr:nvSpPr>
      <xdr:spPr bwMode="auto">
        <a:xfrm>
          <a:off x="2101524" y="105572114"/>
          <a:ext cx="572721" cy="136961"/>
        </a:xfrm>
        <a:prstGeom prst="rect">
          <a:avLst/>
        </a:prstGeom>
        <a:noFill/>
        <a:ln>
          <a:noFill/>
        </a:ln>
        <a:extLst/>
      </xdr:spPr>
      <xdr:txBody>
        <a:bodyPr wrap="none" lIns="9144" tIns="18288" rIns="9144" bIns="18288" anchor="ctr"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r>
            <a:rPr lang="en-US" altLang="ja-JP" sz="600" b="0" i="0" u="none" strike="noStrike" baseline="0">
              <a:solidFill>
                <a:srgbClr val="000000"/>
              </a:solidFill>
              <a:latin typeface="ＭＳ Ｐゴシック"/>
              <a:ea typeface="ＭＳ Ｐゴシック"/>
            </a:rPr>
            <a:t>34.7</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4</xdr:col>
      <xdr:colOff>125876</xdr:colOff>
      <xdr:row>681</xdr:row>
      <xdr:rowOff>161979</xdr:rowOff>
    </xdr:from>
    <xdr:to>
      <xdr:col>4</xdr:col>
      <xdr:colOff>126619</xdr:colOff>
      <xdr:row>689</xdr:row>
      <xdr:rowOff>145825</xdr:rowOff>
    </xdr:to>
    <xdr:sp macro="" textlink="">
      <xdr:nvSpPr>
        <xdr:cNvPr id="596" name="Line 364"/>
        <xdr:cNvSpPr>
          <a:spLocks noChangeShapeType="1"/>
        </xdr:cNvSpPr>
      </xdr:nvSpPr>
      <xdr:spPr bwMode="auto">
        <a:xfrm>
          <a:off x="983126" y="115985979"/>
          <a:ext cx="743" cy="1332000"/>
        </a:xfrm>
        <a:prstGeom prst="line">
          <a:avLst/>
        </a:prstGeom>
        <a:noFill/>
        <a:ln w="9525">
          <a:solidFill>
            <a:srgbClr val="000000"/>
          </a:solidFill>
          <a:prstDash val="dash"/>
          <a:round/>
          <a:headEnd type="diamond" w="sm" len="sm"/>
          <a:tailEnd/>
        </a:ln>
      </xdr:spPr>
    </xdr:sp>
    <xdr:clientData/>
  </xdr:twoCellAnchor>
  <xdr:oneCellAnchor>
    <xdr:from>
      <xdr:col>5</xdr:col>
      <xdr:colOff>14653</xdr:colOff>
      <xdr:row>681</xdr:row>
      <xdr:rowOff>102577</xdr:rowOff>
    </xdr:from>
    <xdr:ext cx="640432" cy="118494"/>
    <xdr:sp macro="" textlink="">
      <xdr:nvSpPr>
        <xdr:cNvPr id="597" name="Text Box 365"/>
        <xdr:cNvSpPr txBox="1">
          <a:spLocks noChangeArrowheads="1"/>
        </xdr:cNvSpPr>
      </xdr:nvSpPr>
      <xdr:spPr bwMode="auto">
        <a:xfrm>
          <a:off x="1091711" y="115809346"/>
          <a:ext cx="640432" cy="118494"/>
        </a:xfrm>
        <a:prstGeom prst="rect">
          <a:avLst/>
        </a:prstGeom>
        <a:noFill/>
        <a:ln>
          <a:noFill/>
        </a:ln>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第1四分位点（</a:t>
          </a:r>
          <a:r>
            <a:rPr lang="en-US" altLang="ja-JP" sz="600" b="0" i="0" u="none" strike="noStrike" baseline="0">
              <a:solidFill>
                <a:srgbClr val="000000"/>
              </a:solidFill>
              <a:latin typeface="ＭＳ Ｐゴシック"/>
              <a:ea typeface="ＭＳ Ｐゴシック"/>
            </a:rPr>
            <a:t>0.8</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7</xdr:col>
      <xdr:colOff>129551</xdr:colOff>
      <xdr:row>686</xdr:row>
      <xdr:rowOff>81388</xdr:rowOff>
    </xdr:from>
    <xdr:to>
      <xdr:col>7</xdr:col>
      <xdr:colOff>133204</xdr:colOff>
      <xdr:row>689</xdr:row>
      <xdr:rowOff>151830</xdr:rowOff>
    </xdr:to>
    <xdr:sp macro="" textlink="">
      <xdr:nvSpPr>
        <xdr:cNvPr id="598" name="Line 366"/>
        <xdr:cNvSpPr>
          <a:spLocks noChangeShapeType="1"/>
        </xdr:cNvSpPr>
      </xdr:nvSpPr>
      <xdr:spPr bwMode="auto">
        <a:xfrm flipH="1">
          <a:off x="1646224" y="116747984"/>
          <a:ext cx="3653" cy="576000"/>
        </a:xfrm>
        <a:prstGeom prst="line">
          <a:avLst/>
        </a:prstGeom>
        <a:noFill/>
        <a:ln w="9525">
          <a:solidFill>
            <a:srgbClr val="000000"/>
          </a:solidFill>
          <a:prstDash val="dash"/>
          <a:round/>
          <a:headEnd type="diamond" w="sm" len="sm"/>
          <a:tailEnd/>
        </a:ln>
      </xdr:spPr>
    </xdr:sp>
    <xdr:clientData/>
  </xdr:twoCellAnchor>
  <xdr:oneCellAnchor>
    <xdr:from>
      <xdr:col>8</xdr:col>
      <xdr:colOff>17319</xdr:colOff>
      <xdr:row>685</xdr:row>
      <xdr:rowOff>152275</xdr:rowOff>
    </xdr:from>
    <xdr:ext cx="640432" cy="118494"/>
    <xdr:sp macro="" textlink="">
      <xdr:nvSpPr>
        <xdr:cNvPr id="599" name="Text Box 367"/>
        <xdr:cNvSpPr txBox="1">
          <a:spLocks noChangeArrowheads="1"/>
        </xdr:cNvSpPr>
      </xdr:nvSpPr>
      <xdr:spPr bwMode="auto">
        <a:xfrm>
          <a:off x="1753800" y="116533121"/>
          <a:ext cx="640432" cy="118494"/>
        </a:xfrm>
        <a:prstGeom prst="rect">
          <a:avLst/>
        </a:prstGeom>
        <a:noFill/>
        <a:ln>
          <a:noFill/>
        </a:ln>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第3四分位点（</a:t>
          </a:r>
          <a:r>
            <a:rPr lang="en-US" altLang="ja-JP" sz="600" b="0" i="0" u="none" strike="noStrike" baseline="0">
              <a:solidFill>
                <a:srgbClr val="000000"/>
              </a:solidFill>
              <a:latin typeface="ＭＳ Ｐゴシック"/>
              <a:ea typeface="ＭＳ Ｐゴシック"/>
            </a:rPr>
            <a:t>3.3</a:t>
          </a:r>
          <a:r>
            <a:rPr lang="ja-JP" altLang="en-US" sz="600" b="0" i="0" u="none" strike="noStrike" baseline="0">
              <a:solidFill>
                <a:srgbClr val="000000"/>
              </a:solidFill>
              <a:latin typeface="ＭＳ Ｐゴシック"/>
              <a:ea typeface="ＭＳ Ｐゴシック"/>
            </a:rPr>
            <a:t>%）</a:t>
          </a:r>
        </a:p>
      </xdr:txBody>
    </xdr:sp>
    <xdr:clientData/>
  </xdr:oneCellAnchor>
  <xdr:oneCellAnchor>
    <xdr:from>
      <xdr:col>5</xdr:col>
      <xdr:colOff>60549</xdr:colOff>
      <xdr:row>683</xdr:row>
      <xdr:rowOff>95438</xdr:rowOff>
    </xdr:from>
    <xdr:ext cx="534249" cy="136961"/>
    <xdr:sp macro="" textlink="">
      <xdr:nvSpPr>
        <xdr:cNvPr id="600" name="Text Box 368"/>
        <xdr:cNvSpPr txBox="1">
          <a:spLocks noChangeArrowheads="1"/>
        </xdr:cNvSpPr>
      </xdr:nvSpPr>
      <xdr:spPr bwMode="auto">
        <a:xfrm>
          <a:off x="1137607" y="116139246"/>
          <a:ext cx="534249" cy="136961"/>
        </a:xfrm>
        <a:prstGeom prst="rect">
          <a:avLst/>
        </a:prstGeom>
        <a:noFill/>
        <a:ln>
          <a:noFill/>
        </a:ln>
        <a:extLst/>
      </xdr:spPr>
      <xdr:txBody>
        <a:bodyPr wrap="none" lIns="9144" tIns="18288" rIns="9144" bIns="18288" anchor="ctr"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r>
            <a:rPr lang="en-US" altLang="ja-JP" sz="600" b="0" i="0" u="none" strike="noStrike" baseline="0">
              <a:solidFill>
                <a:srgbClr val="000000"/>
              </a:solidFill>
              <a:latin typeface="ＭＳ Ｐゴシック"/>
              <a:ea typeface="ＭＳ Ｐゴシック"/>
            </a:rPr>
            <a:t>1.9</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10</xdr:col>
      <xdr:colOff>42108</xdr:colOff>
      <xdr:row>748</xdr:row>
      <xdr:rowOff>36637</xdr:rowOff>
    </xdr:from>
    <xdr:to>
      <xdr:col>10</xdr:col>
      <xdr:colOff>43940</xdr:colOff>
      <xdr:row>749</xdr:row>
      <xdr:rowOff>156117</xdr:rowOff>
    </xdr:to>
    <xdr:sp macro="" textlink="">
      <xdr:nvSpPr>
        <xdr:cNvPr id="601" name="Line 366"/>
        <xdr:cNvSpPr>
          <a:spLocks noChangeShapeType="1"/>
        </xdr:cNvSpPr>
      </xdr:nvSpPr>
      <xdr:spPr bwMode="auto">
        <a:xfrm flipH="1">
          <a:off x="2218204" y="127254002"/>
          <a:ext cx="1832" cy="288000"/>
        </a:xfrm>
        <a:prstGeom prst="line">
          <a:avLst/>
        </a:prstGeom>
        <a:noFill/>
        <a:ln w="9525">
          <a:solidFill>
            <a:srgbClr val="000000"/>
          </a:solidFill>
          <a:prstDash val="dash"/>
          <a:round/>
          <a:headEnd type="diamond" w="sm" len="sm"/>
          <a:tailEnd/>
        </a:ln>
      </xdr:spPr>
    </xdr:sp>
    <xdr:clientData/>
  </xdr:twoCellAnchor>
  <xdr:oneCellAnchor>
    <xdr:from>
      <xdr:col>10</xdr:col>
      <xdr:colOff>125815</xdr:colOff>
      <xdr:row>747</xdr:row>
      <xdr:rowOff>126153</xdr:rowOff>
    </xdr:from>
    <xdr:ext cx="640432" cy="118494"/>
    <xdr:sp macro="" textlink="">
      <xdr:nvSpPr>
        <xdr:cNvPr id="602" name="Text Box 367"/>
        <xdr:cNvSpPr txBox="1">
          <a:spLocks noChangeArrowheads="1"/>
        </xdr:cNvSpPr>
      </xdr:nvSpPr>
      <xdr:spPr bwMode="auto">
        <a:xfrm>
          <a:off x="2301911" y="127174999"/>
          <a:ext cx="640432" cy="118494"/>
        </a:xfrm>
        <a:prstGeom prst="rect">
          <a:avLst/>
        </a:prstGeom>
        <a:noFill/>
        <a:ln>
          <a:noFill/>
        </a:ln>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第3四分位点（</a:t>
          </a:r>
          <a:r>
            <a:rPr lang="en-US" altLang="ja-JP" sz="600" b="0" i="0" u="none" strike="noStrike" baseline="0">
              <a:solidFill>
                <a:srgbClr val="000000"/>
              </a:solidFill>
              <a:latin typeface="ＭＳ Ｐゴシック"/>
              <a:ea typeface="ＭＳ Ｐゴシック"/>
            </a:rPr>
            <a:t>1.4</a:t>
          </a:r>
          <a:r>
            <a:rPr lang="ja-JP" altLang="en-US" sz="600" b="0" i="0" u="none" strike="noStrike" baseline="0">
              <a:solidFill>
                <a:srgbClr val="000000"/>
              </a:solidFill>
              <a:latin typeface="ＭＳ Ｐゴシック"/>
              <a:ea typeface="ＭＳ Ｐゴシック"/>
            </a:rPr>
            <a:t>%）</a:t>
          </a:r>
        </a:p>
      </xdr:txBody>
    </xdr:sp>
    <xdr:clientData/>
  </xdr:oneCellAnchor>
  <xdr:oneCellAnchor>
    <xdr:from>
      <xdr:col>6</xdr:col>
      <xdr:colOff>169250</xdr:colOff>
      <xdr:row>747</xdr:row>
      <xdr:rowOff>20824</xdr:rowOff>
    </xdr:from>
    <xdr:ext cx="534249" cy="136961"/>
    <xdr:sp macro="" textlink="">
      <xdr:nvSpPr>
        <xdr:cNvPr id="603" name="Text Box 368"/>
        <xdr:cNvSpPr txBox="1">
          <a:spLocks noChangeArrowheads="1"/>
        </xdr:cNvSpPr>
      </xdr:nvSpPr>
      <xdr:spPr bwMode="auto">
        <a:xfrm>
          <a:off x="1466115" y="127069670"/>
          <a:ext cx="534249" cy="136961"/>
        </a:xfrm>
        <a:prstGeom prst="rect">
          <a:avLst/>
        </a:prstGeom>
        <a:noFill/>
        <a:ln>
          <a:noFill/>
        </a:ln>
        <a:extLst/>
      </xdr:spPr>
      <xdr:txBody>
        <a:bodyPr wrap="none" lIns="9144" tIns="18288" rIns="9144" bIns="18288" anchor="ctr"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r>
            <a:rPr lang="en-US" altLang="ja-JP" sz="600" b="0" i="0" u="none" strike="noStrike" baseline="0">
              <a:solidFill>
                <a:srgbClr val="000000"/>
              </a:solidFill>
              <a:latin typeface="ＭＳ Ｐゴシック"/>
              <a:ea typeface="ＭＳ Ｐゴシック"/>
            </a:rPr>
            <a:t>0.6</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4</xdr:col>
      <xdr:colOff>102577</xdr:colOff>
      <xdr:row>742</xdr:row>
      <xdr:rowOff>38098</xdr:rowOff>
    </xdr:from>
    <xdr:to>
      <xdr:col>4</xdr:col>
      <xdr:colOff>109904</xdr:colOff>
      <xdr:row>750</xdr:row>
      <xdr:rowOff>21944</xdr:rowOff>
    </xdr:to>
    <xdr:sp macro="" textlink="">
      <xdr:nvSpPr>
        <xdr:cNvPr id="604" name="Line 364"/>
        <xdr:cNvSpPr>
          <a:spLocks noChangeShapeType="1"/>
        </xdr:cNvSpPr>
      </xdr:nvSpPr>
      <xdr:spPr bwMode="auto">
        <a:xfrm>
          <a:off x="959827" y="126244348"/>
          <a:ext cx="7327" cy="1332000"/>
        </a:xfrm>
        <a:prstGeom prst="line">
          <a:avLst/>
        </a:prstGeom>
        <a:noFill/>
        <a:ln w="9525">
          <a:solidFill>
            <a:srgbClr val="000000"/>
          </a:solidFill>
          <a:prstDash val="dash"/>
          <a:round/>
          <a:headEnd type="diamond" w="sm" len="sm"/>
          <a:tailEnd/>
        </a:ln>
      </xdr:spPr>
    </xdr:sp>
    <xdr:clientData/>
  </xdr:twoCellAnchor>
  <xdr:oneCellAnchor>
    <xdr:from>
      <xdr:col>4</xdr:col>
      <xdr:colOff>212482</xdr:colOff>
      <xdr:row>741</xdr:row>
      <xdr:rowOff>131884</xdr:rowOff>
    </xdr:from>
    <xdr:ext cx="640432" cy="118494"/>
    <xdr:sp macro="" textlink="">
      <xdr:nvSpPr>
        <xdr:cNvPr id="605" name="Text Box 365"/>
        <xdr:cNvSpPr txBox="1">
          <a:spLocks noChangeArrowheads="1"/>
        </xdr:cNvSpPr>
      </xdr:nvSpPr>
      <xdr:spPr bwMode="auto">
        <a:xfrm>
          <a:off x="1069732" y="126169615"/>
          <a:ext cx="640432"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第1四分位点（0.</a:t>
          </a:r>
          <a:r>
            <a:rPr lang="en-US" altLang="ja-JP" sz="600" b="0" i="0" u="none" strike="noStrike" baseline="0">
              <a:solidFill>
                <a:srgbClr val="000000"/>
              </a:solidFill>
              <a:latin typeface="ＭＳ Ｐゴシック"/>
              <a:ea typeface="ＭＳ Ｐゴシック"/>
            </a:rPr>
            <a:t>0</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4</xdr:col>
      <xdr:colOff>58616</xdr:colOff>
      <xdr:row>756</xdr:row>
      <xdr:rowOff>36633</xdr:rowOff>
    </xdr:from>
    <xdr:to>
      <xdr:col>4</xdr:col>
      <xdr:colOff>58616</xdr:colOff>
      <xdr:row>764</xdr:row>
      <xdr:rowOff>128479</xdr:rowOff>
    </xdr:to>
    <xdr:sp macro="" textlink="">
      <xdr:nvSpPr>
        <xdr:cNvPr id="606" name="Line 364"/>
        <xdr:cNvSpPr>
          <a:spLocks noChangeShapeType="1"/>
        </xdr:cNvSpPr>
      </xdr:nvSpPr>
      <xdr:spPr bwMode="auto">
        <a:xfrm>
          <a:off x="915866" y="128514229"/>
          <a:ext cx="0" cy="1440000"/>
        </a:xfrm>
        <a:prstGeom prst="line">
          <a:avLst/>
        </a:prstGeom>
        <a:noFill/>
        <a:ln w="9525">
          <a:solidFill>
            <a:srgbClr val="000000"/>
          </a:solidFill>
          <a:prstDash val="dash"/>
          <a:round/>
          <a:headEnd type="diamond" w="sm" len="sm"/>
          <a:tailEnd/>
        </a:ln>
      </xdr:spPr>
    </xdr:sp>
    <xdr:clientData/>
  </xdr:twoCellAnchor>
  <xdr:oneCellAnchor>
    <xdr:from>
      <xdr:col>4</xdr:col>
      <xdr:colOff>168521</xdr:colOff>
      <xdr:row>755</xdr:row>
      <xdr:rowOff>152398</xdr:rowOff>
    </xdr:from>
    <xdr:ext cx="640432" cy="118494"/>
    <xdr:sp macro="" textlink="">
      <xdr:nvSpPr>
        <xdr:cNvPr id="607" name="Text Box 365"/>
        <xdr:cNvSpPr txBox="1">
          <a:spLocks noChangeArrowheads="1"/>
        </xdr:cNvSpPr>
      </xdr:nvSpPr>
      <xdr:spPr bwMode="auto">
        <a:xfrm>
          <a:off x="1025771" y="128461475"/>
          <a:ext cx="640432"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第1四分位点（</a:t>
          </a:r>
          <a:r>
            <a:rPr lang="en-US" altLang="ja-JP" sz="600" b="0" i="0" u="none" strike="noStrike" baseline="0">
              <a:solidFill>
                <a:srgbClr val="000000"/>
              </a:solidFill>
              <a:latin typeface="ＭＳ Ｐゴシック"/>
              <a:ea typeface="ＭＳ Ｐゴシック"/>
            </a:rPr>
            <a:t>0</a:t>
          </a:r>
          <a:r>
            <a:rPr lang="ja-JP" altLang="en-US" sz="600" b="0" i="0" u="none" strike="noStrike" baseline="0">
              <a:solidFill>
                <a:srgbClr val="000000"/>
              </a:solidFill>
              <a:latin typeface="ＭＳ Ｐゴシック"/>
              <a:ea typeface="ＭＳ Ｐゴシック"/>
            </a:rPr>
            <a:t>.</a:t>
          </a:r>
          <a:r>
            <a:rPr lang="en-US" altLang="ja-JP" sz="600" b="0" i="0" u="none" strike="noStrike" baseline="0">
              <a:solidFill>
                <a:srgbClr val="000000"/>
              </a:solidFill>
              <a:latin typeface="ＭＳ Ｐゴシック"/>
              <a:ea typeface="ＭＳ Ｐゴシック"/>
            </a:rPr>
            <a:t>0</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5</xdr:col>
      <xdr:colOff>185486</xdr:colOff>
      <xdr:row>762</xdr:row>
      <xdr:rowOff>61548</xdr:rowOff>
    </xdr:from>
    <xdr:to>
      <xdr:col>5</xdr:col>
      <xdr:colOff>185486</xdr:colOff>
      <xdr:row>764</xdr:row>
      <xdr:rowOff>120509</xdr:rowOff>
    </xdr:to>
    <xdr:sp macro="" textlink="">
      <xdr:nvSpPr>
        <xdr:cNvPr id="608" name="Line 366"/>
        <xdr:cNvSpPr>
          <a:spLocks noChangeShapeType="1"/>
        </xdr:cNvSpPr>
      </xdr:nvSpPr>
      <xdr:spPr bwMode="auto">
        <a:xfrm>
          <a:off x="1262544" y="129667490"/>
          <a:ext cx="0" cy="396000"/>
        </a:xfrm>
        <a:prstGeom prst="line">
          <a:avLst/>
        </a:prstGeom>
        <a:noFill/>
        <a:ln w="9525">
          <a:solidFill>
            <a:srgbClr val="000000"/>
          </a:solidFill>
          <a:prstDash val="dash"/>
          <a:round/>
          <a:headEnd type="diamond" w="sm" len="sm"/>
          <a:tailEnd/>
        </a:ln>
      </xdr:spPr>
    </xdr:sp>
    <xdr:clientData/>
  </xdr:twoCellAnchor>
  <xdr:oneCellAnchor>
    <xdr:from>
      <xdr:col>6</xdr:col>
      <xdr:colOff>8165</xdr:colOff>
      <xdr:row>761</xdr:row>
      <xdr:rowOff>138206</xdr:rowOff>
    </xdr:from>
    <xdr:ext cx="640432" cy="118494"/>
    <xdr:sp macro="" textlink="">
      <xdr:nvSpPr>
        <xdr:cNvPr id="609" name="Text Box 367"/>
        <xdr:cNvSpPr txBox="1">
          <a:spLocks noChangeArrowheads="1"/>
        </xdr:cNvSpPr>
      </xdr:nvSpPr>
      <xdr:spPr bwMode="auto">
        <a:xfrm>
          <a:off x="1305030" y="129458398"/>
          <a:ext cx="640432" cy="118494"/>
        </a:xfrm>
        <a:prstGeom prst="rect">
          <a:avLst/>
        </a:prstGeom>
        <a:solidFill>
          <a:srgbClr val="FFFF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第3四分位点（</a:t>
          </a:r>
          <a:r>
            <a:rPr lang="en-US" altLang="ja-JP" sz="600" b="0" i="0" u="none" strike="noStrike" baseline="0">
              <a:solidFill>
                <a:srgbClr val="000000"/>
              </a:solidFill>
              <a:latin typeface="ＭＳ Ｐゴシック"/>
              <a:ea typeface="ＭＳ Ｐゴシック"/>
            </a:rPr>
            <a:t>3.3</a:t>
          </a:r>
          <a:r>
            <a:rPr lang="ja-JP" altLang="en-US" sz="600" b="0" i="0" u="none" strike="noStrike" baseline="0">
              <a:solidFill>
                <a:srgbClr val="000000"/>
              </a:solidFill>
              <a:latin typeface="ＭＳ Ｐゴシック"/>
              <a:ea typeface="ＭＳ Ｐゴシック"/>
            </a:rPr>
            <a:t>%）</a:t>
          </a:r>
        </a:p>
      </xdr:txBody>
    </xdr:sp>
    <xdr:clientData/>
  </xdr:oneCellAnchor>
  <xdr:oneCellAnchor>
    <xdr:from>
      <xdr:col>4</xdr:col>
      <xdr:colOff>157339</xdr:colOff>
      <xdr:row>757</xdr:row>
      <xdr:rowOff>28358</xdr:rowOff>
    </xdr:from>
    <xdr:ext cx="534249" cy="136961"/>
    <xdr:sp macro="" textlink="">
      <xdr:nvSpPr>
        <xdr:cNvPr id="610" name="Text Box 368"/>
        <xdr:cNvSpPr txBox="1">
          <a:spLocks noChangeArrowheads="1"/>
        </xdr:cNvSpPr>
      </xdr:nvSpPr>
      <xdr:spPr bwMode="auto">
        <a:xfrm>
          <a:off x="1014589" y="128674473"/>
          <a:ext cx="534249" cy="136961"/>
        </a:xfrm>
        <a:prstGeom prst="rect">
          <a:avLst/>
        </a:prstGeom>
        <a:noFill/>
        <a:ln>
          <a:noFill/>
        </a:ln>
        <a:extLst/>
      </xdr:spPr>
      <xdr:txBody>
        <a:bodyPr wrap="none" lIns="9144" tIns="18288" rIns="9144" bIns="18288" anchor="ctr"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r>
            <a:rPr lang="en-US" altLang="ja-JP" sz="600" b="0" i="0" u="none" strike="noStrike" baseline="0">
              <a:solidFill>
                <a:srgbClr val="000000"/>
              </a:solidFill>
              <a:latin typeface="ＭＳ Ｐゴシック"/>
              <a:ea typeface="ＭＳ Ｐゴシック"/>
            </a:rPr>
            <a:t>0.8</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2</xdr:col>
      <xdr:colOff>192985</xdr:colOff>
      <xdr:row>10</xdr:row>
      <xdr:rowOff>64190</xdr:rowOff>
    </xdr:from>
    <xdr:to>
      <xdr:col>27</xdr:col>
      <xdr:colOff>198783</xdr:colOff>
      <xdr:row>18</xdr:row>
      <xdr:rowOff>165652</xdr:rowOff>
    </xdr:to>
    <xdr:sp macro="" textlink="">
      <xdr:nvSpPr>
        <xdr:cNvPr id="389" name="AutoShape 385"/>
        <xdr:cNvSpPr>
          <a:spLocks noChangeArrowheads="1"/>
        </xdr:cNvSpPr>
      </xdr:nvSpPr>
      <xdr:spPr bwMode="auto">
        <a:xfrm>
          <a:off x="612085" y="1797740"/>
          <a:ext cx="5482673" cy="1473062"/>
        </a:xfrm>
        <a:prstGeom prst="rect">
          <a:avLst/>
        </a:prstGeom>
        <a:solidFill>
          <a:srgbClr val="EAEAEA"/>
        </a:solidFill>
        <a:ln w="6350">
          <a:solidFill>
            <a:srgbClr val="808080"/>
          </a:solidFill>
          <a:prstDash val="dash"/>
          <a:round/>
          <a:headEnd/>
          <a:tailEnd/>
        </a:ln>
      </xdr:spPr>
      <xdr:txBody>
        <a:bodyPr vertOverflow="clip" wrap="square" lIns="144000" tIns="46800" rIns="90000" bIns="46800" anchor="t" upright="1"/>
        <a:lstStyle/>
        <a:p>
          <a:pPr algn="l" rtl="0">
            <a:defRPr sz="1000"/>
          </a:pPr>
          <a:endParaRPr lang="ja-JP" altLang="en-US" sz="900" b="0" i="0" u="none" strike="noStrike" baseline="0">
            <a:solidFill>
              <a:srgbClr val="000000"/>
            </a:solidFill>
            <a:latin typeface="ＭＳ Ｐゴシック"/>
            <a:ea typeface="ＭＳ Ｐゴシック"/>
          </a:endParaRPr>
        </a:p>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留意点</a:t>
          </a:r>
          <a:r>
            <a:rPr lang="en-US" altLang="ja-JP" sz="900" b="0" i="0" u="none" strike="noStrike" baseline="0">
              <a:solidFill>
                <a:srgbClr val="000000"/>
              </a:solidFill>
              <a:latin typeface="ＭＳ Ｐゴシック"/>
              <a:ea typeface="ＭＳ Ｐゴシック"/>
            </a:rPr>
            <a:t>】</a:t>
          </a:r>
        </a:p>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一次判定結果「要支援２」→二次判定結果「要介護１」、一次判定結果「要介護１」→二次判定結果「要支援２」の変更については、同じ基準時間内（</a:t>
          </a:r>
          <a:r>
            <a:rPr lang="en-US" altLang="ja-JP" sz="900" b="0" i="0" u="none" strike="noStrike" baseline="0">
              <a:solidFill>
                <a:srgbClr val="000000"/>
              </a:solidFill>
              <a:latin typeface="ＭＳ Ｐゴシック"/>
              <a:ea typeface="ＭＳ Ｐゴシック"/>
            </a:rPr>
            <a:t>32</a:t>
          </a:r>
          <a:r>
            <a:rPr lang="ja-JP" altLang="en-US" sz="900" b="0" i="0" u="none" strike="noStrike" baseline="0">
              <a:solidFill>
                <a:srgbClr val="000000"/>
              </a:solidFill>
              <a:latin typeface="ＭＳ Ｐゴシック"/>
              <a:ea typeface="ＭＳ Ｐゴシック"/>
            </a:rPr>
            <a:t>分以上</a:t>
          </a:r>
          <a:r>
            <a:rPr lang="en-US" altLang="ja-JP" sz="900" b="0" i="0" u="none" strike="noStrike" baseline="0">
              <a:solidFill>
                <a:srgbClr val="000000"/>
              </a:solidFill>
              <a:latin typeface="ＭＳ Ｐゴシック"/>
              <a:ea typeface="ＭＳ Ｐゴシック"/>
            </a:rPr>
            <a:t>50</a:t>
          </a:r>
          <a:r>
            <a:rPr lang="ja-JP" altLang="en-US" sz="900" b="0" i="0" u="none" strike="noStrike" baseline="0">
              <a:solidFill>
                <a:srgbClr val="000000"/>
              </a:solidFill>
              <a:latin typeface="ＭＳ Ｐゴシック"/>
              <a:ea typeface="ＭＳ Ｐゴシック"/>
            </a:rPr>
            <a:t>分未満）における振り分けであることから、重度変更・軽度変更のいずれでもなく、「変化なし」として取り扱っている</a:t>
          </a:r>
          <a:endParaRPr lang="en-US" altLang="ja-JP" sz="900" b="0" i="0" u="none" strike="noStrike" baseline="0">
            <a:solidFill>
              <a:srgbClr val="000000"/>
            </a:solidFill>
            <a:latin typeface="ＭＳ Ｐゴシック"/>
            <a:ea typeface="ＭＳ Ｐゴシック"/>
          </a:endParaRPr>
        </a:p>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前回二次判定→今回一次判定の集計についても同様</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95250</xdr:colOff>
      <xdr:row>72</xdr:row>
      <xdr:rowOff>28575</xdr:rowOff>
    </xdr:from>
    <xdr:to>
      <xdr:col>27</xdr:col>
      <xdr:colOff>202096</xdr:colOff>
      <xdr:row>81</xdr:row>
      <xdr:rowOff>166910</xdr:rowOff>
    </xdr:to>
    <xdr:graphicFrame macro="">
      <xdr:nvGraphicFramePr>
        <xdr:cNvPr id="8" name="O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95250</xdr:colOff>
      <xdr:row>91</xdr:row>
      <xdr:rowOff>163046</xdr:rowOff>
    </xdr:from>
    <xdr:to>
      <xdr:col>27</xdr:col>
      <xdr:colOff>202096</xdr:colOff>
      <xdr:row>101</xdr:row>
      <xdr:rowOff>133293</xdr:rowOff>
    </xdr:to>
    <xdr:graphicFrame macro="">
      <xdr:nvGraphicFramePr>
        <xdr:cNvPr id="20" name="O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95250</xdr:colOff>
      <xdr:row>111</xdr:row>
      <xdr:rowOff>6164</xdr:rowOff>
    </xdr:from>
    <xdr:to>
      <xdr:col>27</xdr:col>
      <xdr:colOff>202096</xdr:colOff>
      <xdr:row>120</xdr:row>
      <xdr:rowOff>144499</xdr:rowOff>
    </xdr:to>
    <xdr:graphicFrame macro="">
      <xdr:nvGraphicFramePr>
        <xdr:cNvPr id="21" name="O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95250</xdr:colOff>
      <xdr:row>136</xdr:row>
      <xdr:rowOff>84606</xdr:rowOff>
    </xdr:from>
    <xdr:to>
      <xdr:col>27</xdr:col>
      <xdr:colOff>202096</xdr:colOff>
      <xdr:row>146</xdr:row>
      <xdr:rowOff>54852</xdr:rowOff>
    </xdr:to>
    <xdr:graphicFrame macro="">
      <xdr:nvGraphicFramePr>
        <xdr:cNvPr id="24" name="O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95250</xdr:colOff>
      <xdr:row>154</xdr:row>
      <xdr:rowOff>84606</xdr:rowOff>
    </xdr:from>
    <xdr:to>
      <xdr:col>27</xdr:col>
      <xdr:colOff>202096</xdr:colOff>
      <xdr:row>164</xdr:row>
      <xdr:rowOff>54852</xdr:rowOff>
    </xdr:to>
    <xdr:graphicFrame macro="">
      <xdr:nvGraphicFramePr>
        <xdr:cNvPr id="25" name="O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95250</xdr:colOff>
      <xdr:row>172</xdr:row>
      <xdr:rowOff>84606</xdr:rowOff>
    </xdr:from>
    <xdr:to>
      <xdr:col>27</xdr:col>
      <xdr:colOff>202096</xdr:colOff>
      <xdr:row>182</xdr:row>
      <xdr:rowOff>54852</xdr:rowOff>
    </xdr:to>
    <xdr:graphicFrame macro="">
      <xdr:nvGraphicFramePr>
        <xdr:cNvPr id="26" name="O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95250</xdr:colOff>
      <xdr:row>199</xdr:row>
      <xdr:rowOff>84606</xdr:rowOff>
    </xdr:from>
    <xdr:to>
      <xdr:col>27</xdr:col>
      <xdr:colOff>202096</xdr:colOff>
      <xdr:row>210</xdr:row>
      <xdr:rowOff>54852</xdr:rowOff>
    </xdr:to>
    <xdr:graphicFrame macro="">
      <xdr:nvGraphicFramePr>
        <xdr:cNvPr id="27" name="O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95250</xdr:colOff>
      <xdr:row>218</xdr:row>
      <xdr:rowOff>84606</xdr:rowOff>
    </xdr:from>
    <xdr:to>
      <xdr:col>27</xdr:col>
      <xdr:colOff>202096</xdr:colOff>
      <xdr:row>229</xdr:row>
      <xdr:rowOff>54852</xdr:rowOff>
    </xdr:to>
    <xdr:graphicFrame macro="">
      <xdr:nvGraphicFramePr>
        <xdr:cNvPr id="28" name="O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xdr:row>
      <xdr:rowOff>49695</xdr:rowOff>
    </xdr:from>
    <xdr:to>
      <xdr:col>27</xdr:col>
      <xdr:colOff>200025</xdr:colOff>
      <xdr:row>35</xdr:row>
      <xdr:rowOff>33130</xdr:rowOff>
    </xdr:to>
    <xdr:sp macro="" textlink="">
      <xdr:nvSpPr>
        <xdr:cNvPr id="11" name="AutoShape 1739"/>
        <xdr:cNvSpPr>
          <a:spLocks noChangeArrowheads="1"/>
        </xdr:cNvSpPr>
      </xdr:nvSpPr>
      <xdr:spPr bwMode="auto">
        <a:xfrm>
          <a:off x="638175" y="1611795"/>
          <a:ext cx="5457825" cy="4441135"/>
        </a:xfrm>
        <a:prstGeom prst="rect">
          <a:avLst/>
        </a:prstGeom>
        <a:solidFill>
          <a:srgbClr val="EAEAEA"/>
        </a:solidFill>
        <a:ln w="6350">
          <a:solidFill>
            <a:srgbClr val="808080"/>
          </a:solidFill>
          <a:prstDash val="dash"/>
          <a:round/>
          <a:headEnd/>
          <a:tailEnd/>
        </a:ln>
      </xdr:spPr>
      <xdr:txBody>
        <a:bodyPr vertOverflow="clip" wrap="square" lIns="144000" tIns="46800" rIns="90000" bIns="46800" anchor="t" upright="1"/>
        <a:lstStyle/>
        <a:p>
          <a:pPr algn="l" rtl="0">
            <a:lnSpc>
              <a:spcPts val="1100"/>
            </a:lnSpc>
            <a:defRPr sz="1000"/>
          </a:pPr>
          <a:endParaRPr lang="ja-JP" altLang="en-US" sz="1000" b="0" i="0" u="none" strike="noStrike" baseline="0">
            <a:solidFill>
              <a:srgbClr val="000000"/>
            </a:solidFill>
            <a:latin typeface="ＭＳ Ｐゴシック"/>
            <a:ea typeface="ＭＳ Ｐゴシック"/>
          </a:endParaRPr>
        </a:p>
        <a:p>
          <a:pPr algn="l" rtl="0">
            <a:lnSpc>
              <a:spcPts val="1000"/>
            </a:lnSpc>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有効期間の算出方法</a:t>
          </a:r>
          <a:r>
            <a:rPr lang="en-US" altLang="ja-JP" sz="900" b="0" i="0" u="none" strike="noStrike" baseline="0">
              <a:solidFill>
                <a:srgbClr val="000000"/>
              </a:solidFill>
              <a:latin typeface="ＭＳ Ｐゴシック"/>
              <a:ea typeface="ＭＳ Ｐゴシック"/>
            </a:rPr>
            <a:t>】</a:t>
          </a:r>
        </a:p>
        <a:p>
          <a:pPr algn="l" rtl="0">
            <a:lnSpc>
              <a:spcPts val="1000"/>
            </a:lnSpc>
            <a:defRPr sz="1000"/>
          </a:pPr>
          <a:r>
            <a:rPr lang="ja-JP" altLang="en-US" sz="900" b="0" i="0" u="none" strike="noStrike" baseline="0">
              <a:solidFill>
                <a:srgbClr val="000000"/>
              </a:solidFill>
              <a:latin typeface="ＭＳ Ｐゴシック"/>
              <a:ea typeface="ＭＳ Ｐゴシック"/>
            </a:rPr>
            <a:t>○「認定有効期間（開始）」と「認定有効期間（終了）」のデータを用い、「年月」の差に「＋１」したものを有効期間の月数として算出</a:t>
          </a:r>
          <a:endParaRPr lang="en-US" altLang="ja-JP" sz="900" b="0" i="0" u="none" strike="noStrike" baseline="0">
            <a:solidFill>
              <a:srgbClr val="000000"/>
            </a:solidFill>
            <a:latin typeface="ＭＳ Ｐゴシック"/>
            <a:ea typeface="ＭＳ Ｐゴシック"/>
          </a:endParaRPr>
        </a:p>
        <a:p>
          <a:pPr algn="l" rtl="0">
            <a:lnSpc>
              <a:spcPts val="1000"/>
            </a:lnSpc>
            <a:defRPr sz="1000"/>
          </a:pPr>
          <a:r>
            <a:rPr lang="ja-JP" altLang="en-US" sz="900" b="0" i="0" u="none" strike="noStrike" baseline="0">
              <a:solidFill>
                <a:srgbClr val="000000"/>
              </a:solidFill>
              <a:latin typeface="ＭＳ Ｐゴシック"/>
              <a:ea typeface="ＭＳ Ｐゴシック"/>
            </a:rPr>
            <a:t>○ただし、</a:t>
          </a:r>
          <a:r>
            <a:rPr lang="ja-JP" altLang="ja-JP" sz="900" b="0" i="0" baseline="0">
              <a:latin typeface="+mn-lt"/>
              <a:ea typeface="+mn-ea"/>
              <a:cs typeface="+mn-cs"/>
            </a:rPr>
            <a:t>「認定有効期間（開始）」</a:t>
          </a:r>
          <a:r>
            <a:rPr lang="ja-JP" altLang="en-US" sz="900" b="0" i="0" baseline="0">
              <a:latin typeface="+mn-lt"/>
              <a:ea typeface="+mn-ea"/>
              <a:cs typeface="+mn-cs"/>
            </a:rPr>
            <a:t>の日が「１日」ではない場合は、翌月の１日を開始日とみなし算出</a:t>
          </a:r>
          <a:endParaRPr lang="en-US" altLang="ja-JP" sz="900" b="0" i="0" baseline="0">
            <a:latin typeface="+mn-lt"/>
            <a:ea typeface="+mn-ea"/>
            <a:cs typeface="+mn-cs"/>
          </a:endParaRPr>
        </a:p>
        <a:p>
          <a:pPr algn="l" rtl="0">
            <a:lnSpc>
              <a:spcPts val="1000"/>
            </a:lnSpc>
            <a:defRPr sz="1000"/>
          </a:pPr>
          <a:endParaRPr lang="en-US" altLang="ja-JP" sz="900" b="0" i="0" baseline="0">
            <a:latin typeface="+mn-lt"/>
            <a:ea typeface="+mn-ea"/>
            <a:cs typeface="+mn-cs"/>
          </a:endParaRPr>
        </a:p>
        <a:p>
          <a:r>
            <a:rPr lang="ja-JP" altLang="en-US" sz="900" b="0" i="0" baseline="0">
              <a:latin typeface="+mn-lt"/>
              <a:ea typeface="+mn-ea"/>
              <a:cs typeface="+mn-cs"/>
            </a:rPr>
            <a:t>例１）</a:t>
          </a:r>
          <a:endParaRPr lang="en-US" altLang="ja-JP" sz="900" b="0" i="0" baseline="0">
            <a:latin typeface="+mn-lt"/>
            <a:ea typeface="+mn-ea"/>
            <a:cs typeface="+mn-cs"/>
          </a:endParaRPr>
        </a:p>
        <a:p>
          <a:r>
            <a:rPr lang="ja-JP" altLang="ja-JP" sz="900" b="0" i="0" baseline="0">
              <a:latin typeface="+mn-lt"/>
              <a:ea typeface="+mn-ea"/>
              <a:cs typeface="+mn-cs"/>
            </a:rPr>
            <a:t>「認定有効期間（開始）」</a:t>
          </a:r>
          <a:r>
            <a:rPr lang="ja-JP" altLang="ja-JP" sz="900">
              <a:latin typeface="+mn-ea"/>
              <a:ea typeface="+mn-ea"/>
              <a:cs typeface="+mn-cs"/>
            </a:rPr>
            <a:t>が「</a:t>
          </a:r>
          <a:r>
            <a:rPr lang="en-US" altLang="ja-JP" sz="900">
              <a:latin typeface="+mn-ea"/>
              <a:ea typeface="+mn-ea"/>
              <a:cs typeface="+mn-cs"/>
            </a:rPr>
            <a:t>2017</a:t>
          </a:r>
          <a:r>
            <a:rPr lang="ja-JP" altLang="ja-JP" sz="900">
              <a:latin typeface="+mn-ea"/>
              <a:ea typeface="+mn-ea"/>
              <a:cs typeface="+mn-cs"/>
            </a:rPr>
            <a:t>年</a:t>
          </a:r>
          <a:r>
            <a:rPr lang="ja-JP" altLang="en-US" sz="900">
              <a:latin typeface="+mn-ea"/>
              <a:ea typeface="+mn-ea"/>
              <a:cs typeface="+mn-cs"/>
            </a:rPr>
            <a:t>４</a:t>
          </a:r>
          <a:r>
            <a:rPr lang="ja-JP" altLang="ja-JP" sz="900">
              <a:latin typeface="+mn-ea"/>
              <a:ea typeface="+mn-ea"/>
              <a:cs typeface="+mn-cs"/>
            </a:rPr>
            <a:t>月</a:t>
          </a:r>
          <a:r>
            <a:rPr lang="ja-JP" altLang="en-US" sz="900">
              <a:latin typeface="+mn-ea"/>
              <a:ea typeface="+mn-ea"/>
              <a:cs typeface="+mn-cs"/>
            </a:rPr>
            <a:t>１</a:t>
          </a:r>
          <a:r>
            <a:rPr lang="ja-JP" altLang="ja-JP" sz="900">
              <a:latin typeface="+mn-ea"/>
              <a:ea typeface="+mn-ea"/>
              <a:cs typeface="+mn-cs"/>
            </a:rPr>
            <a:t>日」、</a:t>
          </a:r>
          <a:r>
            <a:rPr lang="ja-JP" altLang="ja-JP" sz="900" b="0" i="0" baseline="0">
              <a:latin typeface="+mn-lt"/>
              <a:ea typeface="+mn-ea"/>
              <a:cs typeface="+mn-cs"/>
            </a:rPr>
            <a:t>「認定有効期間（終了）」</a:t>
          </a:r>
          <a:r>
            <a:rPr lang="ja-JP" altLang="ja-JP" sz="900">
              <a:latin typeface="+mn-ea"/>
              <a:ea typeface="+mn-ea"/>
              <a:cs typeface="+mn-cs"/>
            </a:rPr>
            <a:t>が「</a:t>
          </a:r>
          <a:r>
            <a:rPr lang="en-US" altLang="ja-JP" sz="900">
              <a:latin typeface="+mn-ea"/>
              <a:ea typeface="+mn-ea"/>
              <a:cs typeface="+mn-cs"/>
            </a:rPr>
            <a:t>2017</a:t>
          </a:r>
          <a:r>
            <a:rPr lang="ja-JP" altLang="ja-JP" sz="900">
              <a:latin typeface="+mn-ea"/>
              <a:ea typeface="+mn-ea"/>
              <a:cs typeface="+mn-cs"/>
            </a:rPr>
            <a:t>年</a:t>
          </a:r>
          <a:r>
            <a:rPr lang="ja-JP" altLang="en-US" sz="900">
              <a:latin typeface="+mn-ea"/>
              <a:ea typeface="+mn-ea"/>
              <a:cs typeface="+mn-cs"/>
            </a:rPr>
            <a:t>９</a:t>
          </a:r>
          <a:r>
            <a:rPr lang="ja-JP" altLang="ja-JP" sz="900">
              <a:latin typeface="+mn-ea"/>
              <a:ea typeface="+mn-ea"/>
              <a:cs typeface="+mn-cs"/>
            </a:rPr>
            <a:t>月</a:t>
          </a:r>
          <a:r>
            <a:rPr lang="en-US" altLang="ja-JP" sz="900">
              <a:latin typeface="+mn-ea"/>
              <a:ea typeface="+mn-ea"/>
              <a:cs typeface="+mn-cs"/>
            </a:rPr>
            <a:t>30</a:t>
          </a:r>
          <a:r>
            <a:rPr lang="ja-JP" altLang="ja-JP" sz="900">
              <a:latin typeface="+mn-ea"/>
              <a:ea typeface="+mn-ea"/>
              <a:cs typeface="+mn-cs"/>
            </a:rPr>
            <a:t>日」の場合</a:t>
          </a:r>
          <a:r>
            <a:rPr lang="ja-JP" altLang="en-US" sz="900">
              <a:latin typeface="+mn-ea"/>
              <a:ea typeface="+mn-ea"/>
              <a:cs typeface="+mn-cs"/>
            </a:rPr>
            <a:t>　</a:t>
          </a:r>
          <a:r>
            <a:rPr lang="ja-JP" altLang="ja-JP" sz="900">
              <a:latin typeface="+mn-ea"/>
              <a:ea typeface="+mn-ea"/>
              <a:cs typeface="+mn-cs"/>
            </a:rPr>
            <a:t>⇒</a:t>
          </a:r>
          <a:r>
            <a:rPr lang="ja-JP" altLang="ja-JP" sz="900" u="sng">
              <a:latin typeface="+mn-ea"/>
              <a:ea typeface="+mn-ea"/>
              <a:cs typeface="+mn-cs"/>
            </a:rPr>
            <a:t>　</a:t>
          </a:r>
          <a:r>
            <a:rPr lang="en-US" altLang="ja-JP" sz="900" u="sng">
              <a:latin typeface="+mn-ea"/>
              <a:ea typeface="+mn-ea"/>
              <a:cs typeface="+mn-cs"/>
            </a:rPr>
            <a:t>2017</a:t>
          </a:r>
          <a:r>
            <a:rPr lang="ja-JP" altLang="ja-JP" sz="900" u="sng">
              <a:latin typeface="+mn-ea"/>
              <a:ea typeface="+mn-ea"/>
              <a:cs typeface="+mn-cs"/>
            </a:rPr>
            <a:t>年</a:t>
          </a:r>
          <a:r>
            <a:rPr lang="ja-JP" altLang="en-US" sz="900" u="sng">
              <a:latin typeface="+mn-ea"/>
              <a:ea typeface="+mn-ea"/>
              <a:cs typeface="+mn-cs"/>
            </a:rPr>
            <a:t>９</a:t>
          </a:r>
          <a:r>
            <a:rPr lang="ja-JP" altLang="ja-JP" sz="900" u="sng">
              <a:latin typeface="+mn-ea"/>
              <a:ea typeface="+mn-ea"/>
              <a:cs typeface="+mn-cs"/>
            </a:rPr>
            <a:t>月－</a:t>
          </a:r>
          <a:r>
            <a:rPr lang="en-US" altLang="ja-JP" sz="900" u="sng">
              <a:latin typeface="+mn-ea"/>
              <a:ea typeface="+mn-ea"/>
              <a:cs typeface="+mn-cs"/>
            </a:rPr>
            <a:t>2017</a:t>
          </a:r>
          <a:r>
            <a:rPr lang="ja-JP" altLang="ja-JP" sz="900" u="sng">
              <a:latin typeface="+mn-ea"/>
              <a:ea typeface="+mn-ea"/>
              <a:cs typeface="+mn-cs"/>
            </a:rPr>
            <a:t>年</a:t>
          </a:r>
          <a:r>
            <a:rPr lang="ja-JP" altLang="en-US" sz="900" u="sng">
              <a:latin typeface="+mn-ea"/>
              <a:ea typeface="+mn-ea"/>
              <a:cs typeface="+mn-cs"/>
            </a:rPr>
            <a:t>４</a:t>
          </a:r>
          <a:r>
            <a:rPr lang="ja-JP" altLang="ja-JP" sz="900" u="sng">
              <a:latin typeface="+mn-ea"/>
              <a:ea typeface="+mn-ea"/>
              <a:cs typeface="+mn-cs"/>
            </a:rPr>
            <a:t>月</a:t>
          </a:r>
          <a:r>
            <a:rPr lang="ja-JP" altLang="en-US" sz="900" u="sng">
              <a:latin typeface="+mn-ea"/>
              <a:ea typeface="+mn-ea"/>
              <a:cs typeface="+mn-cs"/>
            </a:rPr>
            <a:t>　</a:t>
          </a:r>
          <a:r>
            <a:rPr lang="ja-JP" altLang="ja-JP" sz="900" u="sng">
              <a:latin typeface="+mn-ea"/>
              <a:ea typeface="+mn-ea"/>
              <a:cs typeface="+mn-cs"/>
            </a:rPr>
            <a:t>＋１</a:t>
          </a:r>
          <a:r>
            <a:rPr lang="ja-JP" altLang="ja-JP" sz="900">
              <a:latin typeface="+mn-ea"/>
              <a:ea typeface="+mn-ea"/>
              <a:cs typeface="+mn-cs"/>
            </a:rPr>
            <a:t>＝</a:t>
          </a:r>
          <a:r>
            <a:rPr lang="ja-JP" altLang="en-US" sz="900">
              <a:latin typeface="+mn-ea"/>
              <a:ea typeface="+mn-ea"/>
              <a:cs typeface="+mn-cs"/>
            </a:rPr>
            <a:t>「６か</a:t>
          </a:r>
          <a:r>
            <a:rPr lang="ja-JP" altLang="ja-JP" sz="900">
              <a:latin typeface="+mn-ea"/>
              <a:ea typeface="+mn-ea"/>
              <a:cs typeface="+mn-cs"/>
            </a:rPr>
            <a:t>月間</a:t>
          </a:r>
          <a:r>
            <a:rPr lang="ja-JP" altLang="en-US" sz="900">
              <a:latin typeface="+mn-ea"/>
              <a:ea typeface="+mn-ea"/>
              <a:cs typeface="+mn-cs"/>
            </a:rPr>
            <a:t>」</a:t>
          </a:r>
          <a:endParaRPr lang="en-US" altLang="ja-JP" sz="900">
            <a:latin typeface="+mn-ea"/>
            <a:ea typeface="+mn-ea"/>
            <a:cs typeface="+mn-cs"/>
          </a:endParaRPr>
        </a:p>
        <a:p>
          <a:endParaRPr lang="en-US" altLang="ja-JP" sz="900">
            <a:latin typeface="+mn-ea"/>
            <a:ea typeface="+mn-ea"/>
            <a:cs typeface="+mn-cs"/>
          </a:endParaRPr>
        </a:p>
        <a:p>
          <a:pPr fontAlgn="base"/>
          <a:r>
            <a:rPr lang="ja-JP" altLang="ja-JP" sz="900" b="0" i="0" baseline="0">
              <a:latin typeface="+mn-ea"/>
              <a:ea typeface="+mn-ea"/>
              <a:cs typeface="+mn-cs"/>
            </a:rPr>
            <a:t>例</a:t>
          </a:r>
          <a:r>
            <a:rPr lang="ja-JP" altLang="en-US" sz="900" b="0" i="0" baseline="0">
              <a:latin typeface="+mn-ea"/>
              <a:ea typeface="+mn-ea"/>
              <a:cs typeface="+mn-cs"/>
            </a:rPr>
            <a:t>２</a:t>
          </a:r>
          <a:r>
            <a:rPr lang="ja-JP" altLang="ja-JP" sz="900" b="0" i="0" baseline="0">
              <a:latin typeface="+mn-ea"/>
              <a:ea typeface="+mn-ea"/>
              <a:cs typeface="+mn-cs"/>
            </a:rPr>
            <a:t>）</a:t>
          </a:r>
          <a:endParaRPr lang="en-US" altLang="ja-JP" sz="900" b="0" i="0" baseline="0">
            <a:latin typeface="+mn-ea"/>
            <a:ea typeface="+mn-ea"/>
            <a:cs typeface="+mn-cs"/>
          </a:endParaRPr>
        </a:p>
        <a:p>
          <a:r>
            <a:rPr lang="ja-JP" altLang="ja-JP" sz="900" b="0" i="0" baseline="0">
              <a:latin typeface="+mn-ea"/>
              <a:ea typeface="+mn-ea"/>
              <a:cs typeface="+mn-cs"/>
            </a:rPr>
            <a:t>「認定有効期間（開始）」</a:t>
          </a:r>
          <a:r>
            <a:rPr lang="ja-JP" altLang="ja-JP" sz="900">
              <a:latin typeface="+mn-ea"/>
              <a:ea typeface="+mn-ea"/>
              <a:cs typeface="+mn-cs"/>
            </a:rPr>
            <a:t>が「</a:t>
          </a:r>
          <a:r>
            <a:rPr lang="en-US" altLang="ja-JP" sz="900">
              <a:latin typeface="+mn-ea"/>
              <a:ea typeface="+mn-ea"/>
              <a:cs typeface="+mn-cs"/>
            </a:rPr>
            <a:t>2017</a:t>
          </a:r>
          <a:r>
            <a:rPr lang="ja-JP" altLang="ja-JP" sz="900">
              <a:latin typeface="+mn-ea"/>
              <a:ea typeface="+mn-ea"/>
              <a:cs typeface="+mn-cs"/>
            </a:rPr>
            <a:t>年</a:t>
          </a:r>
          <a:r>
            <a:rPr lang="ja-JP" altLang="en-US" sz="900">
              <a:latin typeface="+mn-ea"/>
              <a:ea typeface="+mn-ea"/>
              <a:cs typeface="+mn-cs"/>
            </a:rPr>
            <a:t>４</a:t>
          </a:r>
          <a:r>
            <a:rPr lang="ja-JP" altLang="ja-JP" sz="900">
              <a:latin typeface="+mn-ea"/>
              <a:ea typeface="+mn-ea"/>
              <a:cs typeface="+mn-cs"/>
            </a:rPr>
            <a:t>月</a:t>
          </a:r>
          <a:r>
            <a:rPr lang="en-US" altLang="ja-JP" sz="900">
              <a:latin typeface="+mn-ea"/>
              <a:ea typeface="+mn-ea"/>
              <a:cs typeface="+mn-cs"/>
            </a:rPr>
            <a:t>15</a:t>
          </a:r>
          <a:r>
            <a:rPr lang="ja-JP" altLang="ja-JP" sz="900">
              <a:latin typeface="+mn-ea"/>
              <a:ea typeface="+mn-ea"/>
              <a:cs typeface="+mn-cs"/>
            </a:rPr>
            <a:t>日」、</a:t>
          </a:r>
          <a:r>
            <a:rPr lang="ja-JP" altLang="ja-JP" sz="900" b="0" i="0" baseline="0">
              <a:latin typeface="+mn-ea"/>
              <a:ea typeface="+mn-ea"/>
              <a:cs typeface="+mn-cs"/>
            </a:rPr>
            <a:t>「認定有効期間（終了）」</a:t>
          </a:r>
          <a:r>
            <a:rPr lang="ja-JP" altLang="ja-JP" sz="900">
              <a:latin typeface="+mn-ea"/>
              <a:ea typeface="+mn-ea"/>
              <a:cs typeface="+mn-cs"/>
            </a:rPr>
            <a:t>が「</a:t>
          </a:r>
          <a:r>
            <a:rPr lang="en-US" altLang="ja-JP" sz="900">
              <a:latin typeface="+mn-ea"/>
              <a:ea typeface="+mn-ea"/>
              <a:cs typeface="+mn-cs"/>
            </a:rPr>
            <a:t>2017</a:t>
          </a:r>
          <a:r>
            <a:rPr lang="ja-JP" altLang="ja-JP" sz="900">
              <a:latin typeface="+mn-ea"/>
              <a:ea typeface="+mn-ea"/>
              <a:cs typeface="+mn-cs"/>
            </a:rPr>
            <a:t>年９月</a:t>
          </a:r>
          <a:r>
            <a:rPr lang="en-US" altLang="ja-JP" sz="900">
              <a:latin typeface="+mn-ea"/>
              <a:ea typeface="+mn-ea"/>
              <a:cs typeface="+mn-cs"/>
            </a:rPr>
            <a:t>30</a:t>
          </a:r>
          <a:r>
            <a:rPr lang="ja-JP" altLang="ja-JP" sz="900">
              <a:latin typeface="+mn-ea"/>
              <a:ea typeface="+mn-ea"/>
              <a:cs typeface="+mn-cs"/>
            </a:rPr>
            <a:t>日」の場合　⇒</a:t>
          </a:r>
          <a:r>
            <a:rPr lang="ja-JP" altLang="ja-JP" sz="900" u="sng">
              <a:latin typeface="+mn-ea"/>
              <a:ea typeface="+mn-ea"/>
              <a:cs typeface="+mn-cs"/>
            </a:rPr>
            <a:t>　</a:t>
          </a:r>
          <a:r>
            <a:rPr lang="en-US" altLang="ja-JP" sz="900" u="sng">
              <a:latin typeface="+mn-ea"/>
              <a:ea typeface="+mn-ea"/>
              <a:cs typeface="+mn-cs"/>
            </a:rPr>
            <a:t>2017</a:t>
          </a:r>
          <a:r>
            <a:rPr lang="ja-JP" altLang="ja-JP" sz="900" u="sng">
              <a:latin typeface="+mn-ea"/>
              <a:ea typeface="+mn-ea"/>
              <a:cs typeface="+mn-cs"/>
            </a:rPr>
            <a:t>年９月－</a:t>
          </a:r>
          <a:r>
            <a:rPr lang="en-US" altLang="ja-JP" sz="900" u="sng">
              <a:latin typeface="+mn-ea"/>
              <a:ea typeface="+mn-ea"/>
              <a:cs typeface="+mn-cs"/>
            </a:rPr>
            <a:t>2017</a:t>
          </a:r>
          <a:r>
            <a:rPr lang="ja-JP" altLang="ja-JP" sz="900" u="sng">
              <a:latin typeface="+mn-ea"/>
              <a:ea typeface="+mn-ea"/>
              <a:cs typeface="+mn-cs"/>
            </a:rPr>
            <a:t>年</a:t>
          </a:r>
          <a:r>
            <a:rPr lang="ja-JP" altLang="en-US" sz="900" u="sng">
              <a:latin typeface="+mn-ea"/>
              <a:ea typeface="+mn-ea"/>
              <a:cs typeface="+mn-cs"/>
            </a:rPr>
            <a:t>５</a:t>
          </a:r>
          <a:r>
            <a:rPr lang="ja-JP" altLang="ja-JP" sz="900" u="sng">
              <a:latin typeface="+mn-ea"/>
              <a:ea typeface="+mn-ea"/>
              <a:cs typeface="+mn-cs"/>
            </a:rPr>
            <a:t>月　＋１</a:t>
          </a:r>
          <a:r>
            <a:rPr lang="ja-JP" altLang="ja-JP" sz="900">
              <a:latin typeface="+mn-ea"/>
              <a:ea typeface="+mn-ea"/>
              <a:cs typeface="+mn-cs"/>
            </a:rPr>
            <a:t>＝「</a:t>
          </a:r>
          <a:r>
            <a:rPr lang="ja-JP" altLang="en-US" sz="900">
              <a:latin typeface="+mn-ea"/>
              <a:ea typeface="+mn-ea"/>
              <a:cs typeface="+mn-cs"/>
            </a:rPr>
            <a:t>５</a:t>
          </a:r>
          <a:r>
            <a:rPr lang="ja-JP" altLang="ja-JP" sz="900">
              <a:latin typeface="+mn-ea"/>
              <a:ea typeface="+mn-ea"/>
              <a:cs typeface="+mn-cs"/>
            </a:rPr>
            <a:t>か月間」</a:t>
          </a:r>
          <a:endParaRPr lang="en-US" altLang="ja-JP" sz="900">
            <a:latin typeface="+mn-ea"/>
            <a:ea typeface="+mn-ea"/>
            <a:cs typeface="+mn-cs"/>
          </a:endParaRPr>
        </a:p>
        <a:p>
          <a:endParaRPr lang="en-US" altLang="ja-JP" sz="900">
            <a:latin typeface="+mn-ea"/>
            <a:ea typeface="+mn-ea"/>
            <a:cs typeface="+mn-cs"/>
          </a:endParaRPr>
        </a:p>
        <a:p>
          <a:endParaRPr lang="en-US" altLang="ja-JP" sz="900">
            <a:latin typeface="+mn-ea"/>
            <a:ea typeface="+mn-ea"/>
            <a:cs typeface="+mn-cs"/>
          </a:endParaRPr>
        </a:p>
        <a:p>
          <a:r>
            <a:rPr lang="en-US" altLang="ja-JP" sz="900">
              <a:latin typeface="+mn-ea"/>
              <a:ea typeface="+mn-ea"/>
              <a:cs typeface="+mn-cs"/>
            </a:rPr>
            <a:t>【</a:t>
          </a:r>
          <a:r>
            <a:rPr lang="ja-JP" altLang="en-US" sz="900">
              <a:latin typeface="+mn-ea"/>
              <a:ea typeface="+mn-ea"/>
              <a:cs typeface="+mn-cs"/>
            </a:rPr>
            <a:t>有効期間のカテゴリー</a:t>
          </a:r>
          <a:r>
            <a:rPr lang="en-US" altLang="ja-JP" sz="900">
              <a:latin typeface="+mn-ea"/>
              <a:ea typeface="+mn-ea"/>
              <a:cs typeface="+mn-cs"/>
            </a:rPr>
            <a:t>】</a:t>
          </a:r>
        </a:p>
        <a:p>
          <a:r>
            <a:rPr lang="ja-JP" altLang="en-US" sz="900">
              <a:latin typeface="+mn-ea"/>
              <a:ea typeface="+mn-ea"/>
              <a:cs typeface="+mn-cs"/>
            </a:rPr>
            <a:t>○有効期間は、「６か月」「</a:t>
          </a:r>
          <a:r>
            <a:rPr lang="en-US" altLang="ja-JP" sz="900">
              <a:latin typeface="+mn-ea"/>
              <a:ea typeface="+mn-ea"/>
              <a:cs typeface="+mn-cs"/>
            </a:rPr>
            <a:t>12</a:t>
          </a:r>
          <a:r>
            <a:rPr lang="ja-JP" altLang="en-US" sz="900">
              <a:latin typeface="+mn-ea"/>
              <a:ea typeface="+mn-ea"/>
              <a:cs typeface="+mn-cs"/>
            </a:rPr>
            <a:t>か月」「</a:t>
          </a:r>
          <a:r>
            <a:rPr lang="en-US" altLang="ja-JP" sz="900">
              <a:latin typeface="+mn-ea"/>
              <a:ea typeface="+mn-ea"/>
              <a:cs typeface="+mn-cs"/>
            </a:rPr>
            <a:t>24</a:t>
          </a:r>
          <a:r>
            <a:rPr lang="ja-JP" altLang="en-US" sz="900">
              <a:latin typeface="+mn-ea"/>
              <a:ea typeface="+mn-ea"/>
              <a:cs typeface="+mn-cs"/>
            </a:rPr>
            <a:t>か月」、「</a:t>
          </a:r>
          <a:r>
            <a:rPr lang="en-US" altLang="ja-JP" sz="900">
              <a:latin typeface="+mn-ea"/>
              <a:ea typeface="+mn-ea"/>
              <a:cs typeface="+mn-cs"/>
            </a:rPr>
            <a:t>36</a:t>
          </a:r>
          <a:r>
            <a:rPr lang="ja-JP" altLang="en-US" sz="900">
              <a:latin typeface="+mn-ea"/>
              <a:ea typeface="+mn-ea"/>
              <a:cs typeface="+mn-cs"/>
            </a:rPr>
            <a:t>か月」の４つのカテゴリーに分けて集計</a:t>
          </a:r>
          <a:endParaRPr lang="en-US" altLang="ja-JP" sz="900">
            <a:latin typeface="+mn-ea"/>
            <a:ea typeface="+mn-ea"/>
            <a:cs typeface="+mn-cs"/>
          </a:endParaRPr>
        </a:p>
        <a:p>
          <a:r>
            <a:rPr lang="ja-JP" altLang="en-US" sz="900">
              <a:latin typeface="+mn-ea"/>
              <a:ea typeface="+mn-ea"/>
              <a:cs typeface="+mn-cs"/>
            </a:rPr>
            <a:t>○各カテゴリーの範囲は以下の通り</a:t>
          </a:r>
          <a:endParaRPr lang="en-US" altLang="ja-JP" sz="900">
            <a:latin typeface="+mn-ea"/>
            <a:ea typeface="+mn-ea"/>
            <a:cs typeface="+mn-cs"/>
          </a:endParaRPr>
        </a:p>
        <a:p>
          <a:r>
            <a:rPr lang="ja-JP" altLang="en-US" sz="900">
              <a:latin typeface="+mn-ea"/>
              <a:ea typeface="+mn-ea"/>
              <a:cs typeface="+mn-cs"/>
            </a:rPr>
            <a:t>　　　・「６か月」：１か月～６か月</a:t>
          </a:r>
          <a:endParaRPr lang="en-US" altLang="ja-JP" sz="900">
            <a:latin typeface="+mn-ea"/>
            <a:ea typeface="+mn-ea"/>
            <a:cs typeface="+mn-cs"/>
          </a:endParaRPr>
        </a:p>
        <a:p>
          <a:r>
            <a:rPr lang="ja-JP" altLang="en-US" sz="900">
              <a:latin typeface="+mn-ea"/>
              <a:ea typeface="+mn-ea"/>
              <a:cs typeface="+mn-cs"/>
            </a:rPr>
            <a:t>　　　・「</a:t>
          </a:r>
          <a:r>
            <a:rPr lang="en-US" altLang="ja-JP" sz="900">
              <a:latin typeface="+mn-ea"/>
              <a:ea typeface="+mn-ea"/>
              <a:cs typeface="+mn-cs"/>
            </a:rPr>
            <a:t>12</a:t>
          </a:r>
          <a:r>
            <a:rPr lang="ja-JP" altLang="en-US" sz="900">
              <a:latin typeface="+mn-ea"/>
              <a:ea typeface="+mn-ea"/>
              <a:cs typeface="+mn-cs"/>
            </a:rPr>
            <a:t>か月」：７か月～</a:t>
          </a:r>
          <a:r>
            <a:rPr lang="en-US" altLang="ja-JP" sz="900">
              <a:latin typeface="+mn-ea"/>
              <a:ea typeface="+mn-ea"/>
              <a:cs typeface="+mn-cs"/>
            </a:rPr>
            <a:t>12</a:t>
          </a:r>
          <a:r>
            <a:rPr lang="ja-JP" altLang="en-US" sz="900">
              <a:latin typeface="+mn-ea"/>
              <a:ea typeface="+mn-ea"/>
              <a:cs typeface="+mn-cs"/>
            </a:rPr>
            <a:t>か月</a:t>
          </a:r>
          <a:endParaRPr lang="en-US" altLang="ja-JP" sz="900">
            <a:latin typeface="+mn-ea"/>
            <a:ea typeface="+mn-ea"/>
            <a:cs typeface="+mn-cs"/>
          </a:endParaRPr>
        </a:p>
        <a:p>
          <a:r>
            <a:rPr lang="ja-JP" altLang="en-US" sz="900">
              <a:latin typeface="+mn-ea"/>
              <a:ea typeface="+mn-ea"/>
              <a:cs typeface="+mn-cs"/>
            </a:rPr>
            <a:t>　　　・「</a:t>
          </a:r>
          <a:r>
            <a:rPr lang="en-US" altLang="ja-JP" sz="900">
              <a:latin typeface="+mn-ea"/>
              <a:ea typeface="+mn-ea"/>
              <a:cs typeface="+mn-cs"/>
            </a:rPr>
            <a:t>24</a:t>
          </a:r>
          <a:r>
            <a:rPr lang="ja-JP" altLang="en-US" sz="900">
              <a:latin typeface="+mn-ea"/>
              <a:ea typeface="+mn-ea"/>
              <a:cs typeface="+mn-cs"/>
            </a:rPr>
            <a:t>か月」：</a:t>
          </a:r>
          <a:r>
            <a:rPr lang="en-US" altLang="ja-JP" sz="900">
              <a:latin typeface="+mn-ea"/>
              <a:ea typeface="+mn-ea"/>
              <a:cs typeface="+mn-cs"/>
            </a:rPr>
            <a:t>13</a:t>
          </a:r>
          <a:r>
            <a:rPr lang="ja-JP" altLang="en-US" sz="900">
              <a:latin typeface="+mn-ea"/>
              <a:ea typeface="+mn-ea"/>
              <a:cs typeface="+mn-cs"/>
            </a:rPr>
            <a:t>か月～</a:t>
          </a:r>
          <a:r>
            <a:rPr lang="en-US" altLang="ja-JP" sz="900">
              <a:latin typeface="+mn-ea"/>
              <a:ea typeface="+mn-ea"/>
              <a:cs typeface="+mn-cs"/>
            </a:rPr>
            <a:t>24</a:t>
          </a:r>
          <a:r>
            <a:rPr lang="ja-JP" altLang="en-US" sz="900">
              <a:latin typeface="+mn-ea"/>
              <a:ea typeface="+mn-ea"/>
              <a:cs typeface="+mn-cs"/>
            </a:rPr>
            <a:t>か月</a:t>
          </a:r>
          <a:endParaRPr lang="en-US" altLang="ja-JP" sz="900">
            <a:latin typeface="+mn-ea"/>
            <a:ea typeface="+mn-ea"/>
            <a:cs typeface="+mn-cs"/>
          </a:endParaRPr>
        </a:p>
        <a:p>
          <a:r>
            <a:rPr lang="ja-JP" altLang="en-US" sz="900">
              <a:latin typeface="+mn-ea"/>
              <a:ea typeface="+mn-ea"/>
              <a:cs typeface="+mn-cs"/>
            </a:rPr>
            <a:t>　　　・「</a:t>
          </a:r>
          <a:r>
            <a:rPr lang="en-US" altLang="ja-JP" sz="900">
              <a:latin typeface="+mn-ea"/>
              <a:ea typeface="+mn-ea"/>
              <a:cs typeface="+mn-cs"/>
            </a:rPr>
            <a:t>36</a:t>
          </a:r>
          <a:r>
            <a:rPr lang="ja-JP" altLang="en-US" sz="900">
              <a:latin typeface="+mn-ea"/>
              <a:ea typeface="+mn-ea"/>
              <a:cs typeface="+mn-cs"/>
            </a:rPr>
            <a:t>か月」：</a:t>
          </a:r>
          <a:r>
            <a:rPr lang="en-US" altLang="ja-JP" sz="900">
              <a:latin typeface="+mn-ea"/>
              <a:ea typeface="+mn-ea"/>
              <a:cs typeface="+mn-cs"/>
            </a:rPr>
            <a:t>25</a:t>
          </a:r>
          <a:r>
            <a:rPr lang="ja-JP" altLang="en-US" sz="900">
              <a:latin typeface="+mn-ea"/>
              <a:ea typeface="+mn-ea"/>
              <a:cs typeface="+mn-cs"/>
            </a:rPr>
            <a:t>か月～</a:t>
          </a:r>
          <a:r>
            <a:rPr lang="en-US" altLang="ja-JP" sz="900">
              <a:latin typeface="+mn-ea"/>
              <a:ea typeface="+mn-ea"/>
              <a:cs typeface="+mn-cs"/>
            </a:rPr>
            <a:t>36</a:t>
          </a:r>
          <a:r>
            <a:rPr lang="ja-JP" altLang="en-US" sz="900">
              <a:latin typeface="+mn-ea"/>
              <a:ea typeface="+mn-ea"/>
              <a:cs typeface="+mn-cs"/>
            </a:rPr>
            <a:t>か月</a:t>
          </a:r>
        </a:p>
        <a:p>
          <a:endParaRPr lang="en-US" altLang="ja-JP" sz="900">
            <a:latin typeface="+mn-ea"/>
            <a:ea typeface="+mn-ea"/>
            <a:cs typeface="+mn-cs"/>
          </a:endParaRPr>
        </a:p>
        <a:p>
          <a:endParaRPr lang="ja-JP" altLang="ja-JP" sz="1000">
            <a:latin typeface="+mn-ea"/>
            <a:ea typeface="+mn-ea"/>
            <a:cs typeface="+mn-cs"/>
          </a:endParaRPr>
        </a:p>
        <a:p>
          <a:endParaRPr lang="ja-JP" altLang="ja-JP" sz="1000">
            <a:latin typeface="+mn-ea"/>
            <a:ea typeface="+mn-ea"/>
            <a:cs typeface="+mn-cs"/>
          </a:endParaRPr>
        </a:p>
        <a:p>
          <a:pPr algn="l" rtl="0">
            <a:lnSpc>
              <a:spcPts val="1000"/>
            </a:lnSpc>
            <a:defRPr sz="1000"/>
          </a:pPr>
          <a:endParaRPr lang="en-US" altLang="ja-JP" sz="1000" b="0" i="0" baseline="0">
            <a:latin typeface="+mn-lt"/>
            <a:ea typeface="+mn-ea"/>
            <a:cs typeface="+mn-cs"/>
          </a:endParaRPr>
        </a:p>
        <a:p>
          <a:pPr algn="l"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1</xdr:colOff>
      <xdr:row>190</xdr:row>
      <xdr:rowOff>33134</xdr:rowOff>
    </xdr:from>
    <xdr:to>
      <xdr:col>27</xdr:col>
      <xdr:colOff>26115</xdr:colOff>
      <xdr:row>201</xdr:row>
      <xdr:rowOff>15674</xdr:rowOff>
    </xdr:to>
    <xdr:graphicFrame macro="">
      <xdr:nvGraphicFramePr>
        <xdr:cNvPr id="24" name="G4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xdr:colOff>
      <xdr:row>208</xdr:row>
      <xdr:rowOff>33132</xdr:rowOff>
    </xdr:from>
    <xdr:to>
      <xdr:col>27</xdr:col>
      <xdr:colOff>135331</xdr:colOff>
      <xdr:row>219</xdr:row>
      <xdr:rowOff>7194</xdr:rowOff>
    </xdr:to>
    <xdr:graphicFrame macro="">
      <xdr:nvGraphicFramePr>
        <xdr:cNvPr id="26" name="G4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xdr:colOff>
      <xdr:row>226</xdr:row>
      <xdr:rowOff>33135</xdr:rowOff>
    </xdr:from>
    <xdr:to>
      <xdr:col>27</xdr:col>
      <xdr:colOff>45384</xdr:colOff>
      <xdr:row>237</xdr:row>
      <xdr:rowOff>48372</xdr:rowOff>
    </xdr:to>
    <xdr:graphicFrame macro="">
      <xdr:nvGraphicFramePr>
        <xdr:cNvPr id="27" name="G4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133</xdr:row>
      <xdr:rowOff>0</xdr:rowOff>
    </xdr:from>
    <xdr:to>
      <xdr:col>27</xdr:col>
      <xdr:colOff>161925</xdr:colOff>
      <xdr:row>144</xdr:row>
      <xdr:rowOff>0</xdr:rowOff>
    </xdr:to>
    <xdr:graphicFrame macro="">
      <xdr:nvGraphicFramePr>
        <xdr:cNvPr id="606736" name="O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154</xdr:row>
      <xdr:rowOff>0</xdr:rowOff>
    </xdr:from>
    <xdr:to>
      <xdr:col>27</xdr:col>
      <xdr:colOff>161925</xdr:colOff>
      <xdr:row>165</xdr:row>
      <xdr:rowOff>0</xdr:rowOff>
    </xdr:to>
    <xdr:graphicFrame macro="">
      <xdr:nvGraphicFramePr>
        <xdr:cNvPr id="606737" name="O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19050</xdr:colOff>
      <xdr:row>16</xdr:row>
      <xdr:rowOff>104775</xdr:rowOff>
    </xdr:from>
    <xdr:to>
      <xdr:col>20</xdr:col>
      <xdr:colOff>171450</xdr:colOff>
      <xdr:row>27</xdr:row>
      <xdr:rowOff>133350</xdr:rowOff>
    </xdr:to>
    <xdr:sp macro="" textlink="">
      <xdr:nvSpPr>
        <xdr:cNvPr id="8387" name="AutoShape 195"/>
        <xdr:cNvSpPr>
          <a:spLocks noChangeArrowheads="1"/>
        </xdr:cNvSpPr>
      </xdr:nvSpPr>
      <xdr:spPr bwMode="auto">
        <a:xfrm>
          <a:off x="1533525" y="2847975"/>
          <a:ext cx="3000375" cy="1914525"/>
        </a:xfrm>
        <a:prstGeom prst="roundRect">
          <a:avLst>
            <a:gd name="adj" fmla="val 16667"/>
          </a:avLst>
        </a:prstGeom>
        <a:noFill/>
        <a:ln w="38100">
          <a:solidFill>
            <a:srgbClr val="969696"/>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45720" tIns="27432" rIns="45720" bIns="27432" anchor="ctr" upright="1"/>
        <a:lstStyle/>
        <a:p>
          <a:pPr algn="ctr" rtl="0">
            <a:defRPr sz="1000"/>
          </a:pPr>
          <a:r>
            <a:rPr lang="en-US" altLang="ja-JP" sz="2000" b="0" i="0" u="none" strike="noStrike" baseline="0">
              <a:solidFill>
                <a:srgbClr val="000000"/>
              </a:solidFill>
              <a:latin typeface="HG創英角ｺﾞｼｯｸUB"/>
              <a:ea typeface="HG創英角ｺﾞｼｯｸUB"/>
            </a:rPr>
            <a:t>Ⅳ</a:t>
          </a:r>
          <a:r>
            <a:rPr lang="ja-JP" altLang="en-US" sz="2000" b="0" i="0" u="none" strike="noStrike" baseline="0">
              <a:solidFill>
                <a:srgbClr val="000000"/>
              </a:solidFill>
              <a:latin typeface="HG創英角ｺﾞｼｯｸUB"/>
              <a:ea typeface="HG創英角ｺﾞｼｯｸUB"/>
            </a:rPr>
            <a:t>．事務データ</a:t>
          </a:r>
        </a:p>
      </xdr:txBody>
    </xdr:sp>
    <xdr:clientData/>
  </xdr:twoCellAnchor>
  <xdr:twoCellAnchor>
    <xdr:from>
      <xdr:col>21</xdr:col>
      <xdr:colOff>142875</xdr:colOff>
      <xdr:row>209</xdr:row>
      <xdr:rowOff>152400</xdr:rowOff>
    </xdr:from>
    <xdr:to>
      <xdr:col>26</xdr:col>
      <xdr:colOff>108106</xdr:colOff>
      <xdr:row>212</xdr:row>
      <xdr:rowOff>73768</xdr:rowOff>
    </xdr:to>
    <xdr:grpSp>
      <xdr:nvGrpSpPr>
        <xdr:cNvPr id="28" name="Group 3008"/>
        <xdr:cNvGrpSpPr>
          <a:grpSpLocks/>
        </xdr:cNvGrpSpPr>
      </xdr:nvGrpSpPr>
      <xdr:grpSpPr bwMode="auto">
        <a:xfrm>
          <a:off x="4724400" y="36128325"/>
          <a:ext cx="1060606" cy="435718"/>
          <a:chOff x="527" y="2474"/>
          <a:chExt cx="109" cy="43"/>
        </a:xfrm>
      </xdr:grpSpPr>
      <xdr:grpSp>
        <xdr:nvGrpSpPr>
          <xdr:cNvPr id="29" name="Group 17"/>
          <xdr:cNvGrpSpPr>
            <a:grpSpLocks/>
          </xdr:cNvGrpSpPr>
        </xdr:nvGrpSpPr>
        <xdr:grpSpPr bwMode="auto">
          <a:xfrm>
            <a:off x="527" y="2477"/>
            <a:ext cx="25" cy="26"/>
            <a:chOff x="527" y="1340"/>
            <a:chExt cx="25" cy="23"/>
          </a:xfrm>
        </xdr:grpSpPr>
        <xdr:sp macro="" textlink="">
          <xdr:nvSpPr>
            <xdr:cNvPr id="33" name="Rectangle 18" descr="ひし形 (枠のみ)"/>
            <xdr:cNvSpPr>
              <a:spLocks noChangeArrowheads="1"/>
            </xdr:cNvSpPr>
          </xdr:nvSpPr>
          <xdr:spPr bwMode="auto">
            <a:xfrm>
              <a:off x="527" y="1353"/>
              <a:ext cx="25" cy="10"/>
            </a:xfrm>
            <a:prstGeom prst="rect">
              <a:avLst/>
            </a:prstGeom>
            <a:blipFill dpi="0" rotWithShape="0">
              <a:blip xmlns:r="http://schemas.openxmlformats.org/officeDocument/2006/relationships" r:embed="rId6" cstate="print"/>
              <a:srcRect/>
              <a:tile tx="0" ty="0" sx="100000" sy="100000" flip="none" algn="tl"/>
            </a:blipFill>
            <a:ln w="6350">
              <a:solidFill>
                <a:srgbClr val="000000"/>
              </a:solidFill>
              <a:miter lim="800000"/>
              <a:headEnd/>
              <a:tailEnd/>
            </a:ln>
          </xdr:spPr>
        </xdr:sp>
        <xdr:sp macro="" textlink="">
          <xdr:nvSpPr>
            <xdr:cNvPr id="34" name="Rectangle 19"/>
            <xdr:cNvSpPr>
              <a:spLocks noChangeArrowheads="1"/>
            </xdr:cNvSpPr>
          </xdr:nvSpPr>
          <xdr:spPr bwMode="auto">
            <a:xfrm>
              <a:off x="527" y="1340"/>
              <a:ext cx="25" cy="10"/>
            </a:xfrm>
            <a:prstGeom prst="rect">
              <a:avLst/>
            </a:prstGeom>
            <a:solidFill>
              <a:srgbClr val="000000"/>
            </a:solidFill>
            <a:ln w="9525">
              <a:solidFill>
                <a:srgbClr val="000000"/>
              </a:solidFill>
              <a:miter lim="800000"/>
              <a:headEnd/>
              <a:tailEnd/>
            </a:ln>
          </xdr:spPr>
        </xdr:sp>
      </xdr:grpSp>
      <xdr:sp macro="" textlink="">
        <xdr:nvSpPr>
          <xdr:cNvPr id="30" name="Text Box 21"/>
          <xdr:cNvSpPr txBox="1">
            <a:spLocks noChangeArrowheads="1"/>
          </xdr:cNvSpPr>
        </xdr:nvSpPr>
        <xdr:spPr bwMode="auto">
          <a:xfrm>
            <a:off x="558" y="2474"/>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：貴市区町村（審査会）</a:t>
            </a:r>
          </a:p>
        </xdr:txBody>
      </xdr:sp>
      <xdr:sp macro="" textlink="">
        <xdr:nvSpPr>
          <xdr:cNvPr id="31" name="Text Box 22"/>
          <xdr:cNvSpPr txBox="1">
            <a:spLocks noChangeArrowheads="1"/>
          </xdr:cNvSpPr>
        </xdr:nvSpPr>
        <xdr:spPr bwMode="auto">
          <a:xfrm>
            <a:off x="558" y="2490"/>
            <a:ext cx="29"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p>
        </xdr:txBody>
      </xdr:sp>
      <xdr:sp macro="" textlink="">
        <xdr:nvSpPr>
          <xdr:cNvPr id="32" name="Text Box 572"/>
          <xdr:cNvSpPr txBox="1">
            <a:spLocks noChangeArrowheads="1"/>
          </xdr:cNvSpPr>
        </xdr:nvSpPr>
        <xdr:spPr bwMode="auto">
          <a:xfrm>
            <a:off x="528" y="2505"/>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（縦軸：市区町村件数）</a:t>
            </a:r>
          </a:p>
        </xdr:txBody>
      </xdr:sp>
    </xdr:grpSp>
    <xdr:clientData/>
  </xdr:twoCellAnchor>
  <xdr:twoCellAnchor>
    <xdr:from>
      <xdr:col>4</xdr:col>
      <xdr:colOff>209550</xdr:colOff>
      <xdr:row>227</xdr:row>
      <xdr:rowOff>142875</xdr:rowOff>
    </xdr:from>
    <xdr:to>
      <xdr:col>9</xdr:col>
      <xdr:colOff>174781</xdr:colOff>
      <xdr:row>230</xdr:row>
      <xdr:rowOff>64243</xdr:rowOff>
    </xdr:to>
    <xdr:grpSp>
      <xdr:nvGrpSpPr>
        <xdr:cNvPr id="35" name="Group 3008"/>
        <xdr:cNvGrpSpPr>
          <a:grpSpLocks/>
        </xdr:cNvGrpSpPr>
      </xdr:nvGrpSpPr>
      <xdr:grpSpPr bwMode="auto">
        <a:xfrm>
          <a:off x="1066800" y="39223950"/>
          <a:ext cx="1060606" cy="435718"/>
          <a:chOff x="527" y="2474"/>
          <a:chExt cx="109" cy="43"/>
        </a:xfrm>
      </xdr:grpSpPr>
      <xdr:grpSp>
        <xdr:nvGrpSpPr>
          <xdr:cNvPr id="36" name="Group 17"/>
          <xdr:cNvGrpSpPr>
            <a:grpSpLocks/>
          </xdr:cNvGrpSpPr>
        </xdr:nvGrpSpPr>
        <xdr:grpSpPr bwMode="auto">
          <a:xfrm>
            <a:off x="527" y="2477"/>
            <a:ext cx="25" cy="26"/>
            <a:chOff x="527" y="1340"/>
            <a:chExt cx="25" cy="23"/>
          </a:xfrm>
        </xdr:grpSpPr>
        <xdr:sp macro="" textlink="">
          <xdr:nvSpPr>
            <xdr:cNvPr id="40" name="Rectangle 18" descr="ひし形 (枠のみ)"/>
            <xdr:cNvSpPr>
              <a:spLocks noChangeArrowheads="1"/>
            </xdr:cNvSpPr>
          </xdr:nvSpPr>
          <xdr:spPr bwMode="auto">
            <a:xfrm>
              <a:off x="527" y="1353"/>
              <a:ext cx="25" cy="10"/>
            </a:xfrm>
            <a:prstGeom prst="rect">
              <a:avLst/>
            </a:prstGeom>
            <a:blipFill dpi="0" rotWithShape="0">
              <a:blip xmlns:r="http://schemas.openxmlformats.org/officeDocument/2006/relationships" r:embed="rId6" cstate="print"/>
              <a:srcRect/>
              <a:tile tx="0" ty="0" sx="100000" sy="100000" flip="none" algn="tl"/>
            </a:blipFill>
            <a:ln w="6350">
              <a:solidFill>
                <a:srgbClr val="000000"/>
              </a:solidFill>
              <a:miter lim="800000"/>
              <a:headEnd/>
              <a:tailEnd/>
            </a:ln>
          </xdr:spPr>
        </xdr:sp>
        <xdr:sp macro="" textlink="">
          <xdr:nvSpPr>
            <xdr:cNvPr id="41" name="Rectangle 19"/>
            <xdr:cNvSpPr>
              <a:spLocks noChangeArrowheads="1"/>
            </xdr:cNvSpPr>
          </xdr:nvSpPr>
          <xdr:spPr bwMode="auto">
            <a:xfrm>
              <a:off x="527" y="1340"/>
              <a:ext cx="25" cy="10"/>
            </a:xfrm>
            <a:prstGeom prst="rect">
              <a:avLst/>
            </a:prstGeom>
            <a:solidFill>
              <a:srgbClr val="000000"/>
            </a:solidFill>
            <a:ln w="9525">
              <a:solidFill>
                <a:srgbClr val="000000"/>
              </a:solidFill>
              <a:miter lim="800000"/>
              <a:headEnd/>
              <a:tailEnd/>
            </a:ln>
          </xdr:spPr>
        </xdr:sp>
      </xdr:grpSp>
      <xdr:sp macro="" textlink="">
        <xdr:nvSpPr>
          <xdr:cNvPr id="37" name="Text Box 21"/>
          <xdr:cNvSpPr txBox="1">
            <a:spLocks noChangeArrowheads="1"/>
          </xdr:cNvSpPr>
        </xdr:nvSpPr>
        <xdr:spPr bwMode="auto">
          <a:xfrm>
            <a:off x="558" y="2474"/>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：貴市区町村（審査会）</a:t>
            </a:r>
          </a:p>
        </xdr:txBody>
      </xdr:sp>
      <xdr:sp macro="" textlink="">
        <xdr:nvSpPr>
          <xdr:cNvPr id="38" name="Text Box 22"/>
          <xdr:cNvSpPr txBox="1">
            <a:spLocks noChangeArrowheads="1"/>
          </xdr:cNvSpPr>
        </xdr:nvSpPr>
        <xdr:spPr bwMode="auto">
          <a:xfrm>
            <a:off x="558" y="2490"/>
            <a:ext cx="29"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p>
        </xdr:txBody>
      </xdr:sp>
      <xdr:sp macro="" textlink="">
        <xdr:nvSpPr>
          <xdr:cNvPr id="39" name="Text Box 572"/>
          <xdr:cNvSpPr txBox="1">
            <a:spLocks noChangeArrowheads="1"/>
          </xdr:cNvSpPr>
        </xdr:nvSpPr>
        <xdr:spPr bwMode="auto">
          <a:xfrm>
            <a:off x="528" y="2505"/>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（縦軸：市区町村件数）</a:t>
            </a:r>
          </a:p>
        </xdr:txBody>
      </xdr:sp>
    </xdr:grpSp>
    <xdr:clientData/>
  </xdr:twoCellAnchor>
  <xdr:twoCellAnchor>
    <xdr:from>
      <xdr:col>21</xdr:col>
      <xdr:colOff>142875</xdr:colOff>
      <xdr:row>191</xdr:row>
      <xdr:rowOff>95250</xdr:rowOff>
    </xdr:from>
    <xdr:to>
      <xdr:col>26</xdr:col>
      <xdr:colOff>108106</xdr:colOff>
      <xdr:row>194</xdr:row>
      <xdr:rowOff>16618</xdr:rowOff>
    </xdr:to>
    <xdr:grpSp>
      <xdr:nvGrpSpPr>
        <xdr:cNvPr id="42" name="Group 3008"/>
        <xdr:cNvGrpSpPr>
          <a:grpSpLocks/>
        </xdr:cNvGrpSpPr>
      </xdr:nvGrpSpPr>
      <xdr:grpSpPr bwMode="auto">
        <a:xfrm>
          <a:off x="4724400" y="32966025"/>
          <a:ext cx="1060606" cy="435718"/>
          <a:chOff x="527" y="2474"/>
          <a:chExt cx="109" cy="43"/>
        </a:xfrm>
      </xdr:grpSpPr>
      <xdr:grpSp>
        <xdr:nvGrpSpPr>
          <xdr:cNvPr id="43" name="Group 17"/>
          <xdr:cNvGrpSpPr>
            <a:grpSpLocks/>
          </xdr:cNvGrpSpPr>
        </xdr:nvGrpSpPr>
        <xdr:grpSpPr bwMode="auto">
          <a:xfrm>
            <a:off x="527" y="2477"/>
            <a:ext cx="25" cy="26"/>
            <a:chOff x="527" y="1340"/>
            <a:chExt cx="25" cy="23"/>
          </a:xfrm>
        </xdr:grpSpPr>
        <xdr:sp macro="" textlink="">
          <xdr:nvSpPr>
            <xdr:cNvPr id="47" name="Rectangle 18" descr="ひし形 (枠のみ)"/>
            <xdr:cNvSpPr>
              <a:spLocks noChangeArrowheads="1"/>
            </xdr:cNvSpPr>
          </xdr:nvSpPr>
          <xdr:spPr bwMode="auto">
            <a:xfrm>
              <a:off x="527" y="1353"/>
              <a:ext cx="25" cy="10"/>
            </a:xfrm>
            <a:prstGeom prst="rect">
              <a:avLst/>
            </a:prstGeom>
            <a:blipFill dpi="0" rotWithShape="0">
              <a:blip xmlns:r="http://schemas.openxmlformats.org/officeDocument/2006/relationships" r:embed="rId6" cstate="print"/>
              <a:srcRect/>
              <a:tile tx="0" ty="0" sx="100000" sy="100000" flip="none" algn="tl"/>
            </a:blipFill>
            <a:ln w="6350">
              <a:solidFill>
                <a:srgbClr val="000000"/>
              </a:solidFill>
              <a:miter lim="800000"/>
              <a:headEnd/>
              <a:tailEnd/>
            </a:ln>
          </xdr:spPr>
        </xdr:sp>
        <xdr:sp macro="" textlink="">
          <xdr:nvSpPr>
            <xdr:cNvPr id="48" name="Rectangle 19"/>
            <xdr:cNvSpPr>
              <a:spLocks noChangeArrowheads="1"/>
            </xdr:cNvSpPr>
          </xdr:nvSpPr>
          <xdr:spPr bwMode="auto">
            <a:xfrm>
              <a:off x="527" y="1340"/>
              <a:ext cx="25" cy="10"/>
            </a:xfrm>
            <a:prstGeom prst="rect">
              <a:avLst/>
            </a:prstGeom>
            <a:solidFill>
              <a:srgbClr val="000000"/>
            </a:solidFill>
            <a:ln w="9525">
              <a:solidFill>
                <a:srgbClr val="000000"/>
              </a:solidFill>
              <a:miter lim="800000"/>
              <a:headEnd/>
              <a:tailEnd/>
            </a:ln>
          </xdr:spPr>
        </xdr:sp>
      </xdr:grpSp>
      <xdr:sp macro="" textlink="">
        <xdr:nvSpPr>
          <xdr:cNvPr id="44" name="Text Box 21"/>
          <xdr:cNvSpPr txBox="1">
            <a:spLocks noChangeArrowheads="1"/>
          </xdr:cNvSpPr>
        </xdr:nvSpPr>
        <xdr:spPr bwMode="auto">
          <a:xfrm>
            <a:off x="558" y="2474"/>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：貴市区町村（審査会）</a:t>
            </a:r>
          </a:p>
        </xdr:txBody>
      </xdr:sp>
      <xdr:sp macro="" textlink="">
        <xdr:nvSpPr>
          <xdr:cNvPr id="45" name="Text Box 22"/>
          <xdr:cNvSpPr txBox="1">
            <a:spLocks noChangeArrowheads="1"/>
          </xdr:cNvSpPr>
        </xdr:nvSpPr>
        <xdr:spPr bwMode="auto">
          <a:xfrm>
            <a:off x="558" y="2490"/>
            <a:ext cx="29"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p>
        </xdr:txBody>
      </xdr:sp>
      <xdr:sp macro="" textlink="">
        <xdr:nvSpPr>
          <xdr:cNvPr id="46" name="Text Box 572"/>
          <xdr:cNvSpPr txBox="1">
            <a:spLocks noChangeArrowheads="1"/>
          </xdr:cNvSpPr>
        </xdr:nvSpPr>
        <xdr:spPr bwMode="auto">
          <a:xfrm>
            <a:off x="528" y="2505"/>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（縦軸：市区町村件数）</a:t>
            </a:r>
          </a:p>
        </xdr:txBody>
      </xdr:sp>
    </xdr:grpSp>
    <xdr:clientData/>
  </xdr:twoCellAnchor>
  <xdr:twoCellAnchor>
    <xdr:from>
      <xdr:col>14</xdr:col>
      <xdr:colOff>155284</xdr:colOff>
      <xdr:row>193</xdr:row>
      <xdr:rowOff>37267</xdr:rowOff>
    </xdr:from>
    <xdr:to>
      <xdr:col>14</xdr:col>
      <xdr:colOff>155967</xdr:colOff>
      <xdr:row>199</xdr:row>
      <xdr:rowOff>106151</xdr:rowOff>
    </xdr:to>
    <xdr:sp macro="" textlink="">
      <xdr:nvSpPr>
        <xdr:cNvPr id="65" name="Line 126"/>
        <xdr:cNvSpPr>
          <a:spLocks noChangeShapeType="1"/>
        </xdr:cNvSpPr>
      </xdr:nvSpPr>
      <xdr:spPr bwMode="auto">
        <a:xfrm>
          <a:off x="3210611" y="32759305"/>
          <a:ext cx="683" cy="1080000"/>
        </a:xfrm>
        <a:prstGeom prst="line">
          <a:avLst/>
        </a:prstGeom>
        <a:noFill/>
        <a:ln w="9525">
          <a:solidFill>
            <a:srgbClr val="000000"/>
          </a:solidFill>
          <a:prstDash val="dash"/>
          <a:round/>
          <a:headEnd type="diamond" w="sm" len="sm"/>
          <a:tailEnd/>
        </a:ln>
      </xdr:spPr>
    </xdr:sp>
    <xdr:clientData/>
  </xdr:twoCellAnchor>
  <xdr:oneCellAnchor>
    <xdr:from>
      <xdr:col>10</xdr:col>
      <xdr:colOff>177223</xdr:colOff>
      <xdr:row>192</xdr:row>
      <xdr:rowOff>148716</xdr:rowOff>
    </xdr:from>
    <xdr:ext cx="717376" cy="118494"/>
    <xdr:sp macro="" textlink="">
      <xdr:nvSpPr>
        <xdr:cNvPr id="66" name="Text Box 127"/>
        <xdr:cNvSpPr txBox="1">
          <a:spLocks noChangeArrowheads="1"/>
        </xdr:cNvSpPr>
      </xdr:nvSpPr>
      <xdr:spPr bwMode="auto">
        <a:xfrm>
          <a:off x="2353319" y="32702235"/>
          <a:ext cx="717376" cy="118494"/>
        </a:xfrm>
        <a:prstGeom prst="rect">
          <a:avLst/>
        </a:prstGeom>
        <a:noFill/>
        <a:ln>
          <a:noFill/>
        </a:ln>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第1四分位点（</a:t>
          </a:r>
          <a:r>
            <a:rPr lang="en-US" altLang="ja-JP" sz="600" b="0" i="0" u="none" strike="noStrike" baseline="0">
              <a:solidFill>
                <a:srgbClr val="000000"/>
              </a:solidFill>
              <a:latin typeface="ＭＳ Ｐゴシック"/>
              <a:ea typeface="ＭＳ Ｐゴシック"/>
            </a:rPr>
            <a:t>14.4</a:t>
          </a:r>
          <a:r>
            <a:rPr lang="ja-JP" altLang="en-US" sz="600" b="0" i="0" u="none" strike="noStrike" baseline="0">
              <a:solidFill>
                <a:srgbClr val="000000"/>
              </a:solidFill>
              <a:latin typeface="ＭＳ Ｐゴシック"/>
              <a:ea typeface="ＭＳ Ｐゴシック"/>
            </a:rPr>
            <a:t>日）</a:t>
          </a:r>
        </a:p>
      </xdr:txBody>
    </xdr:sp>
    <xdr:clientData/>
  </xdr:oneCellAnchor>
  <xdr:twoCellAnchor>
    <xdr:from>
      <xdr:col>16</xdr:col>
      <xdr:colOff>202208</xdr:colOff>
      <xdr:row>193</xdr:row>
      <xdr:rowOff>44791</xdr:rowOff>
    </xdr:from>
    <xdr:to>
      <xdr:col>16</xdr:col>
      <xdr:colOff>204402</xdr:colOff>
      <xdr:row>199</xdr:row>
      <xdr:rowOff>77675</xdr:rowOff>
    </xdr:to>
    <xdr:sp macro="" textlink="">
      <xdr:nvSpPr>
        <xdr:cNvPr id="67" name="Line 128"/>
        <xdr:cNvSpPr>
          <a:spLocks noChangeShapeType="1"/>
        </xdr:cNvSpPr>
      </xdr:nvSpPr>
      <xdr:spPr bwMode="auto">
        <a:xfrm>
          <a:off x="3697150" y="32766829"/>
          <a:ext cx="2194" cy="1044000"/>
        </a:xfrm>
        <a:prstGeom prst="line">
          <a:avLst/>
        </a:prstGeom>
        <a:noFill/>
        <a:ln w="9525">
          <a:solidFill>
            <a:srgbClr val="000000"/>
          </a:solidFill>
          <a:prstDash val="dash"/>
          <a:round/>
          <a:headEnd type="diamond" w="sm" len="sm"/>
          <a:tailEnd/>
        </a:ln>
      </xdr:spPr>
    </xdr:sp>
    <xdr:clientData/>
  </xdr:twoCellAnchor>
  <xdr:oneCellAnchor>
    <xdr:from>
      <xdr:col>17</xdr:col>
      <xdr:colOff>102717</xdr:colOff>
      <xdr:row>193</xdr:row>
      <xdr:rowOff>8117</xdr:rowOff>
    </xdr:from>
    <xdr:ext cx="678904" cy="118494"/>
    <xdr:sp macro="" textlink="">
      <xdr:nvSpPr>
        <xdr:cNvPr id="68" name="Text Box 129"/>
        <xdr:cNvSpPr txBox="1">
          <a:spLocks noChangeArrowheads="1"/>
        </xdr:cNvSpPr>
      </xdr:nvSpPr>
      <xdr:spPr bwMode="auto">
        <a:xfrm>
          <a:off x="3817467" y="32730155"/>
          <a:ext cx="678904" cy="118494"/>
        </a:xfrm>
        <a:prstGeom prst="rect">
          <a:avLst/>
        </a:prstGeom>
        <a:solidFill>
          <a:srgbClr val="FFFF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第3四分位点（1</a:t>
          </a:r>
          <a:r>
            <a:rPr lang="en-US" altLang="ja-JP" sz="600" b="0" i="0" u="none" strike="noStrike" baseline="0">
              <a:solidFill>
                <a:srgbClr val="000000"/>
              </a:solidFill>
              <a:latin typeface="ＭＳ Ｐゴシック"/>
              <a:ea typeface="ＭＳ Ｐゴシック"/>
            </a:rPr>
            <a:t>7.8%</a:t>
          </a:r>
          <a:r>
            <a:rPr lang="ja-JP" altLang="en-US" sz="600" b="0" i="0" u="none" strike="noStrike" baseline="0">
              <a:solidFill>
                <a:srgbClr val="000000"/>
              </a:solidFill>
              <a:latin typeface="ＭＳ Ｐゴシック"/>
              <a:ea typeface="ＭＳ Ｐゴシック"/>
            </a:rPr>
            <a:t>）</a:t>
          </a:r>
        </a:p>
      </xdr:txBody>
    </xdr:sp>
    <xdr:clientData/>
  </xdr:oneCellAnchor>
  <xdr:oneCellAnchor>
    <xdr:from>
      <xdr:col>15</xdr:col>
      <xdr:colOff>64294</xdr:colOff>
      <xdr:row>191</xdr:row>
      <xdr:rowOff>2072</xdr:rowOff>
    </xdr:from>
    <xdr:ext cx="611193" cy="136961"/>
    <xdr:sp macro="" textlink="">
      <xdr:nvSpPr>
        <xdr:cNvPr id="69" name="Text Box 130"/>
        <xdr:cNvSpPr txBox="1">
          <a:spLocks noChangeArrowheads="1"/>
        </xdr:cNvSpPr>
      </xdr:nvSpPr>
      <xdr:spPr bwMode="auto">
        <a:xfrm>
          <a:off x="3339429" y="32387072"/>
          <a:ext cx="611193" cy="136961"/>
        </a:xfrm>
        <a:prstGeom prst="rect">
          <a:avLst/>
        </a:prstGeom>
        <a:noFill/>
        <a:ln>
          <a:noFill/>
        </a:ln>
        <a:extLst/>
      </xdr:spPr>
      <xdr:txBody>
        <a:bodyPr wrap="none" lIns="9144" tIns="18288" rIns="9144" bIns="18288" anchor="ctr"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▼中央値（1</a:t>
          </a:r>
          <a:r>
            <a:rPr lang="en-US" altLang="ja-JP" sz="600" b="0" i="0" u="none" strike="noStrike" baseline="0">
              <a:solidFill>
                <a:srgbClr val="000000"/>
              </a:solidFill>
              <a:latin typeface="ＭＳ Ｐゴシック"/>
              <a:ea typeface="ＭＳ Ｐゴシック"/>
            </a:rPr>
            <a:t>5.9</a:t>
          </a:r>
          <a:r>
            <a:rPr lang="ja-JP" altLang="en-US" sz="600" b="0" i="0" u="none" strike="noStrike" baseline="0">
              <a:solidFill>
                <a:srgbClr val="000000"/>
              </a:solidFill>
              <a:latin typeface="ＭＳ Ｐゴシック"/>
              <a:ea typeface="ＭＳ Ｐゴシック"/>
            </a:rPr>
            <a:t>日）</a:t>
          </a:r>
        </a:p>
      </xdr:txBody>
    </xdr:sp>
    <xdr:clientData/>
  </xdr:oneCellAnchor>
  <xdr:twoCellAnchor>
    <xdr:from>
      <xdr:col>13</xdr:col>
      <xdr:colOff>79285</xdr:colOff>
      <xdr:row>212</xdr:row>
      <xdr:rowOff>99062</xdr:rowOff>
    </xdr:from>
    <xdr:to>
      <xdr:col>13</xdr:col>
      <xdr:colOff>82827</xdr:colOff>
      <xdr:row>217</xdr:row>
      <xdr:rowOff>99391</xdr:rowOff>
    </xdr:to>
    <xdr:sp macro="" textlink="">
      <xdr:nvSpPr>
        <xdr:cNvPr id="70" name="Line 154"/>
        <xdr:cNvSpPr>
          <a:spLocks noChangeShapeType="1"/>
        </xdr:cNvSpPr>
      </xdr:nvSpPr>
      <xdr:spPr bwMode="auto">
        <a:xfrm>
          <a:off x="2862242" y="37097475"/>
          <a:ext cx="3542" cy="870003"/>
        </a:xfrm>
        <a:prstGeom prst="line">
          <a:avLst/>
        </a:prstGeom>
        <a:noFill/>
        <a:ln w="9525">
          <a:solidFill>
            <a:srgbClr val="000000"/>
          </a:solidFill>
          <a:prstDash val="dash"/>
          <a:round/>
          <a:headEnd type="diamond" w="sm" len="sm"/>
          <a:tailEnd/>
        </a:ln>
      </xdr:spPr>
    </xdr:sp>
    <xdr:clientData/>
  </xdr:twoCellAnchor>
  <xdr:oneCellAnchor>
    <xdr:from>
      <xdr:col>13</xdr:col>
      <xdr:colOff>139566</xdr:colOff>
      <xdr:row>212</xdr:row>
      <xdr:rowOff>42475</xdr:rowOff>
    </xdr:from>
    <xdr:ext cx="717376" cy="118494"/>
    <xdr:sp macro="" textlink="">
      <xdr:nvSpPr>
        <xdr:cNvPr id="71" name="Text Box 155"/>
        <xdr:cNvSpPr txBox="1">
          <a:spLocks noChangeArrowheads="1"/>
        </xdr:cNvSpPr>
      </xdr:nvSpPr>
      <xdr:spPr bwMode="auto">
        <a:xfrm>
          <a:off x="2975085" y="35995687"/>
          <a:ext cx="717376" cy="118494"/>
        </a:xfrm>
        <a:prstGeom prst="rect">
          <a:avLst/>
        </a:prstGeom>
        <a:noFill/>
        <a:ln>
          <a:noFill/>
        </a:ln>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第3四分位点（</a:t>
          </a:r>
          <a:r>
            <a:rPr lang="en-US" altLang="ja-JP" sz="600" b="0" i="0" u="none" strike="noStrike" baseline="0">
              <a:solidFill>
                <a:srgbClr val="000000"/>
              </a:solidFill>
              <a:latin typeface="ＭＳ Ｐゴシック"/>
              <a:ea typeface="ＭＳ Ｐゴシック"/>
            </a:rPr>
            <a:t>12.1</a:t>
          </a:r>
          <a:r>
            <a:rPr lang="ja-JP" altLang="en-US" sz="600" b="0" i="0" u="none" strike="noStrike" baseline="0">
              <a:solidFill>
                <a:srgbClr val="000000"/>
              </a:solidFill>
              <a:latin typeface="ＭＳ Ｐゴシック"/>
              <a:ea typeface="ＭＳ Ｐゴシック"/>
            </a:rPr>
            <a:t>日）</a:t>
          </a:r>
        </a:p>
      </xdr:txBody>
    </xdr:sp>
    <xdr:clientData/>
  </xdr:oneCellAnchor>
  <xdr:oneCellAnchor>
    <xdr:from>
      <xdr:col>10</xdr:col>
      <xdr:colOff>210310</xdr:colOff>
      <xdr:row>209</xdr:row>
      <xdr:rowOff>88519</xdr:rowOff>
    </xdr:from>
    <xdr:ext cx="572721" cy="136961"/>
    <xdr:sp macro="" textlink="">
      <xdr:nvSpPr>
        <xdr:cNvPr id="72" name="Text Box 156"/>
        <xdr:cNvSpPr txBox="1">
          <a:spLocks noChangeArrowheads="1"/>
        </xdr:cNvSpPr>
      </xdr:nvSpPr>
      <xdr:spPr bwMode="auto">
        <a:xfrm>
          <a:off x="2386406" y="35536173"/>
          <a:ext cx="572721" cy="136961"/>
        </a:xfrm>
        <a:prstGeom prst="rect">
          <a:avLst/>
        </a:prstGeom>
        <a:noFill/>
        <a:ln>
          <a:noFill/>
        </a:ln>
        <a:extLst/>
      </xdr:spPr>
      <xdr:txBody>
        <a:bodyPr wrap="none" lIns="9144" tIns="18288" rIns="9144" bIns="18288" anchor="ctr"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r>
            <a:rPr lang="en-US" altLang="ja-JP" sz="600" b="0" i="0" u="none" strike="noStrike" baseline="0">
              <a:solidFill>
                <a:srgbClr val="000000"/>
              </a:solidFill>
              <a:latin typeface="ＭＳ Ｐゴシック"/>
              <a:ea typeface="ＭＳ Ｐゴシック"/>
            </a:rPr>
            <a:t>9.4</a:t>
          </a:r>
          <a:r>
            <a:rPr lang="ja-JP" altLang="en-US" sz="600" b="0" i="0" u="none" strike="noStrike" baseline="0">
              <a:solidFill>
                <a:srgbClr val="000000"/>
              </a:solidFill>
              <a:latin typeface="ＭＳ Ｐゴシック"/>
              <a:ea typeface="ＭＳ Ｐゴシック"/>
            </a:rPr>
            <a:t>日）</a:t>
          </a:r>
        </a:p>
      </xdr:txBody>
    </xdr:sp>
    <xdr:clientData/>
  </xdr:oneCellAnchor>
  <xdr:twoCellAnchor>
    <xdr:from>
      <xdr:col>9</xdr:col>
      <xdr:colOff>135673</xdr:colOff>
      <xdr:row>211</xdr:row>
      <xdr:rowOff>76435</xdr:rowOff>
    </xdr:from>
    <xdr:to>
      <xdr:col>9</xdr:col>
      <xdr:colOff>139214</xdr:colOff>
      <xdr:row>217</xdr:row>
      <xdr:rowOff>117230</xdr:rowOff>
    </xdr:to>
    <xdr:sp macro="" textlink="">
      <xdr:nvSpPr>
        <xdr:cNvPr id="73" name="Line 152"/>
        <xdr:cNvSpPr>
          <a:spLocks noChangeShapeType="1"/>
        </xdr:cNvSpPr>
      </xdr:nvSpPr>
      <xdr:spPr bwMode="auto">
        <a:xfrm>
          <a:off x="2091961" y="35861127"/>
          <a:ext cx="3541" cy="1051911"/>
        </a:xfrm>
        <a:prstGeom prst="line">
          <a:avLst/>
        </a:prstGeom>
        <a:noFill/>
        <a:ln w="9525">
          <a:solidFill>
            <a:srgbClr val="000000"/>
          </a:solidFill>
          <a:prstDash val="dash"/>
          <a:round/>
          <a:headEnd type="diamond" w="sm" len="sm"/>
          <a:tailEnd/>
        </a:ln>
      </xdr:spPr>
    </xdr:sp>
    <xdr:clientData/>
  </xdr:twoCellAnchor>
  <xdr:oneCellAnchor>
    <xdr:from>
      <xdr:col>6</xdr:col>
      <xdr:colOff>80817</xdr:colOff>
      <xdr:row>210</xdr:row>
      <xdr:rowOff>75730</xdr:rowOff>
    </xdr:from>
    <xdr:ext cx="678904" cy="118494"/>
    <xdr:sp macro="" textlink="">
      <xdr:nvSpPr>
        <xdr:cNvPr id="74" name="Text Box 153"/>
        <xdr:cNvSpPr txBox="1">
          <a:spLocks noChangeArrowheads="1"/>
        </xdr:cNvSpPr>
      </xdr:nvSpPr>
      <xdr:spPr bwMode="auto">
        <a:xfrm>
          <a:off x="1377682" y="35691903"/>
          <a:ext cx="678904" cy="118494"/>
        </a:xfrm>
        <a:prstGeom prst="rect">
          <a:avLst/>
        </a:prstGeom>
        <a:noFill/>
        <a:ln>
          <a:noFill/>
        </a:ln>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第1四分位点（</a:t>
          </a:r>
          <a:r>
            <a:rPr lang="en-US" altLang="ja-JP" sz="600" b="0" i="0" u="none" strike="noStrike" baseline="0">
              <a:solidFill>
                <a:srgbClr val="000000"/>
              </a:solidFill>
              <a:latin typeface="ＭＳ Ｐゴシック"/>
              <a:ea typeface="ＭＳ Ｐゴシック"/>
            </a:rPr>
            <a:t>7.1</a:t>
          </a:r>
          <a:r>
            <a:rPr lang="ja-JP" altLang="en-US" sz="600" b="0" i="0" u="none" strike="noStrike" baseline="0">
              <a:solidFill>
                <a:srgbClr val="000000"/>
              </a:solidFill>
              <a:latin typeface="ＭＳ Ｐゴシック"/>
              <a:ea typeface="ＭＳ Ｐゴシック"/>
            </a:rPr>
            <a:t>日）</a:t>
          </a:r>
        </a:p>
      </xdr:txBody>
    </xdr:sp>
    <xdr:clientData/>
  </xdr:oneCellAnchor>
  <xdr:twoCellAnchor>
    <xdr:from>
      <xdr:col>16</xdr:col>
      <xdr:colOff>22195</xdr:colOff>
      <xdr:row>227</xdr:row>
      <xdr:rowOff>51849</xdr:rowOff>
    </xdr:from>
    <xdr:to>
      <xdr:col>16</xdr:col>
      <xdr:colOff>22195</xdr:colOff>
      <xdr:row>234</xdr:row>
      <xdr:rowOff>147699</xdr:rowOff>
    </xdr:to>
    <xdr:sp macro="" textlink="">
      <xdr:nvSpPr>
        <xdr:cNvPr id="75" name="Line 157"/>
        <xdr:cNvSpPr>
          <a:spLocks noChangeShapeType="1"/>
        </xdr:cNvSpPr>
      </xdr:nvSpPr>
      <xdr:spPr bwMode="auto">
        <a:xfrm>
          <a:off x="3508345" y="39132924"/>
          <a:ext cx="0" cy="1296000"/>
        </a:xfrm>
        <a:prstGeom prst="line">
          <a:avLst/>
        </a:prstGeom>
        <a:noFill/>
        <a:ln w="9525">
          <a:solidFill>
            <a:srgbClr val="000000"/>
          </a:solidFill>
          <a:prstDash val="dash"/>
          <a:round/>
          <a:headEnd type="diamond" w="sm" len="sm"/>
          <a:tailEnd/>
        </a:ln>
      </xdr:spPr>
    </xdr:sp>
    <xdr:clientData/>
  </xdr:twoCellAnchor>
  <xdr:oneCellAnchor>
    <xdr:from>
      <xdr:col>12</xdr:col>
      <xdr:colOff>47416</xdr:colOff>
      <xdr:row>227</xdr:row>
      <xdr:rowOff>4504</xdr:rowOff>
    </xdr:from>
    <xdr:ext cx="717376" cy="125470"/>
    <xdr:sp macro="" textlink="">
      <xdr:nvSpPr>
        <xdr:cNvPr id="76" name="Text Box 158"/>
        <xdr:cNvSpPr txBox="1">
          <a:spLocks noChangeArrowheads="1"/>
        </xdr:cNvSpPr>
      </xdr:nvSpPr>
      <xdr:spPr bwMode="auto">
        <a:xfrm>
          <a:off x="2657266" y="39085579"/>
          <a:ext cx="717376" cy="1254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noAutofit/>
        </a:bodyPr>
        <a:lstStyle/>
        <a:p>
          <a:pPr algn="l" rtl="0">
            <a:defRPr sz="1000"/>
          </a:pPr>
          <a:r>
            <a:rPr lang="ja-JP" altLang="en-US" sz="600" b="0" i="0" u="none" strike="noStrike" baseline="0">
              <a:solidFill>
                <a:srgbClr val="000000"/>
              </a:solidFill>
              <a:latin typeface="ＭＳ Ｐゴシック"/>
              <a:ea typeface="ＭＳ Ｐゴシック"/>
            </a:rPr>
            <a:t>第1四分位点（</a:t>
          </a:r>
          <a:r>
            <a:rPr lang="en-US" altLang="ja-JP" sz="600" b="0" i="0" u="none" strike="noStrike" baseline="0">
              <a:solidFill>
                <a:srgbClr val="000000"/>
              </a:solidFill>
              <a:latin typeface="ＭＳ Ｐゴシック"/>
              <a:ea typeface="ＭＳ Ｐゴシック"/>
            </a:rPr>
            <a:t>33.1</a:t>
          </a:r>
          <a:r>
            <a:rPr lang="ja-JP" altLang="en-US" sz="600" b="0" i="0" u="none" strike="noStrike" baseline="0">
              <a:solidFill>
                <a:srgbClr val="000000"/>
              </a:solidFill>
              <a:latin typeface="ＭＳ Ｐゴシック"/>
              <a:ea typeface="ＭＳ Ｐゴシック"/>
            </a:rPr>
            <a:t>日）</a:t>
          </a:r>
        </a:p>
      </xdr:txBody>
    </xdr:sp>
    <xdr:clientData/>
  </xdr:oneCellAnchor>
  <xdr:twoCellAnchor>
    <xdr:from>
      <xdr:col>19</xdr:col>
      <xdr:colOff>154376</xdr:colOff>
      <xdr:row>229</xdr:row>
      <xdr:rowOff>104557</xdr:rowOff>
    </xdr:from>
    <xdr:to>
      <xdr:col>19</xdr:col>
      <xdr:colOff>154376</xdr:colOff>
      <xdr:row>234</xdr:row>
      <xdr:rowOff>125961</xdr:rowOff>
    </xdr:to>
    <xdr:sp macro="" textlink="">
      <xdr:nvSpPr>
        <xdr:cNvPr id="77" name="Line 159"/>
        <xdr:cNvSpPr>
          <a:spLocks noChangeShapeType="1"/>
        </xdr:cNvSpPr>
      </xdr:nvSpPr>
      <xdr:spPr bwMode="auto">
        <a:xfrm flipH="1">
          <a:off x="4308741" y="38951903"/>
          <a:ext cx="0" cy="864000"/>
        </a:xfrm>
        <a:prstGeom prst="line">
          <a:avLst/>
        </a:prstGeom>
        <a:noFill/>
        <a:ln w="9525">
          <a:solidFill>
            <a:srgbClr val="000000"/>
          </a:solidFill>
          <a:prstDash val="dash"/>
          <a:round/>
          <a:headEnd type="diamond" w="sm" len="sm"/>
          <a:tailEnd/>
        </a:ln>
      </xdr:spPr>
    </xdr:sp>
    <xdr:clientData/>
  </xdr:twoCellAnchor>
  <xdr:oneCellAnchor>
    <xdr:from>
      <xdr:col>19</xdr:col>
      <xdr:colOff>217517</xdr:colOff>
      <xdr:row>228</xdr:row>
      <xdr:rowOff>160363</xdr:rowOff>
    </xdr:from>
    <xdr:ext cx="717376" cy="118494"/>
    <xdr:sp macro="" textlink="">
      <xdr:nvSpPr>
        <xdr:cNvPr id="78" name="Text Box 160"/>
        <xdr:cNvSpPr txBox="1">
          <a:spLocks noChangeArrowheads="1"/>
        </xdr:cNvSpPr>
      </xdr:nvSpPr>
      <xdr:spPr bwMode="auto">
        <a:xfrm>
          <a:off x="4371882" y="38839190"/>
          <a:ext cx="717376" cy="118494"/>
        </a:xfrm>
        <a:prstGeom prst="rect">
          <a:avLst/>
        </a:prstGeom>
        <a:noFill/>
        <a:ln>
          <a:noFill/>
        </a:ln>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第3四分位点（</a:t>
          </a:r>
          <a:r>
            <a:rPr lang="en-US" altLang="ja-JP" sz="600" b="0" i="0" u="none" strike="noStrike" baseline="0">
              <a:solidFill>
                <a:srgbClr val="000000"/>
              </a:solidFill>
              <a:latin typeface="ＭＳ Ｐゴシック"/>
              <a:ea typeface="ＭＳ Ｐゴシック"/>
            </a:rPr>
            <a:t>39.9</a:t>
          </a:r>
          <a:r>
            <a:rPr lang="ja-JP" altLang="en-US" sz="600" b="0" i="0" u="none" strike="noStrike" baseline="0">
              <a:solidFill>
                <a:srgbClr val="000000"/>
              </a:solidFill>
              <a:latin typeface="ＭＳ Ｐゴシック"/>
              <a:ea typeface="ＭＳ Ｐゴシック"/>
            </a:rPr>
            <a:t>日）</a:t>
          </a:r>
        </a:p>
      </xdr:txBody>
    </xdr:sp>
    <xdr:clientData/>
  </xdr:oneCellAnchor>
  <xdr:oneCellAnchor>
    <xdr:from>
      <xdr:col>17</xdr:col>
      <xdr:colOff>173428</xdr:colOff>
      <xdr:row>227</xdr:row>
      <xdr:rowOff>63235</xdr:rowOff>
    </xdr:from>
    <xdr:ext cx="611193" cy="136961"/>
    <xdr:sp macro="" textlink="">
      <xdr:nvSpPr>
        <xdr:cNvPr id="79" name="Text Box 161"/>
        <xdr:cNvSpPr txBox="1">
          <a:spLocks noChangeArrowheads="1"/>
        </xdr:cNvSpPr>
      </xdr:nvSpPr>
      <xdr:spPr bwMode="auto">
        <a:xfrm>
          <a:off x="3878653" y="39144310"/>
          <a:ext cx="611193" cy="136961"/>
        </a:xfrm>
        <a:prstGeom prst="rect">
          <a:avLst/>
        </a:prstGeom>
        <a:solidFill>
          <a:sysClr val="window" lastClr="FFFFFF"/>
        </a:solidFill>
        <a:ln>
          <a:noFill/>
        </a:ln>
        <a:extLst/>
      </xdr:spPr>
      <xdr:txBody>
        <a:bodyPr wrap="none" lIns="9144" tIns="18288" rIns="9144" bIns="18288" anchor="ctr"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▼中央値（3</a:t>
          </a:r>
          <a:r>
            <a:rPr lang="en-US" altLang="ja-JP" sz="600" b="0" i="0" u="none" strike="noStrike" baseline="0">
              <a:solidFill>
                <a:srgbClr val="000000"/>
              </a:solidFill>
              <a:latin typeface="ＭＳ Ｐゴシック"/>
              <a:ea typeface="ＭＳ Ｐゴシック"/>
            </a:rPr>
            <a:t>6.3</a:t>
          </a:r>
          <a:r>
            <a:rPr lang="ja-JP" altLang="en-US" sz="600" b="0" i="0" u="none" strike="noStrike" baseline="0">
              <a:solidFill>
                <a:srgbClr val="000000"/>
              </a:solidFill>
              <a:latin typeface="ＭＳ Ｐゴシック"/>
              <a:ea typeface="ＭＳ Ｐゴシック"/>
            </a:rPr>
            <a:t>日）</a:t>
          </a:r>
        </a:p>
      </xdr:txBody>
    </xdr:sp>
    <xdr:clientData/>
  </xdr:oneCellAnchor>
  <xdr:twoCellAnchor>
    <xdr:from>
      <xdr:col>2</xdr:col>
      <xdr:colOff>0</xdr:colOff>
      <xdr:row>75</xdr:row>
      <xdr:rowOff>173934</xdr:rowOff>
    </xdr:from>
    <xdr:to>
      <xdr:col>26</xdr:col>
      <xdr:colOff>209550</xdr:colOff>
      <xdr:row>93</xdr:row>
      <xdr:rowOff>0</xdr:rowOff>
    </xdr:to>
    <xdr:sp macro="" textlink="">
      <xdr:nvSpPr>
        <xdr:cNvPr id="49" name="AutoShape 194"/>
        <xdr:cNvSpPr>
          <a:spLocks noChangeArrowheads="1"/>
        </xdr:cNvSpPr>
      </xdr:nvSpPr>
      <xdr:spPr bwMode="auto">
        <a:xfrm>
          <a:off x="419100" y="13042209"/>
          <a:ext cx="5467350" cy="2912166"/>
        </a:xfrm>
        <a:prstGeom prst="rect">
          <a:avLst/>
        </a:prstGeom>
        <a:solidFill>
          <a:srgbClr val="EAEAEA"/>
        </a:solidFill>
        <a:ln w="6350">
          <a:solidFill>
            <a:srgbClr val="808080"/>
          </a:solidFill>
          <a:prstDash val="dash"/>
          <a:round/>
          <a:headEnd/>
          <a:tailEnd/>
        </a:ln>
      </xdr:spPr>
      <xdr:txBody>
        <a:bodyPr vertOverflow="clip" wrap="square" lIns="144000" tIns="46800" rIns="90000" bIns="46800" anchor="t" upright="1"/>
        <a:lstStyle/>
        <a:p>
          <a:pPr algn="l" rtl="0">
            <a:lnSpc>
              <a:spcPts val="1100"/>
            </a:lnSpc>
            <a:defRPr sz="1000"/>
          </a:pP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留意点</a:t>
          </a:r>
          <a:r>
            <a:rPr lang="en-US" altLang="ja-JP" sz="900" b="0" i="0" u="none" strike="noStrike" baseline="0">
              <a:solidFill>
                <a:srgbClr val="000000"/>
              </a:solidFill>
              <a:latin typeface="ＭＳ Ｐゴシック"/>
              <a:ea typeface="ＭＳ Ｐゴシック"/>
            </a:rPr>
            <a:t>】</a:t>
          </a:r>
          <a:endParaRPr lang="ja-JP" altLang="en-US" sz="900" b="0" i="0" u="none" strike="noStrike" baseline="0">
            <a:solidFill>
              <a:srgbClr val="000000"/>
            </a:solidFill>
            <a:latin typeface="ＭＳ Ｐゴシック"/>
            <a:ea typeface="ＭＳ Ｐゴシック"/>
          </a:endParaRPr>
        </a:p>
        <a:p>
          <a:pPr algn="l" rtl="0">
            <a:lnSpc>
              <a:spcPts val="1100"/>
            </a:lnSpc>
            <a:defRPr sz="1000"/>
          </a:pPr>
          <a:r>
            <a:rPr lang="ja-JP" altLang="en-US" sz="900" b="1" i="0" u="none" strike="noStrike" baseline="0">
              <a:solidFill>
                <a:srgbClr val="000000"/>
              </a:solidFill>
              <a:latin typeface="ＭＳ Ｐゴシック"/>
              <a:ea typeface="ＭＳ Ｐゴシック"/>
            </a:rPr>
            <a:t>「期間」を集計する際のルール</a:t>
          </a:r>
        </a:p>
        <a:p>
          <a:pPr algn="l" rtl="0">
            <a:lnSpc>
              <a:spcPts val="1100"/>
            </a:lnSpc>
            <a:defRPr sz="1000"/>
          </a:pPr>
          <a:r>
            <a:rPr lang="ja-JP" altLang="en-US" sz="900" b="0" i="0" u="none" strike="noStrike" baseline="0">
              <a:solidFill>
                <a:srgbClr val="000000"/>
              </a:solidFill>
              <a:latin typeface="ＭＳ Ｐゴシック"/>
              <a:ea typeface="ＭＳ Ｐゴシック"/>
            </a:rPr>
            <a:t>○期間を集計する際、以下の条件に該当する日付データはエラーデータとして集計対象から除外している</a:t>
          </a:r>
        </a:p>
        <a:p>
          <a:pPr algn="l" rtl="0">
            <a:lnSpc>
              <a:spcPts val="1100"/>
            </a:lnSpc>
            <a:defRPr sz="1000"/>
          </a:pPr>
          <a:endParaRPr lang="ja-JP" altLang="en-US" sz="900" b="0" i="0" u="none" strike="noStrike" baseline="0">
            <a:solidFill>
              <a:srgbClr val="000000"/>
            </a:solidFill>
            <a:latin typeface="ＭＳ Ｐゴシック"/>
            <a:ea typeface="ＭＳ Ｐゴシック"/>
          </a:endParaRPr>
        </a:p>
        <a:p>
          <a:pPr algn="l" rtl="0">
            <a:defRPr sz="1000"/>
          </a:pPr>
          <a:r>
            <a:rPr lang="en-US" altLang="ja-JP" sz="900" b="1" i="0" u="sng" strike="noStrike" baseline="0">
              <a:solidFill>
                <a:srgbClr val="000000"/>
              </a:solidFill>
              <a:latin typeface="ＭＳ Ｐゴシック"/>
              <a:ea typeface="ＭＳ Ｐゴシック"/>
            </a:rPr>
            <a:t>(2)-1 </a:t>
          </a:r>
          <a:r>
            <a:rPr lang="ja-JP" altLang="en-US" sz="900" b="1" i="0" u="sng" strike="noStrike" baseline="0">
              <a:solidFill>
                <a:srgbClr val="000000"/>
              </a:solidFill>
              <a:latin typeface="ＭＳ Ｐゴシック"/>
              <a:ea typeface="ＭＳ Ｐゴシック"/>
            </a:rPr>
            <a:t>意見書依頼から入手までの期間、</a:t>
          </a:r>
          <a:r>
            <a:rPr lang="en-US" altLang="ja-JP" sz="900" b="1" i="0" u="sng" strike="noStrike" baseline="0">
              <a:solidFill>
                <a:srgbClr val="000000"/>
              </a:solidFill>
              <a:latin typeface="ＭＳ Ｐゴシック"/>
              <a:ea typeface="ＭＳ Ｐゴシック"/>
            </a:rPr>
            <a:t>(2)-2 </a:t>
          </a:r>
          <a:r>
            <a:rPr lang="ja-JP" altLang="en-US" sz="900" b="1" i="0" u="sng" strike="noStrike" baseline="0">
              <a:solidFill>
                <a:srgbClr val="000000"/>
              </a:solidFill>
              <a:latin typeface="ＭＳ Ｐゴシック"/>
              <a:ea typeface="ＭＳ Ｐゴシック"/>
            </a:rPr>
            <a:t>調査依頼から実施までの期間</a:t>
          </a:r>
        </a:p>
        <a:p>
          <a:pPr algn="l" rtl="0">
            <a:defRPr sz="1000"/>
          </a:pPr>
          <a:r>
            <a:rPr lang="ja-JP" altLang="en-US" sz="900" b="0" i="0" u="none" strike="noStrike" baseline="0">
              <a:solidFill>
                <a:srgbClr val="000000"/>
              </a:solidFill>
              <a:latin typeface="ＭＳ Ｐゴシック"/>
              <a:ea typeface="ＭＳ Ｐゴシック"/>
            </a:rPr>
            <a:t>意見書の「依頼日」・「入手日」、調査の「依頼日」・「実施日」が「判定日」を越えた日付となっているケース</a:t>
          </a:r>
        </a:p>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日付が申請日よりも前になっているケースや依頼日と入手日・実施日が一致しているケースは、エラーではないケースが存在することから除外していない。</a:t>
          </a:r>
        </a:p>
        <a:p>
          <a:pPr algn="l" rtl="0">
            <a:lnSpc>
              <a:spcPts val="1100"/>
            </a:lnSpc>
            <a:defRPr sz="1000"/>
          </a:pPr>
          <a:endParaRPr lang="ja-JP" altLang="en-US" sz="900" b="0" i="0" u="none" strike="noStrike" baseline="0">
            <a:solidFill>
              <a:srgbClr val="000000"/>
            </a:solidFill>
            <a:latin typeface="ＭＳ Ｐゴシック"/>
            <a:ea typeface="ＭＳ Ｐゴシック"/>
          </a:endParaRPr>
        </a:p>
        <a:p>
          <a:pPr algn="l" rtl="0">
            <a:lnSpc>
              <a:spcPts val="1100"/>
            </a:lnSpc>
            <a:defRPr sz="1000"/>
          </a:pPr>
          <a:r>
            <a:rPr lang="en-US" altLang="ja-JP" sz="900" b="1" i="0" u="sng" strike="noStrike" baseline="0">
              <a:solidFill>
                <a:srgbClr val="000000"/>
              </a:solidFill>
              <a:latin typeface="ＭＳ Ｐゴシック"/>
              <a:ea typeface="ＭＳ Ｐゴシック"/>
            </a:rPr>
            <a:t>(2)-3 </a:t>
          </a:r>
          <a:r>
            <a:rPr lang="ja-JP" altLang="en-US" sz="900" b="1" i="0" u="sng" strike="noStrike" baseline="0">
              <a:solidFill>
                <a:srgbClr val="000000"/>
              </a:solidFill>
              <a:latin typeface="ＭＳ Ｐゴシック"/>
              <a:ea typeface="ＭＳ Ｐゴシック"/>
            </a:rPr>
            <a:t>申請から認定までの期間</a:t>
          </a:r>
        </a:p>
        <a:p>
          <a:pPr algn="l" rtl="0">
            <a:lnSpc>
              <a:spcPts val="1100"/>
            </a:lnSpc>
            <a:defRPr sz="1000"/>
          </a:pPr>
          <a:r>
            <a:rPr lang="ja-JP" altLang="en-US" sz="900" b="0" i="0" u="none" strike="noStrike" baseline="0">
              <a:solidFill>
                <a:srgbClr val="000000"/>
              </a:solidFill>
              <a:latin typeface="ＭＳ Ｐゴシック"/>
              <a:ea typeface="ＭＳ Ｐゴシック"/>
            </a:rPr>
            <a:t>申請日が判定日を越えた日付のケース</a:t>
          </a:r>
          <a:endParaRPr lang="en-US" altLang="ja-JP" sz="900" b="0" i="0" u="none" strike="noStrike" baseline="0">
            <a:solidFill>
              <a:srgbClr val="000000"/>
            </a:solidFill>
            <a:latin typeface="ＭＳ Ｐゴシック"/>
            <a:ea typeface="ＭＳ Ｐゴシック"/>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133350</xdr:colOff>
      <xdr:row>16</xdr:row>
      <xdr:rowOff>95250</xdr:rowOff>
    </xdr:from>
    <xdr:to>
      <xdr:col>22</xdr:col>
      <xdr:colOff>28575</xdr:colOff>
      <xdr:row>27</xdr:row>
      <xdr:rowOff>123825</xdr:rowOff>
    </xdr:to>
    <xdr:sp macro="" textlink="">
      <xdr:nvSpPr>
        <xdr:cNvPr id="69" name="AutoShape 113"/>
        <xdr:cNvSpPr>
          <a:spLocks noChangeArrowheads="1"/>
        </xdr:cNvSpPr>
      </xdr:nvSpPr>
      <xdr:spPr bwMode="auto">
        <a:xfrm>
          <a:off x="1209675" y="2838450"/>
          <a:ext cx="3619500" cy="1914525"/>
        </a:xfrm>
        <a:prstGeom prst="roundRect">
          <a:avLst>
            <a:gd name="adj" fmla="val 16667"/>
          </a:avLst>
        </a:prstGeom>
        <a:noFill/>
        <a:ln w="38100">
          <a:solidFill>
            <a:srgbClr val="969696"/>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HG創英角ｺﾞｼｯｸUB"/>
              <a:ea typeface="HG創英角ｺﾞｼｯｸUB"/>
            </a:rPr>
            <a:t>★ 集計データの見方 ★</a:t>
          </a:r>
        </a:p>
      </xdr:txBody>
    </xdr:sp>
    <xdr:clientData/>
  </xdr:twoCellAnchor>
  <xdr:twoCellAnchor>
    <xdr:from>
      <xdr:col>1</xdr:col>
      <xdr:colOff>171450</xdr:colOff>
      <xdr:row>142</xdr:row>
      <xdr:rowOff>55907</xdr:rowOff>
    </xdr:from>
    <xdr:to>
      <xdr:col>27</xdr:col>
      <xdr:colOff>161925</xdr:colOff>
      <xdr:row>158</xdr:row>
      <xdr:rowOff>101461</xdr:rowOff>
    </xdr:to>
    <xdr:grpSp>
      <xdr:nvGrpSpPr>
        <xdr:cNvPr id="75" name="グループ化 74"/>
        <xdr:cNvGrpSpPr/>
      </xdr:nvGrpSpPr>
      <xdr:grpSpPr>
        <a:xfrm>
          <a:off x="371475" y="24335132"/>
          <a:ext cx="5686425" cy="2864954"/>
          <a:chOff x="370233" y="24281295"/>
          <a:chExt cx="5589518" cy="2897256"/>
        </a:xfrm>
      </xdr:grpSpPr>
      <xdr:pic>
        <xdr:nvPicPr>
          <xdr:cNvPr id="76" name="Picture 111"/>
          <xdr:cNvPicPr>
            <a:picLocks noChangeAspect="1" noChangeArrowheads="1"/>
          </xdr:cNvPicPr>
        </xdr:nvPicPr>
        <xdr:blipFill>
          <a:blip xmlns:r="http://schemas.openxmlformats.org/officeDocument/2006/relationships" r:embed="rId1" cstate="print"/>
          <a:srcRect/>
          <a:stretch>
            <a:fillRect/>
          </a:stretch>
        </xdr:blipFill>
        <xdr:spPr bwMode="auto">
          <a:xfrm>
            <a:off x="370233" y="24281295"/>
            <a:ext cx="5589518" cy="2897256"/>
          </a:xfrm>
          <a:prstGeom prst="rect">
            <a:avLst/>
          </a:prstGeom>
          <a:noFill/>
          <a:ln w="9525">
            <a:noFill/>
            <a:miter lim="800000"/>
            <a:headEnd/>
            <a:tailEnd/>
          </a:ln>
        </xdr:spPr>
      </xdr:pic>
      <xdr:sp macro="" textlink="">
        <xdr:nvSpPr>
          <xdr:cNvPr id="77" name="Line 23"/>
          <xdr:cNvSpPr>
            <a:spLocks noChangeShapeType="1"/>
          </xdr:cNvSpPr>
        </xdr:nvSpPr>
        <xdr:spPr bwMode="auto">
          <a:xfrm>
            <a:off x="1706217" y="25315379"/>
            <a:ext cx="0" cy="1613038"/>
          </a:xfrm>
          <a:prstGeom prst="line">
            <a:avLst/>
          </a:prstGeom>
          <a:noFill/>
          <a:ln w="9525">
            <a:solidFill>
              <a:srgbClr val="000000"/>
            </a:solidFill>
            <a:prstDash val="dash"/>
            <a:round/>
            <a:headEnd type="diamond" w="sm" len="sm"/>
            <a:tailEnd/>
          </a:ln>
        </xdr:spPr>
      </xdr:sp>
      <xdr:sp macro="" textlink="">
        <xdr:nvSpPr>
          <xdr:cNvPr id="78" name="Text Box 24"/>
          <xdr:cNvSpPr txBox="1">
            <a:spLocks noChangeArrowheads="1"/>
          </xdr:cNvSpPr>
        </xdr:nvSpPr>
        <xdr:spPr bwMode="auto">
          <a:xfrm>
            <a:off x="1025801" y="25072284"/>
            <a:ext cx="860044" cy="151836"/>
          </a:xfrm>
          <a:prstGeom prst="rect">
            <a:avLst/>
          </a:prstGeom>
          <a:solidFill>
            <a:srgbClr val="FFFFFF"/>
          </a:solidFill>
          <a:ln>
            <a:noFill/>
          </a:ln>
          <a:extLst/>
        </xdr:spPr>
        <xdr:txBody>
          <a:bodyPr wrap="none" lIns="18288" tIns="18288" rIns="0" bIns="0" anchor="t" upright="1">
            <a:spAutoFit/>
          </a:bodyPr>
          <a:lstStyle/>
          <a:p>
            <a:pPr algn="l" rtl="0">
              <a:defRPr sz="1000"/>
            </a:pPr>
            <a:r>
              <a:rPr lang="ja-JP" altLang="en-US" sz="800" b="0" i="0" u="none" strike="noStrike" baseline="0">
                <a:solidFill>
                  <a:srgbClr val="000000"/>
                </a:solidFill>
                <a:latin typeface="ＭＳ Ｐゴシック"/>
                <a:ea typeface="ＭＳ Ｐゴシック"/>
              </a:rPr>
              <a:t>第</a:t>
            </a:r>
            <a:r>
              <a:rPr lang="en-US" altLang="ja-JP" sz="800" b="0" i="0" u="none" strike="noStrike" baseline="0">
                <a:solidFill>
                  <a:srgbClr val="000000"/>
                </a:solidFill>
                <a:latin typeface="ＭＳ Ｐゴシック"/>
                <a:ea typeface="ＭＳ Ｐゴシック"/>
              </a:rPr>
              <a:t>1</a:t>
            </a:r>
            <a:r>
              <a:rPr lang="ja-JP" altLang="en-US" sz="800" b="0" i="0" u="none" strike="noStrike" baseline="0">
                <a:solidFill>
                  <a:srgbClr val="000000"/>
                </a:solidFill>
                <a:latin typeface="ＭＳ Ｐゴシック"/>
                <a:ea typeface="ＭＳ Ｐゴシック"/>
              </a:rPr>
              <a:t>四分位点（</a:t>
            </a:r>
            <a:r>
              <a:rPr lang="en-US" altLang="ja-JP" sz="800" b="0" i="0" u="none" strike="noStrike" baseline="0">
                <a:solidFill>
                  <a:srgbClr val="000000"/>
                </a:solidFill>
                <a:latin typeface="ＭＳ Ｐゴシック"/>
                <a:ea typeface="ＭＳ Ｐゴシック"/>
              </a:rPr>
              <a:t>8.0%</a:t>
            </a:r>
            <a:r>
              <a:rPr lang="ja-JP" altLang="en-US" sz="800" b="0" i="0" u="none" strike="noStrike" baseline="0">
                <a:solidFill>
                  <a:srgbClr val="000000"/>
                </a:solidFill>
                <a:latin typeface="ＭＳ Ｐゴシック"/>
                <a:ea typeface="ＭＳ Ｐゴシック"/>
              </a:rPr>
              <a:t>）</a:t>
            </a:r>
          </a:p>
        </xdr:txBody>
      </xdr:sp>
      <xdr:sp macro="" textlink="">
        <xdr:nvSpPr>
          <xdr:cNvPr id="79" name="Line 25"/>
          <xdr:cNvSpPr>
            <a:spLocks noChangeShapeType="1"/>
          </xdr:cNvSpPr>
        </xdr:nvSpPr>
        <xdr:spPr bwMode="auto">
          <a:xfrm>
            <a:off x="2859157" y="25315379"/>
            <a:ext cx="0" cy="1622563"/>
          </a:xfrm>
          <a:prstGeom prst="line">
            <a:avLst/>
          </a:prstGeom>
          <a:noFill/>
          <a:ln w="9525">
            <a:solidFill>
              <a:srgbClr val="000000"/>
            </a:solidFill>
            <a:prstDash val="dash"/>
            <a:round/>
            <a:headEnd type="diamond" w="sm" len="sm"/>
            <a:tailEnd/>
          </a:ln>
        </xdr:spPr>
      </xdr:sp>
      <xdr:sp macro="" textlink="">
        <xdr:nvSpPr>
          <xdr:cNvPr id="80" name="Text Box 26"/>
          <xdr:cNvSpPr txBox="1">
            <a:spLocks noChangeArrowheads="1"/>
          </xdr:cNvSpPr>
        </xdr:nvSpPr>
        <xdr:spPr bwMode="auto">
          <a:xfrm>
            <a:off x="2840107" y="25072284"/>
            <a:ext cx="911340" cy="151836"/>
          </a:xfrm>
          <a:prstGeom prst="rect">
            <a:avLst/>
          </a:prstGeom>
          <a:solidFill>
            <a:srgbClr val="FFFFFF"/>
          </a:solidFill>
          <a:ln>
            <a:noFill/>
          </a:ln>
          <a:extLst/>
        </xdr:spPr>
        <xdr:txBody>
          <a:bodyPr wrap="none" lIns="18288" tIns="18288" rIns="0" bIns="0" anchor="t" upright="1">
            <a:spAutoFit/>
          </a:bodyPr>
          <a:lstStyle/>
          <a:p>
            <a:pPr algn="l" rtl="0">
              <a:defRPr sz="1000"/>
            </a:pPr>
            <a:r>
              <a:rPr lang="ja-JP" altLang="en-US" sz="800" b="0" i="0" u="none" strike="noStrike" baseline="0">
                <a:solidFill>
                  <a:srgbClr val="000000"/>
                </a:solidFill>
                <a:latin typeface="ＭＳ Ｐゴシック"/>
                <a:ea typeface="ＭＳ Ｐゴシック"/>
              </a:rPr>
              <a:t>第</a:t>
            </a:r>
            <a:r>
              <a:rPr lang="en-US" altLang="ja-JP" sz="800" b="0" i="0" u="none" strike="noStrike" baseline="0">
                <a:solidFill>
                  <a:srgbClr val="000000"/>
                </a:solidFill>
                <a:latin typeface="ＭＳ Ｐゴシック"/>
                <a:ea typeface="ＭＳ Ｐゴシック"/>
              </a:rPr>
              <a:t>3</a:t>
            </a:r>
            <a:r>
              <a:rPr lang="ja-JP" altLang="en-US" sz="800" b="0" i="0" u="none" strike="noStrike" baseline="0">
                <a:solidFill>
                  <a:srgbClr val="000000"/>
                </a:solidFill>
                <a:latin typeface="ＭＳ Ｐゴシック"/>
                <a:ea typeface="ＭＳ Ｐゴシック"/>
              </a:rPr>
              <a:t>四分位点（</a:t>
            </a:r>
            <a:r>
              <a:rPr lang="en-US" altLang="ja-JP" sz="800" b="0" i="0" u="none" strike="noStrike" baseline="0">
                <a:solidFill>
                  <a:srgbClr val="000000"/>
                </a:solidFill>
                <a:latin typeface="ＭＳ Ｐゴシック"/>
                <a:ea typeface="ＭＳ Ｐゴシック"/>
              </a:rPr>
              <a:t>17.0%</a:t>
            </a:r>
            <a:r>
              <a:rPr lang="ja-JP" altLang="en-US" sz="800" b="0" i="0" u="none" strike="noStrike" baseline="0">
                <a:solidFill>
                  <a:srgbClr val="000000"/>
                </a:solidFill>
                <a:latin typeface="ＭＳ Ｐゴシック"/>
                <a:ea typeface="ＭＳ Ｐゴシック"/>
              </a:rPr>
              <a:t>）</a:t>
            </a:r>
          </a:p>
        </xdr:txBody>
      </xdr:sp>
      <xdr:sp macro="" textlink="">
        <xdr:nvSpPr>
          <xdr:cNvPr id="81" name="Text Box 27"/>
          <xdr:cNvSpPr txBox="1">
            <a:spLocks noChangeArrowheads="1"/>
          </xdr:cNvSpPr>
        </xdr:nvSpPr>
        <xdr:spPr bwMode="auto">
          <a:xfrm>
            <a:off x="2284213" y="24745312"/>
            <a:ext cx="775917" cy="170303"/>
          </a:xfrm>
          <a:prstGeom prst="rect">
            <a:avLst/>
          </a:prstGeom>
          <a:solidFill>
            <a:srgbClr val="FFFFFF"/>
          </a:solidFill>
          <a:ln>
            <a:noFill/>
          </a:ln>
          <a:extLst/>
        </xdr:spPr>
        <xdr:txBody>
          <a:bodyPr wrap="none" lIns="18288" tIns="18288" rIns="18288" bIns="18288" anchor="ctr" upright="1">
            <a:spAutoFit/>
          </a:bodyPr>
          <a:lstStyle/>
          <a:p>
            <a:pPr algn="ctr" rtl="0">
              <a:defRPr sz="1000"/>
            </a:pPr>
            <a:r>
              <a:rPr lang="ja-JP" altLang="en-US" sz="800" b="0" i="0" u="none" strike="noStrike" baseline="0">
                <a:solidFill>
                  <a:srgbClr val="000000"/>
                </a:solidFill>
                <a:latin typeface="ＭＳ Ｐゴシック"/>
                <a:ea typeface="ＭＳ Ｐゴシック"/>
              </a:rPr>
              <a:t>▼中央値（</a:t>
            </a:r>
            <a:r>
              <a:rPr lang="en-US" altLang="ja-JP" sz="800" b="0" i="0" u="none" strike="noStrike" baseline="0">
                <a:solidFill>
                  <a:srgbClr val="000000"/>
                </a:solidFill>
                <a:latin typeface="ＭＳ Ｐゴシック"/>
                <a:ea typeface="ＭＳ Ｐゴシック"/>
              </a:rPr>
              <a:t>13.0%</a:t>
            </a:r>
            <a:r>
              <a:rPr lang="ja-JP" altLang="en-US" sz="800" b="0" i="0" u="none" strike="noStrike" baseline="0">
                <a:solidFill>
                  <a:srgbClr val="000000"/>
                </a:solidFill>
                <a:latin typeface="ＭＳ Ｐゴシック"/>
                <a:ea typeface="ＭＳ Ｐゴシック"/>
              </a:rPr>
              <a:t>）</a:t>
            </a:r>
          </a:p>
        </xdr:txBody>
      </xdr:sp>
      <xdr:sp macro="" textlink="">
        <xdr:nvSpPr>
          <xdr:cNvPr id="82" name="AutoShape 28"/>
          <xdr:cNvSpPr>
            <a:spLocks noChangeArrowheads="1"/>
          </xdr:cNvSpPr>
        </xdr:nvSpPr>
        <xdr:spPr bwMode="auto">
          <a:xfrm>
            <a:off x="1734792" y="26580547"/>
            <a:ext cx="1105315" cy="202510"/>
          </a:xfrm>
          <a:prstGeom prst="leftRightArrow">
            <a:avLst>
              <a:gd name="adj1" fmla="val 50000"/>
              <a:gd name="adj2" fmla="val 112381"/>
            </a:avLst>
          </a:prstGeom>
          <a:solidFill>
            <a:srgbClr val="FFFFFF"/>
          </a:solidFill>
          <a:ln w="12700">
            <a:solidFill>
              <a:srgbClr val="000000"/>
            </a:solidFill>
            <a:prstDash val="sysDot"/>
            <a:miter lim="800000"/>
            <a:headEnd/>
            <a:tailEnd/>
          </a:ln>
        </xdr:spPr>
      </xdr:sp>
      <xdr:sp macro="" textlink="">
        <xdr:nvSpPr>
          <xdr:cNvPr id="83" name="AutoShape 31"/>
          <xdr:cNvSpPr>
            <a:spLocks noChangeArrowheads="1"/>
          </xdr:cNvSpPr>
        </xdr:nvSpPr>
        <xdr:spPr bwMode="auto">
          <a:xfrm>
            <a:off x="1988240" y="25982543"/>
            <a:ext cx="598419" cy="559904"/>
          </a:xfrm>
          <a:prstGeom prst="roundRect">
            <a:avLst>
              <a:gd name="adj" fmla="val 16667"/>
            </a:avLst>
          </a:prstGeom>
          <a:solidFill>
            <a:srgbClr val="FFFFFF"/>
          </a:solidFill>
          <a:ln w="9525">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HG創英角ｺﾞｼｯｸUB"/>
                <a:ea typeface="HG創英角ｺﾞｼｯｸUB"/>
              </a:rPr>
              <a:t>中央</a:t>
            </a:r>
            <a:r>
              <a:rPr lang="en-US" altLang="ja-JP" sz="600" b="0" i="0" u="none" strike="noStrike" baseline="0">
                <a:solidFill>
                  <a:srgbClr val="000000"/>
                </a:solidFill>
                <a:latin typeface="HG創英角ｺﾞｼｯｸUB"/>
                <a:ea typeface="HG創英角ｺﾞｼｯｸUB"/>
              </a:rPr>
              <a:t>50%</a:t>
            </a:r>
          </a:p>
          <a:p>
            <a:pPr algn="ctr" rtl="0">
              <a:defRPr sz="1000"/>
            </a:pPr>
            <a:r>
              <a:rPr lang="ja-JP" altLang="en-US" sz="600" b="0" i="0" u="none" strike="noStrike" baseline="0">
                <a:solidFill>
                  <a:srgbClr val="000000"/>
                </a:solidFill>
                <a:latin typeface="HG創英角ｺﾞｼｯｸUB"/>
                <a:ea typeface="HG創英角ｺﾞｼｯｸUB"/>
              </a:rPr>
              <a:t>の市区町村</a:t>
            </a:r>
          </a:p>
        </xdr:txBody>
      </xdr:sp>
      <xdr:sp macro="" textlink="">
        <xdr:nvSpPr>
          <xdr:cNvPr id="84" name="AutoShape 34"/>
          <xdr:cNvSpPr>
            <a:spLocks/>
          </xdr:cNvSpPr>
        </xdr:nvSpPr>
        <xdr:spPr bwMode="auto">
          <a:xfrm>
            <a:off x="3730073" y="25546463"/>
            <a:ext cx="2201103" cy="221560"/>
          </a:xfrm>
          <a:prstGeom prst="borderCallout2">
            <a:avLst>
              <a:gd name="adj1" fmla="val 52176"/>
              <a:gd name="adj2" fmla="val -3403"/>
              <a:gd name="adj3" fmla="val 52176"/>
              <a:gd name="adj4" fmla="val -6384"/>
              <a:gd name="adj5" fmla="val 356523"/>
              <a:gd name="adj6" fmla="val -11917"/>
            </a:avLst>
          </a:prstGeom>
          <a:solidFill>
            <a:srgbClr val="FFFFFF"/>
          </a:solidFill>
          <a:ln w="9525">
            <a:solidFill>
              <a:srgbClr val="000000"/>
            </a:solidFill>
            <a:miter lim="800000"/>
            <a:headEnd/>
            <a:tailEnd type="stealth" w="med" len="med"/>
          </a:ln>
        </xdr:spPr>
        <xdr:txBody>
          <a:bodyPr vertOverflow="clip" wrap="square" lIns="27432" tIns="18288" rIns="27432" bIns="18288" anchor="ctr" upright="1"/>
          <a:lstStyle/>
          <a:p>
            <a:pPr algn="ctr" rtl="0">
              <a:defRPr sz="1000"/>
            </a:pPr>
            <a:r>
              <a:rPr lang="en-US" altLang="ja-JP" sz="800" b="0" i="0" u="none" strike="noStrike" baseline="0">
                <a:solidFill>
                  <a:srgbClr val="000000"/>
                </a:solidFill>
                <a:latin typeface="HG創英角ｺﾞｼｯｸUB"/>
                <a:ea typeface="HG創英角ｺﾞｼｯｸUB"/>
              </a:rPr>
              <a:t>&lt;&lt;</a:t>
            </a:r>
            <a:r>
              <a:rPr lang="ja-JP" altLang="en-US" sz="800" b="0" i="0" u="none" strike="noStrike" baseline="0">
                <a:solidFill>
                  <a:srgbClr val="000000"/>
                </a:solidFill>
                <a:latin typeface="HG創英角ｺﾞｼｯｸUB"/>
                <a:ea typeface="HG創英角ｺﾞｼｯｸUB"/>
              </a:rPr>
              <a:t>貴市区町村（審査会）の位置を表示</a:t>
            </a:r>
            <a:r>
              <a:rPr lang="en-US" altLang="ja-JP" sz="800" b="0" i="0" u="none" strike="noStrike" baseline="0">
                <a:solidFill>
                  <a:srgbClr val="000000"/>
                </a:solidFill>
                <a:latin typeface="HG創英角ｺﾞｼｯｸUB"/>
                <a:ea typeface="HG創英角ｺﾞｼｯｸUB"/>
              </a:rPr>
              <a:t>&gt;&gt;</a:t>
            </a:r>
          </a:p>
        </xdr:txBody>
      </xdr:sp>
      <xdr:sp macro="" textlink="">
        <xdr:nvSpPr>
          <xdr:cNvPr id="85" name="AutoShape 60"/>
          <xdr:cNvSpPr>
            <a:spLocks noChangeArrowheads="1"/>
          </xdr:cNvSpPr>
        </xdr:nvSpPr>
        <xdr:spPr bwMode="auto">
          <a:xfrm>
            <a:off x="639003" y="26580547"/>
            <a:ext cx="1023317" cy="202510"/>
          </a:xfrm>
          <a:prstGeom prst="leftRightArrow">
            <a:avLst>
              <a:gd name="adj1" fmla="val 50000"/>
              <a:gd name="adj2" fmla="val 103810"/>
            </a:avLst>
          </a:prstGeom>
          <a:solidFill>
            <a:srgbClr val="FFFFFF"/>
          </a:solidFill>
          <a:ln w="12700">
            <a:solidFill>
              <a:srgbClr val="000000"/>
            </a:solidFill>
            <a:prstDash val="sysDot"/>
            <a:miter lim="800000"/>
            <a:headEnd/>
            <a:tailEnd/>
          </a:ln>
        </xdr:spPr>
      </xdr:sp>
      <xdr:sp macro="" textlink="">
        <xdr:nvSpPr>
          <xdr:cNvPr id="86" name="AutoShape 61"/>
          <xdr:cNvSpPr>
            <a:spLocks noChangeArrowheads="1"/>
          </xdr:cNvSpPr>
        </xdr:nvSpPr>
        <xdr:spPr bwMode="auto">
          <a:xfrm>
            <a:off x="2897257" y="26580547"/>
            <a:ext cx="2900569" cy="202510"/>
          </a:xfrm>
          <a:prstGeom prst="leftRightArrow">
            <a:avLst>
              <a:gd name="adj1" fmla="val 51722"/>
              <a:gd name="adj2" fmla="val 127321"/>
            </a:avLst>
          </a:prstGeom>
          <a:solidFill>
            <a:srgbClr val="FFFFFF"/>
          </a:solidFill>
          <a:ln w="12700">
            <a:solidFill>
              <a:srgbClr val="000000"/>
            </a:solidFill>
            <a:prstDash val="sysDot"/>
            <a:miter lim="800000"/>
            <a:headEnd/>
            <a:tailEnd/>
          </a:ln>
        </xdr:spPr>
      </xdr:sp>
      <xdr:sp macro="" textlink="">
        <xdr:nvSpPr>
          <xdr:cNvPr id="90" name="AutoShape 62"/>
          <xdr:cNvSpPr>
            <a:spLocks noChangeArrowheads="1"/>
          </xdr:cNvSpPr>
        </xdr:nvSpPr>
        <xdr:spPr bwMode="auto">
          <a:xfrm>
            <a:off x="677103" y="25982543"/>
            <a:ext cx="937592" cy="559904"/>
          </a:xfrm>
          <a:prstGeom prst="roundRect">
            <a:avLst>
              <a:gd name="adj" fmla="val 16667"/>
            </a:avLst>
          </a:prstGeom>
          <a:solidFill>
            <a:srgbClr val="FFFFFF"/>
          </a:solidFill>
          <a:ln w="9525">
            <a:solidFill>
              <a:srgbClr val="000000"/>
            </a:solidFill>
            <a:round/>
            <a:headEnd/>
            <a:tailEnd/>
          </a:ln>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HG創英角ｺﾞｼｯｸUB"/>
                <a:ea typeface="HG創英角ｺﾞｼｯｸUB"/>
              </a:rPr>
              <a:t>データの小さい順から</a:t>
            </a:r>
            <a:r>
              <a:rPr lang="en-US" altLang="ja-JP" sz="600" b="0" i="0" u="none" strike="noStrike" baseline="0">
                <a:solidFill>
                  <a:srgbClr val="000000"/>
                </a:solidFill>
                <a:latin typeface="HG創英角ｺﾞｼｯｸUB"/>
                <a:ea typeface="HG創英角ｺﾞｼｯｸUB"/>
              </a:rPr>
              <a:t>25%</a:t>
            </a:r>
            <a:r>
              <a:rPr lang="ja-JP" altLang="en-US" sz="600" b="0" i="0" u="none" strike="noStrike" baseline="0">
                <a:solidFill>
                  <a:srgbClr val="000000"/>
                </a:solidFill>
                <a:latin typeface="HG創英角ｺﾞｼｯｸUB"/>
                <a:ea typeface="HG創英角ｺﾞｼｯｸUB"/>
              </a:rPr>
              <a:t>の市区町村</a:t>
            </a:r>
          </a:p>
        </xdr:txBody>
      </xdr:sp>
      <xdr:sp macro="" textlink="">
        <xdr:nvSpPr>
          <xdr:cNvPr id="91" name="AutoShape 64"/>
          <xdr:cNvSpPr>
            <a:spLocks noChangeArrowheads="1"/>
          </xdr:cNvSpPr>
        </xdr:nvSpPr>
        <xdr:spPr bwMode="auto">
          <a:xfrm>
            <a:off x="3878746" y="25982543"/>
            <a:ext cx="1032841" cy="559904"/>
          </a:xfrm>
          <a:prstGeom prst="roundRect">
            <a:avLst>
              <a:gd name="adj" fmla="val 16667"/>
            </a:avLst>
          </a:prstGeom>
          <a:solidFill>
            <a:srgbClr val="FFFFFF"/>
          </a:solidFill>
          <a:ln w="9525">
            <a:solidFill>
              <a:srgbClr val="000000"/>
            </a:solidFill>
            <a:round/>
            <a:headEnd/>
            <a:tailEnd/>
          </a:ln>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HG創英角ｺﾞｼｯｸUB"/>
                <a:ea typeface="HG創英角ｺﾞｼｯｸUB"/>
              </a:rPr>
              <a:t>データの大きい順から</a:t>
            </a:r>
            <a:r>
              <a:rPr lang="en-US" altLang="ja-JP" sz="600" b="0" i="0" u="none" strike="noStrike" baseline="0">
                <a:solidFill>
                  <a:srgbClr val="000000"/>
                </a:solidFill>
                <a:latin typeface="HG創英角ｺﾞｼｯｸUB"/>
                <a:ea typeface="HG創英角ｺﾞｼｯｸUB"/>
              </a:rPr>
              <a:t>25%</a:t>
            </a:r>
            <a:r>
              <a:rPr lang="ja-JP" altLang="en-US" sz="600" b="0" i="0" u="none" strike="noStrike" baseline="0">
                <a:solidFill>
                  <a:srgbClr val="000000"/>
                </a:solidFill>
                <a:latin typeface="HG創英角ｺﾞｼｯｸUB"/>
                <a:ea typeface="HG創英角ｺﾞｼｯｸUB"/>
              </a:rPr>
              <a:t>の市区町村</a:t>
            </a:r>
          </a:p>
        </xdr:txBody>
      </xdr:sp>
      <xdr:grpSp>
        <xdr:nvGrpSpPr>
          <xdr:cNvPr id="95" name="Group 746"/>
          <xdr:cNvGrpSpPr>
            <a:grpSpLocks/>
          </xdr:cNvGrpSpPr>
        </xdr:nvGrpSpPr>
        <xdr:grpSpPr bwMode="auto">
          <a:xfrm>
            <a:off x="4572414" y="24531430"/>
            <a:ext cx="1048164" cy="521804"/>
            <a:chOff x="524" y="2789"/>
            <a:chExt cx="110" cy="54"/>
          </a:xfrm>
        </xdr:grpSpPr>
        <xdr:grpSp>
          <xdr:nvGrpSpPr>
            <xdr:cNvPr id="96" name="Group 17"/>
            <xdr:cNvGrpSpPr>
              <a:grpSpLocks/>
            </xdr:cNvGrpSpPr>
          </xdr:nvGrpSpPr>
          <xdr:grpSpPr bwMode="auto">
            <a:xfrm>
              <a:off x="524" y="2792"/>
              <a:ext cx="25" cy="26"/>
              <a:chOff x="527" y="1340"/>
              <a:chExt cx="25" cy="23"/>
            </a:xfrm>
          </xdr:grpSpPr>
          <xdr:sp macro="" textlink="">
            <xdr:nvSpPr>
              <xdr:cNvPr id="101" name="Rectangle 18" descr="ひし形 (枠のみ)"/>
              <xdr:cNvSpPr>
                <a:spLocks noChangeArrowheads="1"/>
              </xdr:cNvSpPr>
            </xdr:nvSpPr>
            <xdr:spPr bwMode="auto">
              <a:xfrm>
                <a:off x="527" y="1353"/>
                <a:ext cx="25" cy="10"/>
              </a:xfrm>
              <a:prstGeom prst="rect">
                <a:avLst/>
              </a:prstGeom>
              <a:blipFill dpi="0" rotWithShape="0">
                <a:blip xmlns:r="http://schemas.openxmlformats.org/officeDocument/2006/relationships" r:embed="rId2" cstate="print"/>
                <a:srcRect/>
                <a:tile tx="0" ty="0" sx="100000" sy="100000" flip="none" algn="tl"/>
              </a:blipFill>
              <a:ln w="6350">
                <a:solidFill>
                  <a:srgbClr val="000000"/>
                </a:solidFill>
                <a:miter lim="800000"/>
                <a:headEnd/>
                <a:tailEnd/>
              </a:ln>
            </xdr:spPr>
          </xdr:sp>
          <xdr:sp macro="" textlink="">
            <xdr:nvSpPr>
              <xdr:cNvPr id="102" name="Rectangle 19"/>
              <xdr:cNvSpPr>
                <a:spLocks noChangeArrowheads="1"/>
              </xdr:cNvSpPr>
            </xdr:nvSpPr>
            <xdr:spPr bwMode="auto">
              <a:xfrm>
                <a:off x="527" y="1340"/>
                <a:ext cx="25" cy="10"/>
              </a:xfrm>
              <a:prstGeom prst="rect">
                <a:avLst/>
              </a:prstGeom>
              <a:solidFill>
                <a:srgbClr val="000000"/>
              </a:solidFill>
              <a:ln w="9525">
                <a:solidFill>
                  <a:srgbClr val="000000"/>
                </a:solidFill>
                <a:miter lim="800000"/>
                <a:headEnd/>
                <a:tailEnd/>
              </a:ln>
            </xdr:spPr>
          </xdr:sp>
        </xdr:grpSp>
        <xdr:sp macro="" textlink="">
          <xdr:nvSpPr>
            <xdr:cNvPr id="98" name="Text Box 21"/>
            <xdr:cNvSpPr txBox="1">
              <a:spLocks noChangeArrowheads="1"/>
            </xdr:cNvSpPr>
          </xdr:nvSpPr>
          <xdr:spPr bwMode="auto">
            <a:xfrm>
              <a:off x="558" y="2789"/>
              <a:ext cx="76" cy="14"/>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：貴市区町村（審査会）</a:t>
              </a:r>
            </a:p>
          </xdr:txBody>
        </xdr:sp>
        <xdr:sp macro="" textlink="">
          <xdr:nvSpPr>
            <xdr:cNvPr id="99" name="Text Box 22"/>
            <xdr:cNvSpPr txBox="1">
              <a:spLocks noChangeArrowheads="1"/>
            </xdr:cNvSpPr>
          </xdr:nvSpPr>
          <xdr:spPr bwMode="auto">
            <a:xfrm>
              <a:off x="557" y="2805"/>
              <a:ext cx="28" cy="14"/>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p>
          </xdr:txBody>
        </xdr:sp>
        <xdr:sp macro="" textlink="">
          <xdr:nvSpPr>
            <xdr:cNvPr id="100" name="Text Box 572"/>
            <xdr:cNvSpPr txBox="1">
              <a:spLocks noChangeArrowheads="1"/>
            </xdr:cNvSpPr>
          </xdr:nvSpPr>
          <xdr:spPr bwMode="auto">
            <a:xfrm>
              <a:off x="526" y="2829"/>
              <a:ext cx="76" cy="14"/>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（縦軸：市区町村件数）</a:t>
              </a:r>
            </a:p>
          </xdr:txBody>
        </xdr:sp>
      </xdr:grpSp>
    </xdr:grpSp>
    <xdr:clientData/>
  </xdr:twoCellAnchor>
  <xdr:twoCellAnchor>
    <xdr:from>
      <xdr:col>2</xdr:col>
      <xdr:colOff>8282</xdr:colOff>
      <xdr:row>125</xdr:row>
      <xdr:rowOff>0</xdr:rowOff>
    </xdr:from>
    <xdr:to>
      <xdr:col>28</xdr:col>
      <xdr:colOff>2484</xdr:colOff>
      <xdr:row>140</xdr:row>
      <xdr:rowOff>0</xdr:rowOff>
    </xdr:to>
    <xdr:sp macro="" textlink="">
      <xdr:nvSpPr>
        <xdr:cNvPr id="103" name="AutoShape 8"/>
        <xdr:cNvSpPr>
          <a:spLocks noChangeArrowheads="1"/>
        </xdr:cNvSpPr>
      </xdr:nvSpPr>
      <xdr:spPr bwMode="auto">
        <a:xfrm>
          <a:off x="427382" y="21364575"/>
          <a:ext cx="5690152" cy="2571750"/>
        </a:xfrm>
        <a:prstGeom prst="rect">
          <a:avLst/>
        </a:prstGeom>
        <a:solidFill>
          <a:srgbClr val="EAEAEA"/>
        </a:solidFill>
        <a:ln w="6350">
          <a:solidFill>
            <a:srgbClr val="808080"/>
          </a:solidFill>
          <a:prstDash val="dash"/>
          <a:round/>
          <a:headEnd/>
          <a:tailEnd/>
        </a:ln>
      </xdr:spPr>
      <xdr:txBody>
        <a:bodyPr vertOverflow="clip" wrap="square" lIns="144000" tIns="46800" rIns="90000" bIns="46800" anchor="t" upright="1"/>
        <a:lstStyle/>
        <a:p>
          <a:pPr algn="l" rtl="0">
            <a:lnSpc>
              <a:spcPts val="1100"/>
            </a:lnSpc>
            <a:defRPr sz="1000"/>
          </a:pPr>
          <a:endParaRPr lang="ja-JP" altLang="en-US"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pitchFamily="50" charset="-128"/>
              <a:ea typeface="ＭＳ Ｐゴシック" pitchFamily="50" charset="-128"/>
            </a:rPr>
            <a:t>ヒストグラム：</a:t>
          </a:r>
          <a:endParaRPr lang="en-US" altLang="ja-JP" sz="900" b="0" i="0" u="none" strike="noStrike" baseline="0">
            <a:solidFill>
              <a:srgbClr val="000000"/>
            </a:solidFill>
            <a:latin typeface="ＭＳ Ｐゴシック" pitchFamily="50" charset="-128"/>
            <a:ea typeface="ＭＳ Ｐゴシック" pitchFamily="50" charset="-128"/>
          </a:endParaRPr>
        </a:p>
        <a:p>
          <a:pPr algn="l" rtl="0">
            <a:lnSpc>
              <a:spcPts val="1100"/>
            </a:lnSpc>
            <a:defRPr sz="1000"/>
          </a:pPr>
          <a:r>
            <a:rPr lang="ja-JP" altLang="en-US" sz="900" b="0" i="0" u="none" strike="noStrike" baseline="0">
              <a:solidFill>
                <a:srgbClr val="000000"/>
              </a:solidFill>
              <a:latin typeface="ＭＳ Ｐゴシック" pitchFamily="50" charset="-128"/>
              <a:ea typeface="ＭＳ Ｐゴシック" pitchFamily="50" charset="-128"/>
            </a:rPr>
            <a:t>全体のボリュームゾーンを把握するとともに、市区町村（審査会）が全体の中でどのような位置にあるのかを把握することが可能</a:t>
          </a:r>
        </a:p>
        <a:p>
          <a:pPr algn="l" rtl="0">
            <a:defRPr sz="1000"/>
          </a:pPr>
          <a:r>
            <a:rPr lang="en-US" altLang="ja-JP" sz="900" b="0" i="0" u="none" strike="noStrike" baseline="0">
              <a:solidFill>
                <a:srgbClr val="000000"/>
              </a:solidFill>
              <a:latin typeface="ＭＳ Ｐゴシック" pitchFamily="50" charset="-128"/>
              <a:ea typeface="ＭＳ Ｐゴシック" pitchFamily="50" charset="-128"/>
            </a:rPr>
            <a:t>※</a:t>
          </a:r>
          <a:r>
            <a:rPr lang="ja-JP" altLang="en-US" sz="900" b="0" i="0" u="none" strike="noStrike" baseline="0">
              <a:solidFill>
                <a:srgbClr val="000000"/>
              </a:solidFill>
              <a:latin typeface="ＭＳ Ｐゴシック" pitchFamily="50" charset="-128"/>
              <a:ea typeface="ＭＳ Ｐゴシック" pitchFamily="50" charset="-128"/>
            </a:rPr>
            <a:t>集計結果の信頼性の観点から、認定支援ネットワークに期間中</a:t>
          </a:r>
          <a:r>
            <a:rPr lang="en-US" altLang="ja-JP" sz="900" b="0" i="0" u="none" strike="noStrike" baseline="0">
              <a:solidFill>
                <a:srgbClr val="000000"/>
              </a:solidFill>
              <a:latin typeface="ＭＳ Ｐゴシック" pitchFamily="50" charset="-128"/>
              <a:ea typeface="ＭＳ Ｐゴシック" pitchFamily="50" charset="-128"/>
            </a:rPr>
            <a:t>500</a:t>
          </a:r>
          <a:r>
            <a:rPr lang="ja-JP" altLang="en-US" sz="900" b="0" i="0" u="none" strike="noStrike" baseline="0">
              <a:solidFill>
                <a:srgbClr val="000000"/>
              </a:solidFill>
              <a:latin typeface="ＭＳ Ｐゴシック" pitchFamily="50" charset="-128"/>
              <a:ea typeface="ＭＳ Ｐゴシック" pitchFamily="50" charset="-128"/>
            </a:rPr>
            <a:t>件以上送信のあった市区町村にて作成</a:t>
          </a:r>
        </a:p>
        <a:p>
          <a:pPr algn="l" rtl="0">
            <a:lnSpc>
              <a:spcPts val="1100"/>
            </a:lnSpc>
            <a:defRPr sz="1000"/>
          </a:pPr>
          <a:endParaRPr lang="ja-JP" altLang="en-US" sz="900" b="0" i="0" u="none" strike="noStrike" baseline="0">
            <a:solidFill>
              <a:srgbClr val="000000"/>
            </a:solidFill>
            <a:latin typeface="ＭＳ Ｐゴシック" pitchFamily="50" charset="-128"/>
            <a:ea typeface="ＭＳ Ｐゴシック" pitchFamily="50" charset="-128"/>
          </a:endParaRPr>
        </a:p>
        <a:p>
          <a:pPr algn="l" rtl="0">
            <a:lnSpc>
              <a:spcPts val="1100"/>
            </a:lnSpc>
            <a:defRPr sz="1000"/>
          </a:pPr>
          <a:r>
            <a:rPr lang="ja-JP" altLang="en-US" sz="900" b="1" i="0" u="none" strike="noStrike" baseline="0">
              <a:solidFill>
                <a:srgbClr val="000000"/>
              </a:solidFill>
              <a:latin typeface="ＭＳ Ｐゴシック" pitchFamily="50" charset="-128"/>
              <a:ea typeface="ＭＳ Ｐゴシック" pitchFamily="50" charset="-128"/>
            </a:rPr>
            <a:t>＜グラフ中の表示について＞</a:t>
          </a:r>
        </a:p>
        <a:p>
          <a:pPr algn="l" rtl="0">
            <a:lnSpc>
              <a:spcPts val="1100"/>
            </a:lnSpc>
            <a:defRPr sz="1000"/>
          </a:pPr>
          <a:r>
            <a:rPr lang="ja-JP" altLang="en-US" sz="900" b="0" i="0" u="none" strike="noStrike" baseline="0">
              <a:solidFill>
                <a:srgbClr val="000000"/>
              </a:solidFill>
              <a:latin typeface="ＭＳ Ｐゴシック" pitchFamily="50" charset="-128"/>
              <a:ea typeface="ＭＳ Ｐゴシック" pitchFamily="50" charset="-128"/>
            </a:rPr>
            <a:t>グラフ中に、「市区町村（審査会）」、「中央値」、「第</a:t>
          </a:r>
          <a:r>
            <a:rPr lang="en-US" altLang="ja-JP" sz="900" b="0" i="0" u="none" strike="noStrike" baseline="0">
              <a:solidFill>
                <a:srgbClr val="000000"/>
              </a:solidFill>
              <a:latin typeface="ＭＳ Ｐゴシック" pitchFamily="50" charset="-128"/>
              <a:ea typeface="ＭＳ Ｐゴシック" pitchFamily="50" charset="-128"/>
            </a:rPr>
            <a:t>1</a:t>
          </a:r>
          <a:r>
            <a:rPr lang="ja-JP" altLang="en-US" sz="900" b="0" i="0" u="none" strike="noStrike" baseline="0">
              <a:solidFill>
                <a:srgbClr val="000000"/>
              </a:solidFill>
              <a:latin typeface="ＭＳ Ｐゴシック" pitchFamily="50" charset="-128"/>
              <a:ea typeface="ＭＳ Ｐゴシック" pitchFamily="50" charset="-128"/>
            </a:rPr>
            <a:t>四分位点」、「第</a:t>
          </a:r>
          <a:r>
            <a:rPr lang="en-US" altLang="ja-JP" sz="900" b="0" i="0" u="none" strike="noStrike" baseline="0">
              <a:solidFill>
                <a:srgbClr val="000000"/>
              </a:solidFill>
              <a:latin typeface="ＭＳ Ｐゴシック" pitchFamily="50" charset="-128"/>
              <a:ea typeface="ＭＳ Ｐゴシック" pitchFamily="50" charset="-128"/>
            </a:rPr>
            <a:t>3</a:t>
          </a:r>
          <a:r>
            <a:rPr lang="ja-JP" altLang="en-US" sz="900" b="0" i="0" u="none" strike="noStrike" baseline="0">
              <a:solidFill>
                <a:srgbClr val="000000"/>
              </a:solidFill>
              <a:latin typeface="ＭＳ Ｐゴシック" pitchFamily="50" charset="-128"/>
              <a:ea typeface="ＭＳ Ｐゴシック" pitchFamily="50" charset="-128"/>
            </a:rPr>
            <a:t>四分位点」を表示</a:t>
          </a:r>
        </a:p>
        <a:p>
          <a:pPr algn="l" rtl="0">
            <a:lnSpc>
              <a:spcPts val="1100"/>
            </a:lnSpc>
            <a:defRPr sz="1000"/>
          </a:pPr>
          <a:r>
            <a:rPr lang="ja-JP" altLang="en-US" sz="900" b="0" i="0" u="none" strike="noStrike" baseline="0">
              <a:solidFill>
                <a:srgbClr val="000000"/>
              </a:solidFill>
              <a:latin typeface="ＭＳ Ｐゴシック" pitchFamily="50" charset="-128"/>
              <a:ea typeface="ＭＳ Ｐゴシック" pitchFamily="50" charset="-128"/>
            </a:rPr>
            <a:t>「市区町村（審査会）」と「中央値」のデータが重なる場合は、「市区町村（審査会）」の凡例を優先表示</a:t>
          </a:r>
          <a:endParaRPr lang="en-US" altLang="ja-JP" sz="900" b="0" i="0" u="none" strike="noStrike" baseline="0">
            <a:solidFill>
              <a:srgbClr val="000000"/>
            </a:solidFill>
            <a:latin typeface="ＭＳ Ｐゴシック" pitchFamily="50" charset="-128"/>
            <a:ea typeface="ＭＳ Ｐゴシック" pitchFamily="50" charset="-128"/>
          </a:endParaRPr>
        </a:p>
        <a:p>
          <a:pPr algn="l" rtl="0">
            <a:lnSpc>
              <a:spcPts val="1100"/>
            </a:lnSpc>
            <a:defRPr sz="1000"/>
          </a:pPr>
          <a:r>
            <a:rPr lang="en-US" altLang="ja-JP" sz="900" b="0" i="0" u="none" strike="noStrike" baseline="0">
              <a:solidFill>
                <a:srgbClr val="000000"/>
              </a:solidFill>
              <a:latin typeface="ＭＳ Ｐゴシック" pitchFamily="50" charset="-128"/>
              <a:ea typeface="ＭＳ Ｐゴシック" pitchFamily="50" charset="-128"/>
            </a:rPr>
            <a:t>_______________________________________________________________________________________________________________________________</a:t>
          </a:r>
        </a:p>
        <a:p>
          <a:pPr rtl="0"/>
          <a:r>
            <a:rPr lang="ja-JP" altLang="ja-JP" sz="900" b="0" i="0" baseline="0">
              <a:latin typeface="ＭＳ Ｐゴシック" pitchFamily="50" charset="-128"/>
              <a:ea typeface="ＭＳ Ｐゴシック" pitchFamily="50" charset="-128"/>
              <a:cs typeface="+mn-cs"/>
            </a:rPr>
            <a:t>○</a:t>
          </a:r>
          <a:r>
            <a:rPr lang="ja-JP" altLang="ja-JP" sz="900" b="1" i="0" u="sng" baseline="0">
              <a:latin typeface="ＭＳ Ｐゴシック" pitchFamily="50" charset="-128"/>
              <a:ea typeface="ＭＳ Ｐゴシック" pitchFamily="50" charset="-128"/>
              <a:cs typeface="+mn-cs"/>
            </a:rPr>
            <a:t>市区町村（審査会）</a:t>
          </a:r>
          <a:r>
            <a:rPr lang="ja-JP" altLang="ja-JP" sz="900" b="0" i="0" baseline="0">
              <a:latin typeface="ＭＳ Ｐゴシック" pitchFamily="50" charset="-128"/>
              <a:ea typeface="ＭＳ Ｐゴシック" pitchFamily="50" charset="-128"/>
              <a:cs typeface="+mn-cs"/>
            </a:rPr>
            <a:t>：貴市区町村（審査会）を「黒色」に塗りつぶして表示（凡例参照）</a:t>
          </a:r>
          <a:endParaRPr lang="ja-JP" altLang="ja-JP" sz="900">
            <a:latin typeface="ＭＳ Ｐゴシック" pitchFamily="50" charset="-128"/>
            <a:ea typeface="ＭＳ Ｐゴシック" pitchFamily="50" charset="-128"/>
          </a:endParaRPr>
        </a:p>
        <a:p>
          <a:pPr rtl="0"/>
          <a:r>
            <a:rPr lang="ja-JP" altLang="ja-JP" sz="900" b="0" i="0" baseline="0">
              <a:latin typeface="ＭＳ Ｐゴシック" pitchFamily="50" charset="-128"/>
              <a:ea typeface="ＭＳ Ｐゴシック" pitchFamily="50" charset="-128"/>
              <a:cs typeface="+mn-cs"/>
            </a:rPr>
            <a:t>○</a:t>
          </a:r>
          <a:r>
            <a:rPr lang="ja-JP" altLang="ja-JP" sz="900" b="1" i="0" u="sng" baseline="0">
              <a:latin typeface="ＭＳ Ｐゴシック" pitchFamily="50" charset="-128"/>
              <a:ea typeface="ＭＳ Ｐゴシック" pitchFamily="50" charset="-128"/>
              <a:cs typeface="+mn-cs"/>
            </a:rPr>
            <a:t>中央値</a:t>
          </a:r>
          <a:r>
            <a:rPr lang="ja-JP" altLang="ja-JP" sz="900" b="0" i="0" baseline="0">
              <a:latin typeface="ＭＳ Ｐゴシック" pitchFamily="50" charset="-128"/>
              <a:ea typeface="ＭＳ Ｐゴシック" pitchFamily="50" charset="-128"/>
              <a:cs typeface="+mn-cs"/>
            </a:rPr>
            <a:t>：データを昇順にし、中央にくる数値。 </a:t>
          </a:r>
          <a:endParaRPr lang="ja-JP" altLang="ja-JP" sz="900">
            <a:latin typeface="ＭＳ Ｐゴシック" pitchFamily="50" charset="-128"/>
            <a:ea typeface="ＭＳ Ｐゴシック" pitchFamily="50" charset="-128"/>
          </a:endParaRPr>
        </a:p>
        <a:p>
          <a:pPr rtl="0"/>
          <a:r>
            <a:rPr lang="ja-JP" altLang="ja-JP" sz="900" b="0" i="0" baseline="0">
              <a:latin typeface="ＭＳ Ｐゴシック" pitchFamily="50" charset="-128"/>
              <a:ea typeface="ＭＳ Ｐゴシック" pitchFamily="50" charset="-128"/>
              <a:cs typeface="+mn-cs"/>
            </a:rPr>
            <a:t>○</a:t>
          </a:r>
          <a:r>
            <a:rPr lang="ja-JP" altLang="ja-JP" sz="900" b="1" i="0" u="sng" baseline="0">
              <a:latin typeface="ＭＳ Ｐゴシック" pitchFamily="50" charset="-128"/>
              <a:ea typeface="ＭＳ Ｐゴシック" pitchFamily="50" charset="-128"/>
              <a:cs typeface="+mn-cs"/>
            </a:rPr>
            <a:t>第</a:t>
          </a:r>
          <a:r>
            <a:rPr lang="en-US" altLang="ja-JP" sz="900" b="1" i="0" u="sng" baseline="0">
              <a:latin typeface="ＭＳ Ｐゴシック" pitchFamily="50" charset="-128"/>
              <a:ea typeface="ＭＳ Ｐゴシック" pitchFamily="50" charset="-128"/>
              <a:cs typeface="+mn-cs"/>
            </a:rPr>
            <a:t>1</a:t>
          </a:r>
          <a:r>
            <a:rPr lang="ja-JP" altLang="ja-JP" sz="900" b="1" i="0" u="sng" baseline="0">
              <a:latin typeface="ＭＳ Ｐゴシック" pitchFamily="50" charset="-128"/>
              <a:ea typeface="ＭＳ Ｐゴシック" pitchFamily="50" charset="-128"/>
              <a:cs typeface="+mn-cs"/>
            </a:rPr>
            <a:t>四分位点</a:t>
          </a:r>
          <a:r>
            <a:rPr lang="ja-JP" altLang="ja-JP" sz="900" b="0" i="0" baseline="0">
              <a:latin typeface="ＭＳ Ｐゴシック" pitchFamily="50" charset="-128"/>
              <a:ea typeface="ＭＳ Ｐゴシック" pitchFamily="50" charset="-128"/>
              <a:cs typeface="+mn-cs"/>
            </a:rPr>
            <a:t>：データを昇順にし、最小値からその値までに全ケースの</a:t>
          </a:r>
          <a:r>
            <a:rPr lang="en-US" altLang="ja-JP" sz="900" b="0" i="0" baseline="0">
              <a:latin typeface="ＭＳ Ｐゴシック" pitchFamily="50" charset="-128"/>
              <a:ea typeface="ＭＳ Ｐゴシック" pitchFamily="50" charset="-128"/>
              <a:cs typeface="+mn-cs"/>
            </a:rPr>
            <a:t>25%</a:t>
          </a:r>
          <a:r>
            <a:rPr lang="ja-JP" altLang="ja-JP" sz="900" b="0" i="0" baseline="0">
              <a:latin typeface="ＭＳ Ｐゴシック" pitchFamily="50" charset="-128"/>
              <a:ea typeface="ＭＳ Ｐゴシック" pitchFamily="50" charset="-128"/>
              <a:cs typeface="+mn-cs"/>
            </a:rPr>
            <a:t>が含まれる値</a:t>
          </a:r>
          <a:endParaRPr lang="ja-JP" altLang="ja-JP" sz="900">
            <a:latin typeface="ＭＳ Ｐゴシック" pitchFamily="50" charset="-128"/>
            <a:ea typeface="ＭＳ Ｐゴシック" pitchFamily="50" charset="-128"/>
          </a:endParaRPr>
        </a:p>
        <a:p>
          <a:r>
            <a:rPr lang="ja-JP" altLang="ja-JP" sz="900" b="0" i="0" baseline="0">
              <a:latin typeface="ＭＳ Ｐゴシック" pitchFamily="50" charset="-128"/>
              <a:ea typeface="ＭＳ Ｐゴシック" pitchFamily="50" charset="-128"/>
              <a:cs typeface="+mn-cs"/>
            </a:rPr>
            <a:t>○</a:t>
          </a:r>
          <a:r>
            <a:rPr lang="ja-JP" altLang="ja-JP" sz="900" b="1" i="0" u="sng" baseline="0">
              <a:latin typeface="ＭＳ Ｐゴシック" pitchFamily="50" charset="-128"/>
              <a:ea typeface="ＭＳ Ｐゴシック" pitchFamily="50" charset="-128"/>
              <a:cs typeface="+mn-cs"/>
            </a:rPr>
            <a:t>第</a:t>
          </a:r>
          <a:r>
            <a:rPr lang="en-US" altLang="ja-JP" sz="900" b="1" i="0" u="sng" baseline="0">
              <a:latin typeface="ＭＳ Ｐゴシック" pitchFamily="50" charset="-128"/>
              <a:ea typeface="ＭＳ Ｐゴシック" pitchFamily="50" charset="-128"/>
              <a:cs typeface="+mn-cs"/>
            </a:rPr>
            <a:t>3</a:t>
          </a:r>
          <a:r>
            <a:rPr lang="ja-JP" altLang="ja-JP" sz="900" b="1" i="0" u="sng" baseline="0">
              <a:latin typeface="ＭＳ Ｐゴシック" pitchFamily="50" charset="-128"/>
              <a:ea typeface="ＭＳ Ｐゴシック" pitchFamily="50" charset="-128"/>
              <a:cs typeface="+mn-cs"/>
            </a:rPr>
            <a:t>四分位点</a:t>
          </a:r>
          <a:r>
            <a:rPr lang="ja-JP" altLang="ja-JP" sz="900" b="0" i="0" baseline="0">
              <a:latin typeface="ＭＳ Ｐゴシック" pitchFamily="50" charset="-128"/>
              <a:ea typeface="ＭＳ Ｐゴシック" pitchFamily="50" charset="-128"/>
              <a:cs typeface="+mn-cs"/>
            </a:rPr>
            <a:t>：データを昇順にし、最小値からその値までに全ケースの</a:t>
          </a:r>
          <a:r>
            <a:rPr lang="en-US" altLang="ja-JP" sz="900" b="0" i="0" baseline="0">
              <a:latin typeface="ＭＳ Ｐゴシック" pitchFamily="50" charset="-128"/>
              <a:ea typeface="ＭＳ Ｐゴシック" pitchFamily="50" charset="-128"/>
              <a:cs typeface="+mn-cs"/>
            </a:rPr>
            <a:t>75%</a:t>
          </a:r>
          <a:r>
            <a:rPr lang="ja-JP" altLang="ja-JP" sz="900" b="0" i="0" baseline="0">
              <a:latin typeface="ＭＳ Ｐゴシック" pitchFamily="50" charset="-128"/>
              <a:ea typeface="ＭＳ Ｐゴシック" pitchFamily="50" charset="-128"/>
              <a:cs typeface="+mn-cs"/>
            </a:rPr>
            <a:t>が含まれる値</a:t>
          </a:r>
          <a:endParaRPr lang="en-US" altLang="ja-JP" sz="900" b="0" i="0" u="none" strike="noStrike" baseline="0">
            <a:solidFill>
              <a:srgbClr val="000000"/>
            </a:solidFill>
            <a:latin typeface="ＭＳ Ｐゴシック" pitchFamily="50" charset="-128"/>
            <a:ea typeface="ＭＳ Ｐゴシック" pitchFamily="50" charset="-128"/>
          </a:endParaRPr>
        </a:p>
      </xdr:txBody>
    </xdr:sp>
    <xdr:clientData/>
  </xdr:twoCellAnchor>
  <xdr:twoCellAnchor>
    <xdr:from>
      <xdr:col>2</xdr:col>
      <xdr:colOff>8283</xdr:colOff>
      <xdr:row>176</xdr:row>
      <xdr:rowOff>57978</xdr:rowOff>
    </xdr:from>
    <xdr:to>
      <xdr:col>27</xdr:col>
      <xdr:colOff>204580</xdr:colOff>
      <xdr:row>184</xdr:row>
      <xdr:rowOff>153866</xdr:rowOff>
    </xdr:to>
    <xdr:sp macro="" textlink="">
      <xdr:nvSpPr>
        <xdr:cNvPr id="104" name="AutoShape 89"/>
        <xdr:cNvSpPr>
          <a:spLocks noChangeArrowheads="1"/>
        </xdr:cNvSpPr>
      </xdr:nvSpPr>
      <xdr:spPr bwMode="auto">
        <a:xfrm>
          <a:off x="427383" y="30376053"/>
          <a:ext cx="5673172" cy="1410338"/>
        </a:xfrm>
        <a:prstGeom prst="rect">
          <a:avLst/>
        </a:prstGeom>
        <a:solidFill>
          <a:srgbClr val="EAEAEA"/>
        </a:solidFill>
        <a:ln w="6350">
          <a:solidFill>
            <a:srgbClr val="808080"/>
          </a:solidFill>
          <a:prstDash val="dash"/>
          <a:round/>
          <a:headEnd/>
          <a:tailEnd/>
        </a:ln>
      </xdr:spPr>
      <xdr:txBody>
        <a:bodyPr vertOverflow="clip" wrap="square" lIns="144000" tIns="46800" rIns="90000" bIns="46800" anchor="t" upright="1"/>
        <a:lstStyle/>
        <a:p>
          <a:pPr algn="l" rtl="0">
            <a:lnSpc>
              <a:spcPts val="1100"/>
            </a:lnSpc>
            <a:defRPr sz="1000"/>
          </a:pPr>
          <a:r>
            <a:rPr lang="ja-JP" altLang="en-US" sz="900" b="0" i="0" u="none" strike="noStrike" baseline="0">
              <a:solidFill>
                <a:srgbClr val="000000"/>
              </a:solidFill>
              <a:latin typeface="ＭＳ Ｐゴシック" pitchFamily="50" charset="-128"/>
              <a:ea typeface="ＭＳ Ｐゴシック" pitchFamily="50" charset="-128"/>
            </a:rPr>
            <a:t>箱ひげ図：</a:t>
          </a:r>
          <a:endParaRPr lang="en-US" altLang="ja-JP" sz="900" b="0" i="0" u="none" strike="noStrike" baseline="0">
            <a:solidFill>
              <a:srgbClr val="000000"/>
            </a:solidFill>
            <a:latin typeface="ＭＳ Ｐゴシック" pitchFamily="50" charset="-128"/>
            <a:ea typeface="ＭＳ Ｐゴシック" pitchFamily="50" charset="-128"/>
          </a:endParaRPr>
        </a:p>
        <a:p>
          <a:pPr algn="l" rtl="0">
            <a:lnSpc>
              <a:spcPts val="1100"/>
            </a:lnSpc>
            <a:defRPr sz="1000"/>
          </a:pPr>
          <a:r>
            <a:rPr lang="ja-JP" altLang="en-US" sz="900" b="0" i="0" u="none" strike="noStrike" baseline="0">
              <a:solidFill>
                <a:srgbClr val="000000"/>
              </a:solidFill>
              <a:latin typeface="ＭＳ Ｐゴシック" pitchFamily="50" charset="-128"/>
              <a:ea typeface="ＭＳ Ｐゴシック" pitchFamily="50" charset="-128"/>
            </a:rPr>
            <a:t>ヒストグラム同様、</a:t>
          </a:r>
          <a:r>
            <a:rPr lang="ja-JP" altLang="ja-JP" sz="900" b="0" i="0" baseline="0">
              <a:latin typeface="ＭＳ Ｐゴシック" pitchFamily="50" charset="-128"/>
              <a:ea typeface="ＭＳ Ｐゴシック" pitchFamily="50" charset="-128"/>
              <a:cs typeface="+mn-cs"/>
            </a:rPr>
            <a:t>市区町村（審査会）が全体の中でどのような位置にあるのかを把握することが可能</a:t>
          </a:r>
          <a:endParaRPr lang="ja-JP" altLang="en-US" sz="900" b="0" i="0" u="none" strike="noStrike" baseline="0">
            <a:solidFill>
              <a:srgbClr val="000000"/>
            </a:solidFill>
            <a:latin typeface="ＭＳ Ｐゴシック" pitchFamily="50" charset="-128"/>
            <a:ea typeface="ＭＳ Ｐゴシック" pitchFamily="50" charset="-128"/>
          </a:endParaRPr>
        </a:p>
        <a:p>
          <a:pPr algn="l" rtl="0">
            <a:defRPr sz="1000"/>
          </a:pPr>
          <a:r>
            <a:rPr lang="en-US" altLang="ja-JP" sz="900" b="0" i="0" u="none" strike="noStrike" baseline="0">
              <a:solidFill>
                <a:srgbClr val="000000"/>
              </a:solidFill>
              <a:latin typeface="ＭＳ Ｐゴシック" pitchFamily="50" charset="-128"/>
              <a:ea typeface="ＭＳ Ｐゴシック" pitchFamily="50" charset="-128"/>
            </a:rPr>
            <a:t>※</a:t>
          </a:r>
          <a:r>
            <a:rPr lang="ja-JP" altLang="en-US" sz="900" b="0" i="0" u="none" strike="noStrike" baseline="0">
              <a:solidFill>
                <a:srgbClr val="000000"/>
              </a:solidFill>
              <a:latin typeface="ＭＳ Ｐゴシック" pitchFamily="50" charset="-128"/>
              <a:ea typeface="ＭＳ Ｐゴシック" pitchFamily="50" charset="-128"/>
            </a:rPr>
            <a:t>集計結果の信頼性の観点から、認定支援ネットワークに期間中</a:t>
          </a:r>
          <a:r>
            <a:rPr lang="en-US" altLang="ja-JP" sz="900" b="0" i="0" u="none" strike="noStrike" baseline="0">
              <a:solidFill>
                <a:srgbClr val="000000"/>
              </a:solidFill>
              <a:latin typeface="ＭＳ Ｐゴシック" pitchFamily="50" charset="-128"/>
              <a:ea typeface="ＭＳ Ｐゴシック" pitchFamily="50" charset="-128"/>
            </a:rPr>
            <a:t>500</a:t>
          </a:r>
          <a:r>
            <a:rPr lang="ja-JP" altLang="en-US" sz="900" b="0" i="0" u="none" strike="noStrike" baseline="0">
              <a:solidFill>
                <a:srgbClr val="000000"/>
              </a:solidFill>
              <a:latin typeface="ＭＳ Ｐゴシック" pitchFamily="50" charset="-128"/>
              <a:ea typeface="ＭＳ Ｐゴシック" pitchFamily="50" charset="-128"/>
            </a:rPr>
            <a:t>件以上送信のあった市区町村にて作成</a:t>
          </a:r>
        </a:p>
        <a:p>
          <a:pPr algn="l" rtl="0">
            <a:defRPr sz="1000"/>
          </a:pPr>
          <a:endParaRPr lang="ja-JP" altLang="en-US" sz="900" b="0" i="0" u="none" strike="noStrike" baseline="0">
            <a:solidFill>
              <a:srgbClr val="000000"/>
            </a:solidFill>
            <a:latin typeface="ＭＳ Ｐゴシック" pitchFamily="50" charset="-128"/>
            <a:ea typeface="ＭＳ Ｐゴシック" pitchFamily="50" charset="-128"/>
          </a:endParaRPr>
        </a:p>
        <a:p>
          <a:pPr algn="l" rtl="0">
            <a:lnSpc>
              <a:spcPts val="1200"/>
            </a:lnSpc>
            <a:defRPr sz="1000"/>
          </a:pPr>
          <a:r>
            <a:rPr lang="ja-JP" altLang="en-US" sz="900" b="1" i="0" u="none" strike="noStrike" baseline="0">
              <a:solidFill>
                <a:srgbClr val="000000"/>
              </a:solidFill>
              <a:latin typeface="ＭＳ Ｐゴシック" pitchFamily="50" charset="-128"/>
              <a:ea typeface="ＭＳ Ｐゴシック" pitchFamily="50" charset="-128"/>
            </a:rPr>
            <a:t>＜</a:t>
          </a:r>
          <a:r>
            <a:rPr lang="ja-JP" altLang="en-US" sz="900" b="1" i="0" u="none" strike="noStrike" baseline="0">
              <a:solidFill>
                <a:sysClr val="windowText" lastClr="000000"/>
              </a:solidFill>
              <a:latin typeface="ＭＳ Ｐゴシック" pitchFamily="50" charset="-128"/>
              <a:ea typeface="ＭＳ Ｐゴシック" pitchFamily="50" charset="-128"/>
            </a:rPr>
            <a:t>グラフ中の表示について＞</a:t>
          </a:r>
        </a:p>
        <a:p>
          <a:pPr algn="l" rtl="0">
            <a:lnSpc>
              <a:spcPts val="1100"/>
            </a:lnSpc>
            <a:defRPr sz="1000"/>
          </a:pPr>
          <a:r>
            <a:rPr lang="ja-JP" altLang="en-US" sz="900" b="0" i="0" u="none" strike="noStrike" baseline="0">
              <a:solidFill>
                <a:sysClr val="windowText" lastClr="000000"/>
              </a:solidFill>
              <a:latin typeface="ＭＳ Ｐゴシック" pitchFamily="50" charset="-128"/>
              <a:ea typeface="ＭＳ Ｐゴシック" pitchFamily="50" charset="-128"/>
            </a:rPr>
            <a:t>グラフ中には、「市区町村（審査会）」、「都道府県」を表示</a:t>
          </a:r>
          <a:endParaRPr lang="en-US" altLang="ja-JP" sz="900" b="0" i="0" u="none" strike="noStrike" baseline="0">
            <a:solidFill>
              <a:sysClr val="windowText" lastClr="000000"/>
            </a:solidFill>
            <a:latin typeface="ＭＳ Ｐゴシック" pitchFamily="50" charset="-128"/>
            <a:ea typeface="ＭＳ Ｐゴシック" pitchFamily="50" charset="-128"/>
          </a:endParaRPr>
        </a:p>
        <a:p>
          <a:pPr algn="l" rtl="0">
            <a:lnSpc>
              <a:spcPts val="1100"/>
            </a:lnSpc>
            <a:defRPr sz="1000"/>
          </a:pPr>
          <a:endParaRPr lang="ja-JP" altLang="ja-JP" sz="900">
            <a:latin typeface="ＭＳ Ｐゴシック" pitchFamily="50" charset="-128"/>
            <a:ea typeface="ＭＳ Ｐゴシック" pitchFamily="50" charset="-128"/>
          </a:endParaRPr>
        </a:p>
        <a:p>
          <a:pPr rtl="0"/>
          <a:endParaRPr kumimoji="1" lang="en-US" altLang="ja-JP" sz="900">
            <a:latin typeface="ＭＳ Ｐゴシック" pitchFamily="50" charset="-128"/>
            <a:ea typeface="ＭＳ Ｐゴシック" pitchFamily="50" charset="-128"/>
            <a:cs typeface="+mn-cs"/>
          </a:endParaRPr>
        </a:p>
      </xdr:txBody>
    </xdr:sp>
    <xdr:clientData/>
  </xdr:twoCellAnchor>
  <xdr:twoCellAnchor>
    <xdr:from>
      <xdr:col>2</xdr:col>
      <xdr:colOff>171450</xdr:colOff>
      <xdr:row>189</xdr:row>
      <xdr:rowOff>166892</xdr:rowOff>
    </xdr:from>
    <xdr:to>
      <xdr:col>23</xdr:col>
      <xdr:colOff>76200</xdr:colOff>
      <xdr:row>204</xdr:row>
      <xdr:rowOff>79932</xdr:rowOff>
    </xdr:to>
    <xdr:grpSp>
      <xdr:nvGrpSpPr>
        <xdr:cNvPr id="105" name="グループ化 104"/>
        <xdr:cNvGrpSpPr/>
      </xdr:nvGrpSpPr>
      <xdr:grpSpPr>
        <a:xfrm>
          <a:off x="590550" y="32656667"/>
          <a:ext cx="4505325" cy="2484790"/>
          <a:chOff x="639003" y="34313042"/>
          <a:chExt cx="4430782" cy="2946690"/>
        </a:xfrm>
      </xdr:grpSpPr>
      <xdr:pic>
        <xdr:nvPicPr>
          <xdr:cNvPr id="106" name="Picture 88"/>
          <xdr:cNvPicPr>
            <a:picLocks noChangeArrowheads="1"/>
          </xdr:cNvPicPr>
        </xdr:nvPicPr>
        <xdr:blipFill>
          <a:blip xmlns:r="http://schemas.openxmlformats.org/officeDocument/2006/relationships" r:embed="rId3" cstate="print"/>
          <a:srcRect/>
          <a:stretch>
            <a:fillRect/>
          </a:stretch>
        </xdr:blipFill>
        <xdr:spPr bwMode="auto">
          <a:xfrm rot="5400000">
            <a:off x="1835219" y="33491766"/>
            <a:ext cx="2038349" cy="4430782"/>
          </a:xfrm>
          <a:prstGeom prst="rect">
            <a:avLst/>
          </a:prstGeom>
          <a:noFill/>
          <a:ln w="9525">
            <a:noFill/>
            <a:miter lim="800000"/>
            <a:headEnd/>
            <a:tailEnd/>
          </a:ln>
        </xdr:spPr>
      </xdr:pic>
      <xdr:sp macro="" textlink="">
        <xdr:nvSpPr>
          <xdr:cNvPr id="107" name="Line 90"/>
          <xdr:cNvSpPr>
            <a:spLocks noChangeShapeType="1"/>
          </xdr:cNvSpPr>
        </xdr:nvSpPr>
        <xdr:spPr bwMode="auto">
          <a:xfrm flipH="1">
            <a:off x="1614695" y="34341238"/>
            <a:ext cx="99805" cy="713662"/>
          </a:xfrm>
          <a:prstGeom prst="line">
            <a:avLst/>
          </a:prstGeom>
          <a:noFill/>
          <a:ln w="25400">
            <a:solidFill>
              <a:srgbClr val="000000"/>
            </a:solidFill>
            <a:prstDash val="sysDot"/>
            <a:round/>
            <a:headEnd/>
            <a:tailEnd type="triangle" w="lg" len="lg"/>
          </a:ln>
        </xdr:spPr>
      </xdr:sp>
      <xdr:sp macro="" textlink="">
        <xdr:nvSpPr>
          <xdr:cNvPr id="108" name="Line 91"/>
          <xdr:cNvSpPr>
            <a:spLocks noChangeShapeType="1"/>
          </xdr:cNvSpPr>
        </xdr:nvSpPr>
        <xdr:spPr bwMode="auto">
          <a:xfrm>
            <a:off x="2393674" y="34350640"/>
            <a:ext cx="44312" cy="568425"/>
          </a:xfrm>
          <a:prstGeom prst="line">
            <a:avLst/>
          </a:prstGeom>
          <a:noFill/>
          <a:ln w="25400">
            <a:solidFill>
              <a:srgbClr val="000000"/>
            </a:solidFill>
            <a:prstDash val="sysDot"/>
            <a:round/>
            <a:headEnd/>
            <a:tailEnd type="triangle" w="lg" len="lg"/>
          </a:ln>
        </xdr:spPr>
      </xdr:sp>
      <xdr:sp macro="" textlink="">
        <xdr:nvSpPr>
          <xdr:cNvPr id="109" name="Line 92"/>
          <xdr:cNvSpPr>
            <a:spLocks noChangeShapeType="1"/>
          </xdr:cNvSpPr>
        </xdr:nvSpPr>
        <xdr:spPr bwMode="auto">
          <a:xfrm>
            <a:off x="3074137" y="34317520"/>
            <a:ext cx="366" cy="670706"/>
          </a:xfrm>
          <a:prstGeom prst="line">
            <a:avLst/>
          </a:prstGeom>
          <a:noFill/>
          <a:ln w="25400">
            <a:solidFill>
              <a:srgbClr val="000000"/>
            </a:solidFill>
            <a:prstDash val="sysDot"/>
            <a:round/>
            <a:headEnd/>
            <a:tailEnd type="triangle" w="lg" len="lg"/>
          </a:ln>
        </xdr:spPr>
      </xdr:sp>
      <xdr:sp macro="" textlink="">
        <xdr:nvSpPr>
          <xdr:cNvPr id="110" name="Line 93"/>
          <xdr:cNvSpPr>
            <a:spLocks noChangeShapeType="1"/>
          </xdr:cNvSpPr>
        </xdr:nvSpPr>
        <xdr:spPr bwMode="auto">
          <a:xfrm flipH="1">
            <a:off x="3682448" y="34322442"/>
            <a:ext cx="36443" cy="606149"/>
          </a:xfrm>
          <a:prstGeom prst="line">
            <a:avLst/>
          </a:prstGeom>
          <a:noFill/>
          <a:ln w="25400">
            <a:solidFill>
              <a:srgbClr val="000000"/>
            </a:solidFill>
            <a:prstDash val="sysDot"/>
            <a:round/>
            <a:headEnd/>
            <a:tailEnd type="triangle" w="lg" len="lg"/>
          </a:ln>
        </xdr:spPr>
      </xdr:sp>
      <xdr:sp macro="" textlink="">
        <xdr:nvSpPr>
          <xdr:cNvPr id="111" name="Line 94"/>
          <xdr:cNvSpPr>
            <a:spLocks noChangeShapeType="1"/>
          </xdr:cNvSpPr>
        </xdr:nvSpPr>
        <xdr:spPr bwMode="auto">
          <a:xfrm>
            <a:off x="4315239" y="34313042"/>
            <a:ext cx="190500" cy="760909"/>
          </a:xfrm>
          <a:prstGeom prst="line">
            <a:avLst/>
          </a:prstGeom>
          <a:noFill/>
          <a:ln w="25400">
            <a:solidFill>
              <a:srgbClr val="000000"/>
            </a:solidFill>
            <a:prstDash val="sysDot"/>
            <a:round/>
            <a:headEnd/>
            <a:tailEnd type="triangle" w="lg" len="lg"/>
          </a:ln>
        </xdr:spPr>
      </xdr:sp>
      <xdr:sp macro="" textlink="">
        <xdr:nvSpPr>
          <xdr:cNvPr id="112" name="AutoShape 98"/>
          <xdr:cNvSpPr>
            <a:spLocks noChangeArrowheads="1"/>
          </xdr:cNvSpPr>
        </xdr:nvSpPr>
        <xdr:spPr bwMode="auto">
          <a:xfrm>
            <a:off x="3720548" y="35393246"/>
            <a:ext cx="832816" cy="192985"/>
          </a:xfrm>
          <a:prstGeom prst="leftRightArrow">
            <a:avLst>
              <a:gd name="adj1" fmla="val 50000"/>
              <a:gd name="adj2" fmla="val 89000"/>
            </a:avLst>
          </a:prstGeom>
          <a:solidFill>
            <a:srgbClr val="C0C0C0"/>
          </a:solidFill>
          <a:ln w="12700">
            <a:solidFill>
              <a:srgbClr val="000000"/>
            </a:solidFill>
            <a:prstDash val="sysDot"/>
            <a:miter lim="800000"/>
            <a:headEnd/>
            <a:tailEnd/>
          </a:ln>
        </xdr:spPr>
      </xdr:sp>
      <xdr:sp macro="" textlink="">
        <xdr:nvSpPr>
          <xdr:cNvPr id="113" name="AutoShape 100"/>
          <xdr:cNvSpPr>
            <a:spLocks/>
          </xdr:cNvSpPr>
        </xdr:nvSpPr>
        <xdr:spPr bwMode="auto">
          <a:xfrm>
            <a:off x="2399886" y="37043141"/>
            <a:ext cx="2312918" cy="216591"/>
          </a:xfrm>
          <a:prstGeom prst="borderCallout2">
            <a:avLst>
              <a:gd name="adj1" fmla="val 52176"/>
              <a:gd name="adj2" fmla="val -3375"/>
              <a:gd name="adj3" fmla="val 52176"/>
              <a:gd name="adj4" fmla="val -5065"/>
              <a:gd name="adj5" fmla="val -830435"/>
              <a:gd name="adj6" fmla="val -25315"/>
            </a:avLst>
          </a:prstGeom>
          <a:solidFill>
            <a:srgbClr val="FFFFFF"/>
          </a:solidFill>
          <a:ln w="9525">
            <a:solidFill>
              <a:srgbClr val="000000"/>
            </a:solidFill>
            <a:miter lim="800000"/>
            <a:headEnd/>
            <a:tailEnd type="stealth" w="med" len="med"/>
          </a:ln>
        </xdr:spPr>
        <xdr:txBody>
          <a:bodyPr vertOverflow="clip" wrap="square" lIns="27432" tIns="18288" rIns="27432" bIns="18288" anchor="ctr" upright="1"/>
          <a:lstStyle/>
          <a:p>
            <a:pPr algn="ctr" rtl="0">
              <a:defRPr sz="1000"/>
            </a:pPr>
            <a:r>
              <a:rPr lang="en-US" altLang="ja-JP" sz="800" b="0" i="0" u="none" strike="noStrike" baseline="0">
                <a:solidFill>
                  <a:srgbClr val="000000"/>
                </a:solidFill>
                <a:latin typeface="HG創英角ｺﾞｼｯｸUB"/>
                <a:ea typeface="HG創英角ｺﾞｼｯｸUB"/>
              </a:rPr>
              <a:t>&lt;&lt;</a:t>
            </a:r>
            <a:r>
              <a:rPr lang="ja-JP" altLang="en-US" sz="800" b="0" i="0" u="none" strike="noStrike" baseline="0">
                <a:solidFill>
                  <a:srgbClr val="000000"/>
                </a:solidFill>
                <a:latin typeface="HG創英角ｺﾞｼｯｸUB"/>
                <a:ea typeface="HG創英角ｺﾞｼｯｸUB"/>
              </a:rPr>
              <a:t>貴市区町村（審査会）の位置を表示</a:t>
            </a:r>
            <a:r>
              <a:rPr lang="en-US" altLang="ja-JP" sz="800" b="0" i="0" u="none" strike="noStrike" baseline="0">
                <a:solidFill>
                  <a:srgbClr val="000000"/>
                </a:solidFill>
                <a:latin typeface="HG創英角ｺﾞｼｯｸUB"/>
                <a:ea typeface="HG創英角ｺﾞｼｯｸUB"/>
              </a:rPr>
              <a:t>&gt;&gt;</a:t>
            </a:r>
          </a:p>
        </xdr:txBody>
      </xdr:sp>
      <xdr:sp macro="" textlink="">
        <xdr:nvSpPr>
          <xdr:cNvPr id="114" name="AutoShape 101"/>
          <xdr:cNvSpPr>
            <a:spLocks/>
          </xdr:cNvSpPr>
        </xdr:nvSpPr>
        <xdr:spPr bwMode="auto">
          <a:xfrm>
            <a:off x="3179278" y="36758217"/>
            <a:ext cx="1616351" cy="199199"/>
          </a:xfrm>
          <a:prstGeom prst="borderCallout2">
            <a:avLst>
              <a:gd name="adj1" fmla="val 57144"/>
              <a:gd name="adj2" fmla="val -5194"/>
              <a:gd name="adj3" fmla="val 57144"/>
              <a:gd name="adj4" fmla="val -24676"/>
              <a:gd name="adj5" fmla="val -776726"/>
              <a:gd name="adj6" fmla="val -42515"/>
            </a:avLst>
          </a:prstGeom>
          <a:solidFill>
            <a:srgbClr val="FFFFFF"/>
          </a:solidFill>
          <a:ln w="9525">
            <a:solidFill>
              <a:srgbClr val="000000"/>
            </a:solidFill>
            <a:miter lim="800000"/>
            <a:headEnd/>
            <a:tailEnd type="stealth" w="med" len="med"/>
          </a:ln>
        </xdr:spPr>
        <xdr:txBody>
          <a:bodyPr vertOverflow="clip" wrap="square" lIns="27432" tIns="18288" rIns="27432" bIns="18288" anchor="ctr" upright="1"/>
          <a:lstStyle/>
          <a:p>
            <a:pPr algn="ctr" rtl="0">
              <a:defRPr sz="1000"/>
            </a:pPr>
            <a:r>
              <a:rPr lang="en-US" altLang="ja-JP" sz="800" b="0" i="0" u="none" strike="noStrike" baseline="0">
                <a:solidFill>
                  <a:srgbClr val="000000"/>
                </a:solidFill>
                <a:latin typeface="HG創英角ｺﾞｼｯｸUB"/>
                <a:ea typeface="HG創英角ｺﾞｼｯｸUB"/>
              </a:rPr>
              <a:t>&lt;&lt;</a:t>
            </a:r>
            <a:r>
              <a:rPr lang="ja-JP" altLang="en-US" sz="800" b="0" i="0" u="none" strike="noStrike" baseline="0">
                <a:solidFill>
                  <a:srgbClr val="000000"/>
                </a:solidFill>
                <a:latin typeface="HG創英角ｺﾞｼｯｸUB"/>
                <a:ea typeface="HG創英角ｺﾞｼｯｸUB"/>
              </a:rPr>
              <a:t>都道府県の位置を表示</a:t>
            </a:r>
            <a:r>
              <a:rPr lang="en-US" altLang="ja-JP" sz="800" b="0" i="0" u="none" strike="noStrike" baseline="0">
                <a:solidFill>
                  <a:srgbClr val="000000"/>
                </a:solidFill>
                <a:latin typeface="HG創英角ｺﾞｼｯｸUB"/>
                <a:ea typeface="HG創英角ｺﾞｼｯｸUB"/>
              </a:rPr>
              <a:t>&gt;&gt;</a:t>
            </a:r>
          </a:p>
        </xdr:txBody>
      </xdr:sp>
      <xdr:sp macro="" textlink="">
        <xdr:nvSpPr>
          <xdr:cNvPr id="115" name="AutoShape 102"/>
          <xdr:cNvSpPr>
            <a:spLocks noChangeArrowheads="1"/>
          </xdr:cNvSpPr>
        </xdr:nvSpPr>
        <xdr:spPr bwMode="auto">
          <a:xfrm>
            <a:off x="1567070" y="35643380"/>
            <a:ext cx="909016" cy="380704"/>
          </a:xfrm>
          <a:prstGeom prst="roundRect">
            <a:avLst>
              <a:gd name="adj" fmla="val 16667"/>
            </a:avLst>
          </a:prstGeom>
          <a:solidFill>
            <a:srgbClr val="FFFFFF"/>
          </a:solidFill>
          <a:ln w="9525">
            <a:solidFill>
              <a:srgbClr val="000000"/>
            </a:solidFill>
            <a:round/>
            <a:headEnd/>
            <a:tailEnd/>
          </a:ln>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HG創英角ｺﾞｼｯｸUB"/>
                <a:ea typeface="HG創英角ｺﾞｼｯｸUB"/>
              </a:rPr>
              <a:t>データの小さい順</a:t>
            </a:r>
          </a:p>
          <a:p>
            <a:pPr algn="ctr" rtl="0">
              <a:defRPr sz="1000"/>
            </a:pPr>
            <a:r>
              <a:rPr lang="ja-JP" altLang="en-US" sz="600" b="0" i="0" u="none" strike="noStrike" baseline="0">
                <a:solidFill>
                  <a:srgbClr val="000000"/>
                </a:solidFill>
                <a:latin typeface="HG創英角ｺﾞｼｯｸUB"/>
                <a:ea typeface="HG創英角ｺﾞｼｯｸUB"/>
              </a:rPr>
              <a:t>から</a:t>
            </a:r>
            <a:r>
              <a:rPr lang="en-US" altLang="ja-JP" sz="600" b="0" i="0" u="none" strike="noStrike" baseline="0">
                <a:solidFill>
                  <a:srgbClr val="000000"/>
                </a:solidFill>
                <a:latin typeface="HG創英角ｺﾞｼｯｸUB"/>
                <a:ea typeface="HG創英角ｺﾞｼｯｸUB"/>
              </a:rPr>
              <a:t>25%</a:t>
            </a:r>
            <a:r>
              <a:rPr lang="ja-JP" altLang="en-US" sz="600" b="0" i="0" u="none" strike="noStrike" baseline="0">
                <a:solidFill>
                  <a:srgbClr val="000000"/>
                </a:solidFill>
                <a:latin typeface="HG創英角ｺﾞｼｯｸUB"/>
                <a:ea typeface="HG創英角ｺﾞｼｯｸUB"/>
              </a:rPr>
              <a:t>の市区町村</a:t>
            </a:r>
          </a:p>
        </xdr:txBody>
      </xdr:sp>
      <xdr:sp macro="" textlink="">
        <xdr:nvSpPr>
          <xdr:cNvPr id="116" name="AutoShape 103"/>
          <xdr:cNvSpPr>
            <a:spLocks noChangeArrowheads="1"/>
          </xdr:cNvSpPr>
        </xdr:nvSpPr>
        <xdr:spPr bwMode="auto">
          <a:xfrm>
            <a:off x="2748584" y="35664915"/>
            <a:ext cx="607943" cy="355772"/>
          </a:xfrm>
          <a:prstGeom prst="roundRect">
            <a:avLst>
              <a:gd name="adj" fmla="val 16667"/>
            </a:avLst>
          </a:prstGeom>
          <a:solidFill>
            <a:srgbClr val="FFFFFF"/>
          </a:solidFill>
          <a:ln w="9525">
            <a:solidFill>
              <a:srgbClr val="000000"/>
            </a:solidFill>
            <a:round/>
            <a:headEnd/>
            <a:tailEnd/>
          </a:ln>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HG創英角ｺﾞｼｯｸUB"/>
                <a:ea typeface="HG創英角ｺﾞｼｯｸUB"/>
              </a:rPr>
              <a:t>中央</a:t>
            </a:r>
            <a:r>
              <a:rPr lang="en-US" altLang="ja-JP" sz="600" b="0" i="0" u="none" strike="noStrike" baseline="0">
                <a:solidFill>
                  <a:srgbClr val="000000"/>
                </a:solidFill>
                <a:latin typeface="HG創英角ｺﾞｼｯｸUB"/>
                <a:ea typeface="HG創英角ｺﾞｼｯｸUB"/>
              </a:rPr>
              <a:t>50%</a:t>
            </a:r>
          </a:p>
          <a:p>
            <a:pPr algn="ctr" rtl="0">
              <a:defRPr sz="1000"/>
            </a:pPr>
            <a:r>
              <a:rPr lang="ja-JP" altLang="en-US" sz="600" b="0" i="0" u="none" strike="noStrike" baseline="0">
                <a:solidFill>
                  <a:srgbClr val="000000"/>
                </a:solidFill>
                <a:latin typeface="HG創英角ｺﾞｼｯｸUB"/>
                <a:ea typeface="HG創英角ｺﾞｼｯｸUB"/>
              </a:rPr>
              <a:t>の市区町村</a:t>
            </a:r>
          </a:p>
        </xdr:txBody>
      </xdr:sp>
      <xdr:sp macro="" textlink="">
        <xdr:nvSpPr>
          <xdr:cNvPr id="117" name="AutoShape 112"/>
          <xdr:cNvSpPr>
            <a:spLocks noChangeArrowheads="1"/>
          </xdr:cNvSpPr>
        </xdr:nvSpPr>
        <xdr:spPr bwMode="auto">
          <a:xfrm>
            <a:off x="3691973" y="35643380"/>
            <a:ext cx="851866" cy="380704"/>
          </a:xfrm>
          <a:prstGeom prst="roundRect">
            <a:avLst>
              <a:gd name="adj" fmla="val 16667"/>
            </a:avLst>
          </a:prstGeom>
          <a:solidFill>
            <a:srgbClr val="FFFFFF"/>
          </a:solidFill>
          <a:ln w="9525">
            <a:solidFill>
              <a:srgbClr val="000000"/>
            </a:solidFill>
            <a:round/>
            <a:headEnd/>
            <a:tailEnd/>
          </a:ln>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HG創英角ｺﾞｼｯｸUB"/>
                <a:ea typeface="HG創英角ｺﾞｼｯｸUB"/>
              </a:rPr>
              <a:t>データの大きい順</a:t>
            </a:r>
          </a:p>
          <a:p>
            <a:pPr algn="ctr" rtl="0">
              <a:defRPr sz="1000"/>
            </a:pPr>
            <a:r>
              <a:rPr lang="ja-JP" altLang="en-US" sz="600" b="0" i="0" u="none" strike="noStrike" baseline="0">
                <a:solidFill>
                  <a:srgbClr val="000000"/>
                </a:solidFill>
                <a:latin typeface="HG創英角ｺﾞｼｯｸUB"/>
                <a:ea typeface="HG創英角ｺﾞｼｯｸUB"/>
              </a:rPr>
              <a:t>から</a:t>
            </a:r>
            <a:r>
              <a:rPr lang="en-US" altLang="ja-JP" sz="600" b="0" i="0" u="none" strike="noStrike" baseline="0">
                <a:solidFill>
                  <a:srgbClr val="000000"/>
                </a:solidFill>
                <a:latin typeface="HG創英角ｺﾞｼｯｸUB"/>
                <a:ea typeface="HG創英角ｺﾞｼｯｸUB"/>
              </a:rPr>
              <a:t>25%</a:t>
            </a:r>
            <a:r>
              <a:rPr lang="ja-JP" altLang="en-US" sz="600" b="0" i="0" u="none" strike="noStrike" baseline="0">
                <a:solidFill>
                  <a:srgbClr val="000000"/>
                </a:solidFill>
                <a:latin typeface="HG創英角ｺﾞｼｯｸUB"/>
                <a:ea typeface="HG創英角ｺﾞｼｯｸUB"/>
              </a:rPr>
              <a:t>の市区町村</a:t>
            </a:r>
          </a:p>
        </xdr:txBody>
      </xdr:sp>
      <xdr:sp macro="" textlink="">
        <xdr:nvSpPr>
          <xdr:cNvPr id="120" name="AutoShape 95"/>
          <xdr:cNvSpPr>
            <a:spLocks noChangeArrowheads="1"/>
          </xdr:cNvSpPr>
        </xdr:nvSpPr>
        <xdr:spPr bwMode="auto">
          <a:xfrm>
            <a:off x="2457036" y="35393246"/>
            <a:ext cx="1234937" cy="192985"/>
          </a:xfrm>
          <a:prstGeom prst="leftRightArrow">
            <a:avLst>
              <a:gd name="adj1" fmla="val 50000"/>
              <a:gd name="adj2" fmla="val 132000"/>
            </a:avLst>
          </a:prstGeom>
          <a:solidFill>
            <a:srgbClr val="C0C0C0"/>
          </a:solidFill>
          <a:ln w="12700">
            <a:solidFill>
              <a:srgbClr val="000000"/>
            </a:solidFill>
            <a:prstDash val="sysDot"/>
            <a:miter lim="800000"/>
            <a:headEnd/>
            <a:tailEnd/>
          </a:ln>
        </xdr:spPr>
      </xdr:sp>
      <xdr:sp macro="" textlink="">
        <xdr:nvSpPr>
          <xdr:cNvPr id="121" name="AutoShape 99"/>
          <xdr:cNvSpPr>
            <a:spLocks noChangeArrowheads="1"/>
          </xdr:cNvSpPr>
        </xdr:nvSpPr>
        <xdr:spPr bwMode="auto">
          <a:xfrm>
            <a:off x="1614695" y="35393246"/>
            <a:ext cx="823291" cy="192985"/>
          </a:xfrm>
          <a:prstGeom prst="leftRightArrow">
            <a:avLst>
              <a:gd name="adj1" fmla="val 50000"/>
              <a:gd name="adj2" fmla="val 88000"/>
            </a:avLst>
          </a:prstGeom>
          <a:solidFill>
            <a:srgbClr val="C0C0C0"/>
          </a:solidFill>
          <a:ln w="12700">
            <a:solidFill>
              <a:srgbClr val="000000"/>
            </a:solidFill>
            <a:prstDash val="sysDot"/>
            <a:miter lim="800000"/>
            <a:headEnd/>
            <a:tailEnd/>
          </a:ln>
        </xdr:spPr>
      </xdr:sp>
    </xdr:grpSp>
    <xdr:clientData/>
  </xdr:twoCellAnchor>
  <xdr:twoCellAnchor>
    <xdr:from>
      <xdr:col>1</xdr:col>
      <xdr:colOff>207066</xdr:colOff>
      <xdr:row>249</xdr:row>
      <xdr:rowOff>84138</xdr:rowOff>
    </xdr:from>
    <xdr:to>
      <xdr:col>28</xdr:col>
      <xdr:colOff>74543</xdr:colOff>
      <xdr:row>261</xdr:row>
      <xdr:rowOff>125298</xdr:rowOff>
    </xdr:to>
    <xdr:sp macro="" textlink="">
      <xdr:nvSpPr>
        <xdr:cNvPr id="122" name="正方形/長方形 121"/>
        <xdr:cNvSpPr/>
      </xdr:nvSpPr>
      <xdr:spPr>
        <a:xfrm>
          <a:off x="407091" y="42946638"/>
          <a:ext cx="5782502" cy="2098560"/>
        </a:xfrm>
        <a:prstGeom prst="rect">
          <a:avLst/>
        </a:prstGeom>
        <a:solidFill>
          <a:sysClr val="window" lastClr="FFFFFF"/>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xdr:col>
      <xdr:colOff>112116</xdr:colOff>
      <xdr:row>252</xdr:row>
      <xdr:rowOff>162018</xdr:rowOff>
    </xdr:from>
    <xdr:to>
      <xdr:col>18</xdr:col>
      <xdr:colOff>168518</xdr:colOff>
      <xdr:row>252</xdr:row>
      <xdr:rowOff>162018</xdr:rowOff>
    </xdr:to>
    <xdr:cxnSp macro="">
      <xdr:nvCxnSpPr>
        <xdr:cNvPr id="123" name="直線コネクタ 122"/>
        <xdr:cNvCxnSpPr/>
      </xdr:nvCxnSpPr>
      <xdr:spPr>
        <a:xfrm>
          <a:off x="531216" y="43538868"/>
          <a:ext cx="3561602" cy="0"/>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20699</xdr:colOff>
      <xdr:row>252</xdr:row>
      <xdr:rowOff>140160</xdr:rowOff>
    </xdr:from>
    <xdr:to>
      <xdr:col>6</xdr:col>
      <xdr:colOff>203280</xdr:colOff>
      <xdr:row>260</xdr:row>
      <xdr:rowOff>17511</xdr:rowOff>
    </xdr:to>
    <xdr:sp macro="" textlink="">
      <xdr:nvSpPr>
        <xdr:cNvPr id="124" name="テキスト ボックス 4"/>
        <xdr:cNvSpPr txBox="1"/>
      </xdr:nvSpPr>
      <xdr:spPr>
        <a:xfrm>
          <a:off x="439799" y="43517010"/>
          <a:ext cx="1058881" cy="1248951"/>
        </a:xfrm>
        <a:prstGeom prst="rect">
          <a:avLst/>
        </a:prstGeom>
        <a:noFill/>
      </xdr:spPr>
      <xdr:txBody>
        <a:bodyPr wrap="square" rtlCol="0">
          <a:noAutofit/>
        </a:bodyPr>
        <a:lstStyle>
          <a:defPPr>
            <a:defRPr lang="ja-JP"/>
          </a:defPPr>
          <a:lvl1pPr algn="l" rtl="0" fontAlgn="base">
            <a:spcBef>
              <a:spcPct val="0"/>
            </a:spcBef>
            <a:spcAft>
              <a:spcPct val="0"/>
            </a:spcAft>
            <a:defRPr kumimoji="1" sz="1600" kern="1200">
              <a:solidFill>
                <a:schemeClr val="tx1"/>
              </a:solidFill>
              <a:latin typeface="Verdana" pitchFamily="34" charset="0"/>
              <a:ea typeface="ＭＳ Ｐゴシック" pitchFamily="50" charset="-128"/>
              <a:cs typeface="+mn-cs"/>
            </a:defRPr>
          </a:lvl1pPr>
          <a:lvl2pPr marL="457200" algn="l" rtl="0" fontAlgn="base">
            <a:spcBef>
              <a:spcPct val="0"/>
            </a:spcBef>
            <a:spcAft>
              <a:spcPct val="0"/>
            </a:spcAft>
            <a:defRPr kumimoji="1" sz="1600" kern="1200">
              <a:solidFill>
                <a:schemeClr val="tx1"/>
              </a:solidFill>
              <a:latin typeface="Verdana" pitchFamily="34" charset="0"/>
              <a:ea typeface="ＭＳ Ｐゴシック" pitchFamily="50" charset="-128"/>
              <a:cs typeface="+mn-cs"/>
            </a:defRPr>
          </a:lvl2pPr>
          <a:lvl3pPr marL="914400" algn="l" rtl="0" fontAlgn="base">
            <a:spcBef>
              <a:spcPct val="0"/>
            </a:spcBef>
            <a:spcAft>
              <a:spcPct val="0"/>
            </a:spcAft>
            <a:defRPr kumimoji="1" sz="1600" kern="1200">
              <a:solidFill>
                <a:schemeClr val="tx1"/>
              </a:solidFill>
              <a:latin typeface="Verdana" pitchFamily="34" charset="0"/>
              <a:ea typeface="ＭＳ Ｐゴシック" pitchFamily="50" charset="-128"/>
              <a:cs typeface="+mn-cs"/>
            </a:defRPr>
          </a:lvl3pPr>
          <a:lvl4pPr marL="1371600" algn="l" rtl="0" fontAlgn="base">
            <a:spcBef>
              <a:spcPct val="0"/>
            </a:spcBef>
            <a:spcAft>
              <a:spcPct val="0"/>
            </a:spcAft>
            <a:defRPr kumimoji="1" sz="1600" kern="1200">
              <a:solidFill>
                <a:schemeClr val="tx1"/>
              </a:solidFill>
              <a:latin typeface="Verdana" pitchFamily="34" charset="0"/>
              <a:ea typeface="ＭＳ Ｐゴシック" pitchFamily="50" charset="-128"/>
              <a:cs typeface="+mn-cs"/>
            </a:defRPr>
          </a:lvl4pPr>
          <a:lvl5pPr marL="1828800" algn="l" rtl="0" fontAlgn="base">
            <a:spcBef>
              <a:spcPct val="0"/>
            </a:spcBef>
            <a:spcAft>
              <a:spcPct val="0"/>
            </a:spcAft>
            <a:defRPr kumimoji="1" sz="1600" kern="1200">
              <a:solidFill>
                <a:schemeClr val="tx1"/>
              </a:solidFill>
              <a:latin typeface="Verdana" pitchFamily="34" charset="0"/>
              <a:ea typeface="ＭＳ Ｐゴシック" pitchFamily="50" charset="-128"/>
              <a:cs typeface="+mn-cs"/>
            </a:defRPr>
          </a:lvl5pPr>
          <a:lvl6pPr marL="2286000" algn="l" defTabSz="914400" rtl="0" eaLnBrk="1" latinLnBrk="0" hangingPunct="1">
            <a:defRPr kumimoji="1" sz="1600" kern="1200">
              <a:solidFill>
                <a:schemeClr val="tx1"/>
              </a:solidFill>
              <a:latin typeface="Verdana" pitchFamily="34" charset="0"/>
              <a:ea typeface="ＭＳ Ｐゴシック" pitchFamily="50" charset="-128"/>
              <a:cs typeface="+mn-cs"/>
            </a:defRPr>
          </a:lvl6pPr>
          <a:lvl7pPr marL="2743200" algn="l" defTabSz="914400" rtl="0" eaLnBrk="1" latinLnBrk="0" hangingPunct="1">
            <a:defRPr kumimoji="1" sz="1600" kern="1200">
              <a:solidFill>
                <a:schemeClr val="tx1"/>
              </a:solidFill>
              <a:latin typeface="Verdana" pitchFamily="34" charset="0"/>
              <a:ea typeface="ＭＳ Ｐゴシック" pitchFamily="50" charset="-128"/>
              <a:cs typeface="+mn-cs"/>
            </a:defRPr>
          </a:lvl7pPr>
          <a:lvl8pPr marL="3200400" algn="l" defTabSz="914400" rtl="0" eaLnBrk="1" latinLnBrk="0" hangingPunct="1">
            <a:defRPr kumimoji="1" sz="1600" kern="1200">
              <a:solidFill>
                <a:schemeClr val="tx1"/>
              </a:solidFill>
              <a:latin typeface="Verdana" pitchFamily="34" charset="0"/>
              <a:ea typeface="ＭＳ Ｐゴシック" pitchFamily="50" charset="-128"/>
              <a:cs typeface="+mn-cs"/>
            </a:defRPr>
          </a:lvl8pPr>
          <a:lvl9pPr marL="3657600" algn="l" defTabSz="914400" rtl="0" eaLnBrk="1" latinLnBrk="0" hangingPunct="1">
            <a:defRPr kumimoji="1" sz="1600" kern="1200">
              <a:solidFill>
                <a:schemeClr val="tx1"/>
              </a:solidFill>
              <a:latin typeface="Verdana" pitchFamily="34" charset="0"/>
              <a:ea typeface="ＭＳ Ｐゴシック" pitchFamily="50" charset="-128"/>
              <a:cs typeface="+mn-cs"/>
            </a:defRPr>
          </a:lvl9pPr>
        </a:lstStyle>
        <a:p>
          <a:r>
            <a:rPr kumimoji="1" lang="en-US" altLang="ja-JP" sz="900" spc="-150">
              <a:solidFill>
                <a:sysClr val="windowText" lastClr="000000"/>
              </a:solidFill>
              <a:latin typeface="ＭＳ Ｐゴシック" pitchFamily="50" charset="-128"/>
              <a:ea typeface="ＭＳ Ｐゴシック" pitchFamily="50" charset="-128"/>
            </a:rPr>
            <a:t>64</a:t>
          </a:r>
          <a:r>
            <a:rPr kumimoji="1" lang="ja-JP" altLang="en-US" sz="900" spc="-150">
              <a:solidFill>
                <a:sysClr val="windowText" lastClr="000000"/>
              </a:solidFill>
              <a:latin typeface="ＭＳ Ｐゴシック" pitchFamily="50" charset="-128"/>
              <a:ea typeface="ＭＳ Ｐゴシック" pitchFamily="50" charset="-128"/>
            </a:rPr>
            <a:t>歳以下</a:t>
          </a:r>
          <a:endParaRPr kumimoji="1" lang="en-US" altLang="ja-JP" sz="900" spc="-150">
            <a:solidFill>
              <a:sysClr val="windowText" lastClr="000000"/>
            </a:solidFill>
            <a:latin typeface="ＭＳ Ｐゴシック" pitchFamily="50" charset="-128"/>
            <a:ea typeface="ＭＳ Ｐゴシック" pitchFamily="50" charset="-128"/>
          </a:endParaRPr>
        </a:p>
        <a:p>
          <a:r>
            <a:rPr kumimoji="1" lang="en-US" altLang="ja-JP" sz="900" spc="-150">
              <a:solidFill>
                <a:sysClr val="windowText" lastClr="000000"/>
              </a:solidFill>
              <a:latin typeface="ＭＳ Ｐゴシック" pitchFamily="50" charset="-128"/>
              <a:ea typeface="ＭＳ Ｐゴシック" pitchFamily="50" charset="-128"/>
            </a:rPr>
            <a:t>65</a:t>
          </a:r>
          <a:r>
            <a:rPr kumimoji="1" lang="ja-JP" altLang="en-US" sz="900" spc="-150">
              <a:solidFill>
                <a:sysClr val="windowText" lastClr="000000"/>
              </a:solidFill>
              <a:latin typeface="ＭＳ Ｐゴシック" pitchFamily="50" charset="-128"/>
              <a:ea typeface="ＭＳ Ｐゴシック" pitchFamily="50" charset="-128"/>
            </a:rPr>
            <a:t>歳～</a:t>
          </a:r>
          <a:r>
            <a:rPr kumimoji="1" lang="en-US" altLang="ja-JP" sz="900" spc="-150">
              <a:solidFill>
                <a:sysClr val="windowText" lastClr="000000"/>
              </a:solidFill>
              <a:latin typeface="ＭＳ Ｐゴシック" pitchFamily="50" charset="-128"/>
              <a:ea typeface="ＭＳ Ｐゴシック" pitchFamily="50" charset="-128"/>
            </a:rPr>
            <a:t>69</a:t>
          </a:r>
          <a:r>
            <a:rPr kumimoji="1" lang="ja-JP" altLang="en-US" sz="900" spc="-150">
              <a:solidFill>
                <a:sysClr val="windowText" lastClr="000000"/>
              </a:solidFill>
              <a:latin typeface="ＭＳ Ｐゴシック" pitchFamily="50" charset="-128"/>
              <a:ea typeface="ＭＳ Ｐゴシック" pitchFamily="50" charset="-128"/>
            </a:rPr>
            <a:t>歳</a:t>
          </a:r>
          <a:endParaRPr kumimoji="1" lang="en-US" altLang="ja-JP" sz="900" spc="-150">
            <a:solidFill>
              <a:sysClr val="windowText" lastClr="000000"/>
            </a:solidFill>
            <a:latin typeface="ＭＳ Ｐゴシック" pitchFamily="50" charset="-128"/>
            <a:ea typeface="ＭＳ Ｐゴシック" pitchFamily="50" charset="-128"/>
          </a:endParaRPr>
        </a:p>
        <a:p>
          <a:r>
            <a:rPr lang="en-US" altLang="ja-JP" sz="900" spc="-150">
              <a:solidFill>
                <a:sysClr val="windowText" lastClr="000000"/>
              </a:solidFill>
              <a:latin typeface="ＭＳ Ｐゴシック" pitchFamily="50" charset="-128"/>
              <a:ea typeface="ＭＳ Ｐゴシック" pitchFamily="50" charset="-128"/>
            </a:rPr>
            <a:t>70</a:t>
          </a:r>
          <a:r>
            <a:rPr lang="ja-JP" altLang="en-US" sz="900" spc="-150">
              <a:solidFill>
                <a:sysClr val="windowText" lastClr="000000"/>
              </a:solidFill>
              <a:latin typeface="ＭＳ Ｐゴシック" pitchFamily="50" charset="-128"/>
              <a:ea typeface="ＭＳ Ｐゴシック" pitchFamily="50" charset="-128"/>
            </a:rPr>
            <a:t>歳～</a:t>
          </a:r>
          <a:r>
            <a:rPr lang="en-US" altLang="ja-JP" sz="900" spc="-150">
              <a:solidFill>
                <a:sysClr val="windowText" lastClr="000000"/>
              </a:solidFill>
              <a:latin typeface="ＭＳ Ｐゴシック" pitchFamily="50" charset="-128"/>
              <a:ea typeface="ＭＳ Ｐゴシック" pitchFamily="50" charset="-128"/>
            </a:rPr>
            <a:t>74</a:t>
          </a:r>
          <a:r>
            <a:rPr lang="ja-JP" altLang="en-US" sz="900" spc="-150">
              <a:solidFill>
                <a:sysClr val="windowText" lastClr="000000"/>
              </a:solidFill>
              <a:latin typeface="ＭＳ Ｐゴシック" pitchFamily="50" charset="-128"/>
              <a:ea typeface="ＭＳ Ｐゴシック" pitchFamily="50" charset="-128"/>
            </a:rPr>
            <a:t>歳</a:t>
          </a:r>
          <a:endParaRPr lang="en-US" altLang="ja-JP" sz="900" spc="-150">
            <a:solidFill>
              <a:sysClr val="windowText" lastClr="000000"/>
            </a:solidFill>
            <a:latin typeface="ＭＳ Ｐゴシック" pitchFamily="50" charset="-128"/>
            <a:ea typeface="ＭＳ Ｐゴシック" pitchFamily="50" charset="-128"/>
          </a:endParaRPr>
        </a:p>
        <a:p>
          <a:r>
            <a:rPr kumimoji="1" lang="en-US" altLang="ja-JP" sz="900" spc="-150">
              <a:solidFill>
                <a:sysClr val="windowText" lastClr="000000"/>
              </a:solidFill>
              <a:latin typeface="ＭＳ Ｐゴシック" pitchFamily="50" charset="-128"/>
              <a:ea typeface="ＭＳ Ｐゴシック" pitchFamily="50" charset="-128"/>
            </a:rPr>
            <a:t>75</a:t>
          </a:r>
          <a:r>
            <a:rPr kumimoji="1" lang="ja-JP" altLang="en-US" sz="900" spc="-150">
              <a:solidFill>
                <a:sysClr val="windowText" lastClr="000000"/>
              </a:solidFill>
              <a:latin typeface="ＭＳ Ｐゴシック" pitchFamily="50" charset="-128"/>
              <a:ea typeface="ＭＳ Ｐゴシック" pitchFamily="50" charset="-128"/>
            </a:rPr>
            <a:t>歳～</a:t>
          </a:r>
          <a:r>
            <a:rPr kumimoji="1" lang="en-US" altLang="ja-JP" sz="900" spc="-150">
              <a:solidFill>
                <a:sysClr val="windowText" lastClr="000000"/>
              </a:solidFill>
              <a:latin typeface="ＭＳ Ｐゴシック" pitchFamily="50" charset="-128"/>
              <a:ea typeface="ＭＳ Ｐゴシック" pitchFamily="50" charset="-128"/>
            </a:rPr>
            <a:t>79</a:t>
          </a:r>
          <a:r>
            <a:rPr kumimoji="1" lang="ja-JP" altLang="en-US" sz="900" spc="-150">
              <a:solidFill>
                <a:sysClr val="windowText" lastClr="000000"/>
              </a:solidFill>
              <a:latin typeface="ＭＳ Ｐゴシック" pitchFamily="50" charset="-128"/>
              <a:ea typeface="ＭＳ Ｐゴシック" pitchFamily="50" charset="-128"/>
            </a:rPr>
            <a:t>歳</a:t>
          </a:r>
          <a:endParaRPr kumimoji="1" lang="en-US" altLang="ja-JP" sz="900" spc="-150">
            <a:solidFill>
              <a:sysClr val="windowText" lastClr="000000"/>
            </a:solidFill>
            <a:latin typeface="ＭＳ Ｐゴシック" pitchFamily="50" charset="-128"/>
            <a:ea typeface="ＭＳ Ｐゴシック" pitchFamily="50" charset="-128"/>
          </a:endParaRPr>
        </a:p>
        <a:p>
          <a:r>
            <a:rPr lang="en-US" altLang="ja-JP" sz="900" spc="-150">
              <a:solidFill>
                <a:sysClr val="windowText" lastClr="000000"/>
              </a:solidFill>
              <a:latin typeface="ＭＳ Ｐゴシック" pitchFamily="50" charset="-128"/>
              <a:ea typeface="ＭＳ Ｐゴシック" pitchFamily="50" charset="-128"/>
            </a:rPr>
            <a:t>80</a:t>
          </a:r>
          <a:r>
            <a:rPr lang="ja-JP" altLang="en-US" sz="900" spc="-150">
              <a:solidFill>
                <a:sysClr val="windowText" lastClr="000000"/>
              </a:solidFill>
              <a:latin typeface="ＭＳ Ｐゴシック" pitchFamily="50" charset="-128"/>
              <a:ea typeface="ＭＳ Ｐゴシック" pitchFamily="50" charset="-128"/>
            </a:rPr>
            <a:t>歳～</a:t>
          </a:r>
          <a:r>
            <a:rPr lang="en-US" altLang="ja-JP" sz="900" spc="-150">
              <a:solidFill>
                <a:sysClr val="windowText" lastClr="000000"/>
              </a:solidFill>
              <a:latin typeface="ＭＳ Ｐゴシック" pitchFamily="50" charset="-128"/>
              <a:ea typeface="ＭＳ Ｐゴシック" pitchFamily="50" charset="-128"/>
            </a:rPr>
            <a:t>84</a:t>
          </a:r>
          <a:r>
            <a:rPr lang="ja-JP" altLang="en-US" sz="900" spc="-150">
              <a:solidFill>
                <a:sysClr val="windowText" lastClr="000000"/>
              </a:solidFill>
              <a:latin typeface="ＭＳ Ｐゴシック" pitchFamily="50" charset="-128"/>
              <a:ea typeface="ＭＳ Ｐゴシック" pitchFamily="50" charset="-128"/>
            </a:rPr>
            <a:t>歳</a:t>
          </a:r>
          <a:endParaRPr lang="en-US" altLang="ja-JP" sz="900" spc="-150">
            <a:solidFill>
              <a:sysClr val="windowText" lastClr="000000"/>
            </a:solidFill>
            <a:latin typeface="ＭＳ Ｐゴシック" pitchFamily="50" charset="-128"/>
            <a:ea typeface="ＭＳ Ｐゴシック" pitchFamily="50" charset="-128"/>
          </a:endParaRPr>
        </a:p>
        <a:p>
          <a:r>
            <a:rPr kumimoji="1" lang="en-US" altLang="ja-JP" sz="900" spc="-150">
              <a:solidFill>
                <a:sysClr val="windowText" lastClr="000000"/>
              </a:solidFill>
              <a:latin typeface="ＭＳ Ｐゴシック" pitchFamily="50" charset="-128"/>
              <a:ea typeface="ＭＳ Ｐゴシック" pitchFamily="50" charset="-128"/>
            </a:rPr>
            <a:t>85</a:t>
          </a:r>
          <a:r>
            <a:rPr kumimoji="1" lang="ja-JP" altLang="en-US" sz="900" spc="-150">
              <a:solidFill>
                <a:sysClr val="windowText" lastClr="000000"/>
              </a:solidFill>
              <a:latin typeface="ＭＳ Ｐゴシック" pitchFamily="50" charset="-128"/>
              <a:ea typeface="ＭＳ Ｐゴシック" pitchFamily="50" charset="-128"/>
            </a:rPr>
            <a:t>歳～</a:t>
          </a:r>
          <a:r>
            <a:rPr kumimoji="1" lang="en-US" altLang="ja-JP" sz="900" spc="-150">
              <a:solidFill>
                <a:sysClr val="windowText" lastClr="000000"/>
              </a:solidFill>
              <a:latin typeface="ＭＳ Ｐゴシック" pitchFamily="50" charset="-128"/>
              <a:ea typeface="ＭＳ Ｐゴシック" pitchFamily="50" charset="-128"/>
            </a:rPr>
            <a:t>89</a:t>
          </a:r>
          <a:r>
            <a:rPr kumimoji="1" lang="ja-JP" altLang="en-US" sz="900" spc="-150">
              <a:solidFill>
                <a:sysClr val="windowText" lastClr="000000"/>
              </a:solidFill>
              <a:latin typeface="ＭＳ Ｐゴシック" pitchFamily="50" charset="-128"/>
              <a:ea typeface="ＭＳ Ｐゴシック" pitchFamily="50" charset="-128"/>
            </a:rPr>
            <a:t>歳</a:t>
          </a:r>
          <a:endParaRPr kumimoji="1" lang="en-US" altLang="ja-JP" sz="900" spc="-150">
            <a:solidFill>
              <a:sysClr val="windowText" lastClr="000000"/>
            </a:solidFill>
            <a:latin typeface="ＭＳ Ｐゴシック" pitchFamily="50" charset="-128"/>
            <a:ea typeface="ＭＳ Ｐゴシック" pitchFamily="50" charset="-128"/>
          </a:endParaRPr>
        </a:p>
        <a:p>
          <a:r>
            <a:rPr lang="en-US" altLang="ja-JP" sz="900" spc="-150">
              <a:solidFill>
                <a:sysClr val="windowText" lastClr="000000"/>
              </a:solidFill>
              <a:latin typeface="ＭＳ Ｐゴシック" pitchFamily="50" charset="-128"/>
              <a:ea typeface="ＭＳ Ｐゴシック" pitchFamily="50" charset="-128"/>
            </a:rPr>
            <a:t>90</a:t>
          </a:r>
          <a:r>
            <a:rPr lang="ja-JP" altLang="en-US" sz="900" spc="-150">
              <a:solidFill>
                <a:sysClr val="windowText" lastClr="000000"/>
              </a:solidFill>
              <a:latin typeface="ＭＳ Ｐゴシック" pitchFamily="50" charset="-128"/>
              <a:ea typeface="ＭＳ Ｐゴシック" pitchFamily="50" charset="-128"/>
            </a:rPr>
            <a:t>歳～</a:t>
          </a:r>
          <a:r>
            <a:rPr lang="en-US" altLang="ja-JP" sz="900" spc="-150">
              <a:solidFill>
                <a:sysClr val="windowText" lastClr="000000"/>
              </a:solidFill>
              <a:latin typeface="ＭＳ Ｐゴシック" pitchFamily="50" charset="-128"/>
              <a:ea typeface="ＭＳ Ｐゴシック" pitchFamily="50" charset="-128"/>
            </a:rPr>
            <a:t>94</a:t>
          </a:r>
          <a:r>
            <a:rPr lang="ja-JP" altLang="en-US" sz="900" spc="-150">
              <a:solidFill>
                <a:sysClr val="windowText" lastClr="000000"/>
              </a:solidFill>
              <a:latin typeface="ＭＳ Ｐゴシック" pitchFamily="50" charset="-128"/>
              <a:ea typeface="ＭＳ Ｐゴシック" pitchFamily="50" charset="-128"/>
            </a:rPr>
            <a:t>歳</a:t>
          </a:r>
          <a:endParaRPr lang="en-US" altLang="ja-JP" sz="900" spc="-150">
            <a:solidFill>
              <a:sysClr val="windowText" lastClr="000000"/>
            </a:solidFill>
            <a:latin typeface="ＭＳ Ｐゴシック" pitchFamily="50" charset="-128"/>
            <a:ea typeface="ＭＳ Ｐゴシック" pitchFamily="50" charset="-128"/>
          </a:endParaRPr>
        </a:p>
        <a:p>
          <a:r>
            <a:rPr kumimoji="1" lang="en-US" altLang="ja-JP" sz="900" spc="-150">
              <a:solidFill>
                <a:sysClr val="windowText" lastClr="000000"/>
              </a:solidFill>
              <a:latin typeface="ＭＳ Ｐゴシック" pitchFamily="50" charset="-128"/>
              <a:ea typeface="ＭＳ Ｐゴシック" pitchFamily="50" charset="-128"/>
            </a:rPr>
            <a:t>95</a:t>
          </a:r>
          <a:r>
            <a:rPr kumimoji="1" lang="ja-JP" altLang="en-US" sz="900" spc="-150">
              <a:solidFill>
                <a:sysClr val="windowText" lastClr="000000"/>
              </a:solidFill>
              <a:latin typeface="ＭＳ Ｐゴシック" pitchFamily="50" charset="-128"/>
              <a:ea typeface="ＭＳ Ｐゴシック" pitchFamily="50" charset="-128"/>
            </a:rPr>
            <a:t>歳以上</a:t>
          </a:r>
        </a:p>
      </xdr:txBody>
    </xdr:sp>
    <xdr:clientData/>
  </xdr:twoCellAnchor>
  <xdr:twoCellAnchor>
    <xdr:from>
      <xdr:col>7</xdr:col>
      <xdr:colOff>11285</xdr:colOff>
      <xdr:row>252</xdr:row>
      <xdr:rowOff>158342</xdr:rowOff>
    </xdr:from>
    <xdr:to>
      <xdr:col>10</xdr:col>
      <xdr:colOff>154687</xdr:colOff>
      <xdr:row>260</xdr:row>
      <xdr:rowOff>40498</xdr:rowOff>
    </xdr:to>
    <xdr:sp macro="" textlink="">
      <xdr:nvSpPr>
        <xdr:cNvPr id="125" name="テキスト ボックス 25"/>
        <xdr:cNvSpPr txBox="1"/>
      </xdr:nvSpPr>
      <xdr:spPr>
        <a:xfrm>
          <a:off x="1525760" y="43535192"/>
          <a:ext cx="800627" cy="1253756"/>
        </a:xfrm>
        <a:prstGeom prst="rect">
          <a:avLst/>
        </a:prstGeom>
        <a:noFill/>
      </xdr:spPr>
      <xdr:txBody>
        <a:bodyPr wrap="square" rtlCol="0">
          <a:noAutofit/>
        </a:bodyPr>
        <a:lstStyle>
          <a:defPPr>
            <a:defRPr lang="ja-JP"/>
          </a:defPPr>
          <a:lvl1pPr algn="l" rtl="0" fontAlgn="base">
            <a:spcBef>
              <a:spcPct val="0"/>
            </a:spcBef>
            <a:spcAft>
              <a:spcPct val="0"/>
            </a:spcAft>
            <a:defRPr kumimoji="1" sz="1600" kern="1200">
              <a:solidFill>
                <a:schemeClr val="tx1"/>
              </a:solidFill>
              <a:latin typeface="Verdana" pitchFamily="34" charset="0"/>
              <a:ea typeface="ＭＳ Ｐゴシック" pitchFamily="50" charset="-128"/>
              <a:cs typeface="+mn-cs"/>
            </a:defRPr>
          </a:lvl1pPr>
          <a:lvl2pPr marL="457200" algn="l" rtl="0" fontAlgn="base">
            <a:spcBef>
              <a:spcPct val="0"/>
            </a:spcBef>
            <a:spcAft>
              <a:spcPct val="0"/>
            </a:spcAft>
            <a:defRPr kumimoji="1" sz="1600" kern="1200">
              <a:solidFill>
                <a:schemeClr val="tx1"/>
              </a:solidFill>
              <a:latin typeface="Verdana" pitchFamily="34" charset="0"/>
              <a:ea typeface="ＭＳ Ｐゴシック" pitchFamily="50" charset="-128"/>
              <a:cs typeface="+mn-cs"/>
            </a:defRPr>
          </a:lvl2pPr>
          <a:lvl3pPr marL="914400" algn="l" rtl="0" fontAlgn="base">
            <a:spcBef>
              <a:spcPct val="0"/>
            </a:spcBef>
            <a:spcAft>
              <a:spcPct val="0"/>
            </a:spcAft>
            <a:defRPr kumimoji="1" sz="1600" kern="1200">
              <a:solidFill>
                <a:schemeClr val="tx1"/>
              </a:solidFill>
              <a:latin typeface="Verdana" pitchFamily="34" charset="0"/>
              <a:ea typeface="ＭＳ Ｐゴシック" pitchFamily="50" charset="-128"/>
              <a:cs typeface="+mn-cs"/>
            </a:defRPr>
          </a:lvl3pPr>
          <a:lvl4pPr marL="1371600" algn="l" rtl="0" fontAlgn="base">
            <a:spcBef>
              <a:spcPct val="0"/>
            </a:spcBef>
            <a:spcAft>
              <a:spcPct val="0"/>
            </a:spcAft>
            <a:defRPr kumimoji="1" sz="1600" kern="1200">
              <a:solidFill>
                <a:schemeClr val="tx1"/>
              </a:solidFill>
              <a:latin typeface="Verdana" pitchFamily="34" charset="0"/>
              <a:ea typeface="ＭＳ Ｐゴシック" pitchFamily="50" charset="-128"/>
              <a:cs typeface="+mn-cs"/>
            </a:defRPr>
          </a:lvl4pPr>
          <a:lvl5pPr marL="1828800" algn="l" rtl="0" fontAlgn="base">
            <a:spcBef>
              <a:spcPct val="0"/>
            </a:spcBef>
            <a:spcAft>
              <a:spcPct val="0"/>
            </a:spcAft>
            <a:defRPr kumimoji="1" sz="1600" kern="1200">
              <a:solidFill>
                <a:schemeClr val="tx1"/>
              </a:solidFill>
              <a:latin typeface="Verdana" pitchFamily="34" charset="0"/>
              <a:ea typeface="ＭＳ Ｐゴシック" pitchFamily="50" charset="-128"/>
              <a:cs typeface="+mn-cs"/>
            </a:defRPr>
          </a:lvl5pPr>
          <a:lvl6pPr marL="2286000" algn="l" defTabSz="914400" rtl="0" eaLnBrk="1" latinLnBrk="0" hangingPunct="1">
            <a:defRPr kumimoji="1" sz="1600" kern="1200">
              <a:solidFill>
                <a:schemeClr val="tx1"/>
              </a:solidFill>
              <a:latin typeface="Verdana" pitchFamily="34" charset="0"/>
              <a:ea typeface="ＭＳ Ｐゴシック" pitchFamily="50" charset="-128"/>
              <a:cs typeface="+mn-cs"/>
            </a:defRPr>
          </a:lvl6pPr>
          <a:lvl7pPr marL="2743200" algn="l" defTabSz="914400" rtl="0" eaLnBrk="1" latinLnBrk="0" hangingPunct="1">
            <a:defRPr kumimoji="1" sz="1600" kern="1200">
              <a:solidFill>
                <a:schemeClr val="tx1"/>
              </a:solidFill>
              <a:latin typeface="Verdana" pitchFamily="34" charset="0"/>
              <a:ea typeface="ＭＳ Ｐゴシック" pitchFamily="50" charset="-128"/>
              <a:cs typeface="+mn-cs"/>
            </a:defRPr>
          </a:lvl7pPr>
          <a:lvl8pPr marL="3200400" algn="l" defTabSz="914400" rtl="0" eaLnBrk="1" latinLnBrk="0" hangingPunct="1">
            <a:defRPr kumimoji="1" sz="1600" kern="1200">
              <a:solidFill>
                <a:schemeClr val="tx1"/>
              </a:solidFill>
              <a:latin typeface="Verdana" pitchFamily="34" charset="0"/>
              <a:ea typeface="ＭＳ Ｐゴシック" pitchFamily="50" charset="-128"/>
              <a:cs typeface="+mn-cs"/>
            </a:defRPr>
          </a:lvl8pPr>
          <a:lvl9pPr marL="3657600" algn="l" defTabSz="914400" rtl="0" eaLnBrk="1" latinLnBrk="0" hangingPunct="1">
            <a:defRPr kumimoji="1" sz="1600" kern="1200">
              <a:solidFill>
                <a:schemeClr val="tx1"/>
              </a:solidFill>
              <a:latin typeface="Verdana" pitchFamily="34" charset="0"/>
              <a:ea typeface="ＭＳ Ｐゴシック" pitchFamily="50" charset="-128"/>
              <a:cs typeface="+mn-cs"/>
            </a:defRPr>
          </a:lvl9pPr>
        </a:lstStyle>
        <a:p>
          <a:r>
            <a:rPr kumimoji="1" lang="en-US" altLang="ja-JP" sz="900">
              <a:solidFill>
                <a:sysClr val="windowText" lastClr="000000"/>
              </a:solidFill>
              <a:latin typeface="ＭＳ Ｐゴシック" pitchFamily="50" charset="-128"/>
              <a:ea typeface="ＭＳ Ｐゴシック" pitchFamily="50" charset="-128"/>
            </a:rPr>
            <a:t>20.0</a:t>
          </a:r>
          <a:r>
            <a:rPr kumimoji="1" lang="ja-JP" altLang="en-US" sz="900">
              <a:solidFill>
                <a:sysClr val="windowText" lastClr="000000"/>
              </a:solidFill>
              <a:latin typeface="ＭＳ Ｐゴシック" pitchFamily="50" charset="-128"/>
              <a:ea typeface="ＭＳ Ｐゴシック" pitchFamily="50" charset="-128"/>
            </a:rPr>
            <a:t>％</a:t>
          </a:r>
          <a:endParaRPr kumimoji="1" lang="en-US" altLang="ja-JP" sz="900">
            <a:solidFill>
              <a:sysClr val="windowText" lastClr="000000"/>
            </a:solidFill>
            <a:latin typeface="ＭＳ Ｐゴシック" pitchFamily="50" charset="-128"/>
            <a:ea typeface="ＭＳ Ｐゴシック" pitchFamily="50" charset="-128"/>
          </a:endParaRPr>
        </a:p>
        <a:p>
          <a:r>
            <a:rPr kumimoji="1" lang="en-US" altLang="ja-JP" sz="900">
              <a:solidFill>
                <a:sysClr val="windowText" lastClr="000000"/>
              </a:solidFill>
              <a:latin typeface="ＭＳ Ｐゴシック" pitchFamily="50" charset="-128"/>
              <a:ea typeface="ＭＳ Ｐゴシック" pitchFamily="50" charset="-128"/>
            </a:rPr>
            <a:t>20.0</a:t>
          </a:r>
          <a:r>
            <a:rPr kumimoji="1" lang="ja-JP" altLang="en-US" sz="900">
              <a:solidFill>
                <a:sysClr val="windowText" lastClr="000000"/>
              </a:solidFill>
              <a:latin typeface="ＭＳ Ｐゴシック" pitchFamily="50" charset="-128"/>
              <a:ea typeface="ＭＳ Ｐゴシック" pitchFamily="50" charset="-128"/>
            </a:rPr>
            <a:t>％</a:t>
          </a:r>
          <a:endParaRPr kumimoji="1" lang="en-US" altLang="ja-JP" sz="900">
            <a:solidFill>
              <a:sysClr val="windowText" lastClr="000000"/>
            </a:solidFill>
            <a:latin typeface="ＭＳ Ｐゴシック" pitchFamily="50" charset="-128"/>
            <a:ea typeface="ＭＳ Ｐゴシック" pitchFamily="50" charset="-128"/>
          </a:endParaRPr>
        </a:p>
        <a:p>
          <a:r>
            <a:rPr lang="en-US" altLang="ja-JP" sz="900">
              <a:solidFill>
                <a:sysClr val="windowText" lastClr="000000"/>
              </a:solidFill>
              <a:latin typeface="ＭＳ Ｐゴシック" pitchFamily="50" charset="-128"/>
              <a:ea typeface="ＭＳ Ｐゴシック" pitchFamily="50" charset="-128"/>
            </a:rPr>
            <a:t>30.0</a:t>
          </a:r>
          <a:r>
            <a:rPr lang="ja-JP" altLang="en-US" sz="900">
              <a:solidFill>
                <a:sysClr val="windowText" lastClr="000000"/>
              </a:solidFill>
              <a:latin typeface="ＭＳ Ｐゴシック" pitchFamily="50" charset="-128"/>
              <a:ea typeface="ＭＳ Ｐゴシック" pitchFamily="50" charset="-128"/>
            </a:rPr>
            <a:t>％</a:t>
          </a:r>
          <a:endParaRPr lang="en-US" altLang="ja-JP" sz="900">
            <a:solidFill>
              <a:sysClr val="windowText" lastClr="000000"/>
            </a:solidFill>
            <a:latin typeface="ＭＳ Ｐゴシック" pitchFamily="50" charset="-128"/>
            <a:ea typeface="ＭＳ Ｐゴシック" pitchFamily="50" charset="-128"/>
          </a:endParaRPr>
        </a:p>
        <a:p>
          <a:r>
            <a:rPr lang="en-US" altLang="ja-JP" sz="900">
              <a:solidFill>
                <a:sysClr val="windowText" lastClr="000000"/>
              </a:solidFill>
              <a:latin typeface="ＭＳ Ｐゴシック" pitchFamily="50" charset="-128"/>
              <a:ea typeface="ＭＳ Ｐゴシック" pitchFamily="50" charset="-128"/>
            </a:rPr>
            <a:t>40.0</a:t>
          </a:r>
          <a:r>
            <a:rPr lang="ja-JP" altLang="en-US" sz="900">
              <a:solidFill>
                <a:sysClr val="windowText" lastClr="000000"/>
              </a:solidFill>
              <a:latin typeface="ＭＳ Ｐゴシック" pitchFamily="50" charset="-128"/>
              <a:ea typeface="ＭＳ Ｐゴシック" pitchFamily="50" charset="-128"/>
            </a:rPr>
            <a:t>％</a:t>
          </a:r>
          <a:endParaRPr lang="en-US" altLang="ja-JP" sz="900">
            <a:solidFill>
              <a:sysClr val="windowText" lastClr="000000"/>
            </a:solidFill>
            <a:latin typeface="ＭＳ Ｐゴシック" pitchFamily="50" charset="-128"/>
            <a:ea typeface="ＭＳ Ｐゴシック" pitchFamily="50" charset="-128"/>
          </a:endParaRPr>
        </a:p>
        <a:p>
          <a:r>
            <a:rPr lang="en-US" altLang="ja-JP" sz="900">
              <a:solidFill>
                <a:sysClr val="windowText" lastClr="000000"/>
              </a:solidFill>
              <a:latin typeface="ＭＳ Ｐゴシック" pitchFamily="50" charset="-128"/>
              <a:ea typeface="ＭＳ Ｐゴシック" pitchFamily="50" charset="-128"/>
            </a:rPr>
            <a:t>50.0</a:t>
          </a:r>
          <a:r>
            <a:rPr lang="ja-JP" altLang="en-US" sz="900">
              <a:solidFill>
                <a:sysClr val="windowText" lastClr="000000"/>
              </a:solidFill>
              <a:latin typeface="ＭＳ Ｐゴシック" pitchFamily="50" charset="-128"/>
              <a:ea typeface="ＭＳ Ｐゴシック" pitchFamily="50" charset="-128"/>
            </a:rPr>
            <a:t>％</a:t>
          </a:r>
          <a:endParaRPr lang="en-US" altLang="ja-JP" sz="900">
            <a:solidFill>
              <a:sysClr val="windowText" lastClr="000000"/>
            </a:solidFill>
            <a:latin typeface="ＭＳ Ｐゴシック" pitchFamily="50" charset="-128"/>
            <a:ea typeface="ＭＳ Ｐゴシック" pitchFamily="50" charset="-128"/>
          </a:endParaRPr>
        </a:p>
        <a:p>
          <a:r>
            <a:rPr lang="en-US" altLang="ja-JP" sz="900">
              <a:solidFill>
                <a:sysClr val="windowText" lastClr="000000"/>
              </a:solidFill>
              <a:latin typeface="ＭＳ Ｐゴシック" pitchFamily="50" charset="-128"/>
              <a:ea typeface="ＭＳ Ｐゴシック" pitchFamily="50" charset="-128"/>
            </a:rPr>
            <a:t>60.0</a:t>
          </a:r>
          <a:r>
            <a:rPr lang="ja-JP" altLang="en-US" sz="900">
              <a:solidFill>
                <a:sysClr val="windowText" lastClr="000000"/>
              </a:solidFill>
              <a:latin typeface="ＭＳ Ｐゴシック" pitchFamily="50" charset="-128"/>
              <a:ea typeface="ＭＳ Ｐゴシック" pitchFamily="50" charset="-128"/>
            </a:rPr>
            <a:t>％</a:t>
          </a:r>
          <a:endParaRPr lang="en-US" altLang="ja-JP" sz="900">
            <a:solidFill>
              <a:sysClr val="windowText" lastClr="000000"/>
            </a:solidFill>
            <a:latin typeface="ＭＳ Ｐゴシック" pitchFamily="50" charset="-128"/>
            <a:ea typeface="ＭＳ Ｐゴシック" pitchFamily="50" charset="-128"/>
          </a:endParaRPr>
        </a:p>
        <a:p>
          <a:r>
            <a:rPr lang="en-US" altLang="ja-JP" sz="900">
              <a:solidFill>
                <a:sysClr val="windowText" lastClr="000000"/>
              </a:solidFill>
              <a:latin typeface="ＭＳ Ｐゴシック" pitchFamily="50" charset="-128"/>
              <a:ea typeface="ＭＳ Ｐゴシック" pitchFamily="50" charset="-128"/>
            </a:rPr>
            <a:t>70.0</a:t>
          </a:r>
          <a:r>
            <a:rPr lang="ja-JP" altLang="en-US" sz="900">
              <a:solidFill>
                <a:sysClr val="windowText" lastClr="000000"/>
              </a:solidFill>
              <a:latin typeface="ＭＳ Ｐゴシック" pitchFamily="50" charset="-128"/>
              <a:ea typeface="ＭＳ Ｐゴシック" pitchFamily="50" charset="-128"/>
            </a:rPr>
            <a:t>％</a:t>
          </a:r>
          <a:endParaRPr lang="en-US" altLang="ja-JP" sz="900">
            <a:solidFill>
              <a:sysClr val="windowText" lastClr="000000"/>
            </a:solidFill>
            <a:latin typeface="ＭＳ Ｐゴシック" pitchFamily="50" charset="-128"/>
            <a:ea typeface="ＭＳ Ｐゴシック" pitchFamily="50" charset="-128"/>
          </a:endParaRPr>
        </a:p>
        <a:p>
          <a:r>
            <a:rPr lang="en-US" altLang="ja-JP" sz="900">
              <a:solidFill>
                <a:sysClr val="windowText" lastClr="000000"/>
              </a:solidFill>
              <a:latin typeface="ＭＳ Ｐゴシック" pitchFamily="50" charset="-128"/>
              <a:ea typeface="ＭＳ Ｐゴシック" pitchFamily="50" charset="-128"/>
            </a:rPr>
            <a:t>80.0</a:t>
          </a:r>
          <a:r>
            <a:rPr lang="ja-JP" altLang="en-US" sz="900">
              <a:solidFill>
                <a:sysClr val="windowText" lastClr="000000"/>
              </a:solidFill>
              <a:latin typeface="ＭＳ Ｐゴシック" pitchFamily="50" charset="-128"/>
              <a:ea typeface="ＭＳ Ｐゴシック" pitchFamily="50" charset="-128"/>
            </a:rPr>
            <a:t>％</a:t>
          </a:r>
          <a:endParaRPr lang="en-US" altLang="ja-JP" sz="900">
            <a:solidFill>
              <a:sysClr val="windowText" lastClr="000000"/>
            </a:solidFill>
            <a:latin typeface="ＭＳ Ｐゴシック" pitchFamily="50" charset="-128"/>
            <a:ea typeface="ＭＳ Ｐゴシック" pitchFamily="50" charset="-128"/>
          </a:endParaRPr>
        </a:p>
      </xdr:txBody>
    </xdr:sp>
    <xdr:clientData/>
  </xdr:twoCellAnchor>
  <xdr:twoCellAnchor>
    <xdr:from>
      <xdr:col>2</xdr:col>
      <xdr:colOff>17365</xdr:colOff>
      <xdr:row>251</xdr:row>
      <xdr:rowOff>116188</xdr:rowOff>
    </xdr:from>
    <xdr:to>
      <xdr:col>5</xdr:col>
      <xdr:colOff>175451</xdr:colOff>
      <xdr:row>253</xdr:row>
      <xdr:rowOff>32528</xdr:rowOff>
    </xdr:to>
    <xdr:sp macro="" textlink="">
      <xdr:nvSpPr>
        <xdr:cNvPr id="144" name="テキスト ボックス 28"/>
        <xdr:cNvSpPr txBox="1"/>
      </xdr:nvSpPr>
      <xdr:spPr>
        <a:xfrm>
          <a:off x="436465" y="43321588"/>
          <a:ext cx="815311" cy="259240"/>
        </a:xfrm>
        <a:prstGeom prst="rect">
          <a:avLst/>
        </a:prstGeom>
        <a:noFill/>
      </xdr:spPr>
      <xdr:txBody>
        <a:bodyPr wrap="square" rtlCol="0">
          <a:noAutofit/>
        </a:bodyPr>
        <a:lstStyle>
          <a:defPPr>
            <a:defRPr lang="ja-JP"/>
          </a:defPPr>
          <a:lvl1pPr algn="l" rtl="0" fontAlgn="base">
            <a:spcBef>
              <a:spcPct val="0"/>
            </a:spcBef>
            <a:spcAft>
              <a:spcPct val="0"/>
            </a:spcAft>
            <a:defRPr kumimoji="1" sz="1600" kern="1200">
              <a:solidFill>
                <a:schemeClr val="tx1"/>
              </a:solidFill>
              <a:latin typeface="Verdana" pitchFamily="34" charset="0"/>
              <a:ea typeface="ＭＳ Ｐゴシック" pitchFamily="50" charset="-128"/>
              <a:cs typeface="+mn-cs"/>
            </a:defRPr>
          </a:lvl1pPr>
          <a:lvl2pPr marL="457200" algn="l" rtl="0" fontAlgn="base">
            <a:spcBef>
              <a:spcPct val="0"/>
            </a:spcBef>
            <a:spcAft>
              <a:spcPct val="0"/>
            </a:spcAft>
            <a:defRPr kumimoji="1" sz="1600" kern="1200">
              <a:solidFill>
                <a:schemeClr val="tx1"/>
              </a:solidFill>
              <a:latin typeface="Verdana" pitchFamily="34" charset="0"/>
              <a:ea typeface="ＭＳ Ｐゴシック" pitchFamily="50" charset="-128"/>
              <a:cs typeface="+mn-cs"/>
            </a:defRPr>
          </a:lvl2pPr>
          <a:lvl3pPr marL="914400" algn="l" rtl="0" fontAlgn="base">
            <a:spcBef>
              <a:spcPct val="0"/>
            </a:spcBef>
            <a:spcAft>
              <a:spcPct val="0"/>
            </a:spcAft>
            <a:defRPr kumimoji="1" sz="1600" kern="1200">
              <a:solidFill>
                <a:schemeClr val="tx1"/>
              </a:solidFill>
              <a:latin typeface="Verdana" pitchFamily="34" charset="0"/>
              <a:ea typeface="ＭＳ Ｐゴシック" pitchFamily="50" charset="-128"/>
              <a:cs typeface="+mn-cs"/>
            </a:defRPr>
          </a:lvl3pPr>
          <a:lvl4pPr marL="1371600" algn="l" rtl="0" fontAlgn="base">
            <a:spcBef>
              <a:spcPct val="0"/>
            </a:spcBef>
            <a:spcAft>
              <a:spcPct val="0"/>
            </a:spcAft>
            <a:defRPr kumimoji="1" sz="1600" kern="1200">
              <a:solidFill>
                <a:schemeClr val="tx1"/>
              </a:solidFill>
              <a:latin typeface="Verdana" pitchFamily="34" charset="0"/>
              <a:ea typeface="ＭＳ Ｐゴシック" pitchFamily="50" charset="-128"/>
              <a:cs typeface="+mn-cs"/>
            </a:defRPr>
          </a:lvl4pPr>
          <a:lvl5pPr marL="1828800" algn="l" rtl="0" fontAlgn="base">
            <a:spcBef>
              <a:spcPct val="0"/>
            </a:spcBef>
            <a:spcAft>
              <a:spcPct val="0"/>
            </a:spcAft>
            <a:defRPr kumimoji="1" sz="1600" kern="1200">
              <a:solidFill>
                <a:schemeClr val="tx1"/>
              </a:solidFill>
              <a:latin typeface="Verdana" pitchFamily="34" charset="0"/>
              <a:ea typeface="ＭＳ Ｐゴシック" pitchFamily="50" charset="-128"/>
              <a:cs typeface="+mn-cs"/>
            </a:defRPr>
          </a:lvl5pPr>
          <a:lvl6pPr marL="2286000" algn="l" defTabSz="914400" rtl="0" eaLnBrk="1" latinLnBrk="0" hangingPunct="1">
            <a:defRPr kumimoji="1" sz="1600" kern="1200">
              <a:solidFill>
                <a:schemeClr val="tx1"/>
              </a:solidFill>
              <a:latin typeface="Verdana" pitchFamily="34" charset="0"/>
              <a:ea typeface="ＭＳ Ｐゴシック" pitchFamily="50" charset="-128"/>
              <a:cs typeface="+mn-cs"/>
            </a:defRPr>
          </a:lvl6pPr>
          <a:lvl7pPr marL="2743200" algn="l" defTabSz="914400" rtl="0" eaLnBrk="1" latinLnBrk="0" hangingPunct="1">
            <a:defRPr kumimoji="1" sz="1600" kern="1200">
              <a:solidFill>
                <a:schemeClr val="tx1"/>
              </a:solidFill>
              <a:latin typeface="Verdana" pitchFamily="34" charset="0"/>
              <a:ea typeface="ＭＳ Ｐゴシック" pitchFamily="50" charset="-128"/>
              <a:cs typeface="+mn-cs"/>
            </a:defRPr>
          </a:lvl7pPr>
          <a:lvl8pPr marL="3200400" algn="l" defTabSz="914400" rtl="0" eaLnBrk="1" latinLnBrk="0" hangingPunct="1">
            <a:defRPr kumimoji="1" sz="1600" kern="1200">
              <a:solidFill>
                <a:schemeClr val="tx1"/>
              </a:solidFill>
              <a:latin typeface="Verdana" pitchFamily="34" charset="0"/>
              <a:ea typeface="ＭＳ Ｐゴシック" pitchFamily="50" charset="-128"/>
              <a:cs typeface="+mn-cs"/>
            </a:defRPr>
          </a:lvl8pPr>
          <a:lvl9pPr marL="3657600" algn="l" defTabSz="914400" rtl="0" eaLnBrk="1" latinLnBrk="0" hangingPunct="1">
            <a:defRPr kumimoji="1" sz="1600" kern="1200">
              <a:solidFill>
                <a:schemeClr val="tx1"/>
              </a:solidFill>
              <a:latin typeface="Verdana" pitchFamily="34" charset="0"/>
              <a:ea typeface="ＭＳ Ｐゴシック" pitchFamily="50" charset="-128"/>
              <a:cs typeface="+mn-cs"/>
            </a:defRPr>
          </a:lvl9pPr>
        </a:lstStyle>
        <a:p>
          <a:r>
            <a:rPr kumimoji="1" lang="ja-JP" altLang="en-US" sz="900" b="1">
              <a:solidFill>
                <a:sysClr val="windowText" lastClr="000000"/>
              </a:solidFill>
            </a:rPr>
            <a:t>年齢</a:t>
          </a:r>
          <a:r>
            <a:rPr lang="ja-JP" altLang="en-US" sz="900" b="1">
              <a:solidFill>
                <a:sysClr val="windowText" lastClr="000000"/>
              </a:solidFill>
            </a:rPr>
            <a:t>階級</a:t>
          </a:r>
          <a:endParaRPr kumimoji="1" lang="ja-JP" altLang="en-US" sz="900" b="1">
            <a:solidFill>
              <a:sysClr val="windowText" lastClr="000000"/>
            </a:solidFill>
          </a:endParaRPr>
        </a:p>
      </xdr:txBody>
    </xdr:sp>
    <xdr:clientData/>
  </xdr:twoCellAnchor>
  <xdr:twoCellAnchor>
    <xdr:from>
      <xdr:col>5</xdr:col>
      <xdr:colOff>80597</xdr:colOff>
      <xdr:row>250</xdr:row>
      <xdr:rowOff>70818</xdr:rowOff>
    </xdr:from>
    <xdr:to>
      <xdr:col>11</xdr:col>
      <xdr:colOff>36635</xdr:colOff>
      <xdr:row>260</xdr:row>
      <xdr:rowOff>141640</xdr:rowOff>
    </xdr:to>
    <xdr:sp macro="" textlink="">
      <xdr:nvSpPr>
        <xdr:cNvPr id="145" name="正方形/長方形 144"/>
        <xdr:cNvSpPr/>
      </xdr:nvSpPr>
      <xdr:spPr>
        <a:xfrm>
          <a:off x="1156922" y="43104768"/>
          <a:ext cx="1270488" cy="1785322"/>
        </a:xfrm>
        <a:prstGeom prst="rect">
          <a:avLst/>
        </a:prstGeom>
        <a:noFill/>
        <a:ln w="190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algn="l" rtl="0" fontAlgn="base">
            <a:spcBef>
              <a:spcPct val="0"/>
            </a:spcBef>
            <a:spcAft>
              <a:spcPct val="0"/>
            </a:spcAft>
            <a:defRPr kumimoji="1" sz="1600" kern="1200">
              <a:solidFill>
                <a:schemeClr val="lt1"/>
              </a:solidFill>
              <a:latin typeface="+mn-lt"/>
              <a:ea typeface="+mn-ea"/>
              <a:cs typeface="+mn-cs"/>
            </a:defRPr>
          </a:lvl1pPr>
          <a:lvl2pPr marL="457200" algn="l" rtl="0" fontAlgn="base">
            <a:spcBef>
              <a:spcPct val="0"/>
            </a:spcBef>
            <a:spcAft>
              <a:spcPct val="0"/>
            </a:spcAft>
            <a:defRPr kumimoji="1" sz="1600" kern="1200">
              <a:solidFill>
                <a:schemeClr val="lt1"/>
              </a:solidFill>
              <a:latin typeface="+mn-lt"/>
              <a:ea typeface="+mn-ea"/>
              <a:cs typeface="+mn-cs"/>
            </a:defRPr>
          </a:lvl2pPr>
          <a:lvl3pPr marL="914400" algn="l" rtl="0" fontAlgn="base">
            <a:spcBef>
              <a:spcPct val="0"/>
            </a:spcBef>
            <a:spcAft>
              <a:spcPct val="0"/>
            </a:spcAft>
            <a:defRPr kumimoji="1" sz="1600" kern="1200">
              <a:solidFill>
                <a:schemeClr val="lt1"/>
              </a:solidFill>
              <a:latin typeface="+mn-lt"/>
              <a:ea typeface="+mn-ea"/>
              <a:cs typeface="+mn-cs"/>
            </a:defRPr>
          </a:lvl3pPr>
          <a:lvl4pPr marL="1371600" algn="l" rtl="0" fontAlgn="base">
            <a:spcBef>
              <a:spcPct val="0"/>
            </a:spcBef>
            <a:spcAft>
              <a:spcPct val="0"/>
            </a:spcAft>
            <a:defRPr kumimoji="1" sz="1600" kern="1200">
              <a:solidFill>
                <a:schemeClr val="lt1"/>
              </a:solidFill>
              <a:latin typeface="+mn-lt"/>
              <a:ea typeface="+mn-ea"/>
              <a:cs typeface="+mn-cs"/>
            </a:defRPr>
          </a:lvl4pPr>
          <a:lvl5pPr marL="1828800" algn="l" rtl="0" fontAlgn="base">
            <a:spcBef>
              <a:spcPct val="0"/>
            </a:spcBef>
            <a:spcAft>
              <a:spcPct val="0"/>
            </a:spcAft>
            <a:defRPr kumimoji="1" sz="1600" kern="1200">
              <a:solidFill>
                <a:schemeClr val="lt1"/>
              </a:solidFill>
              <a:latin typeface="+mn-lt"/>
              <a:ea typeface="+mn-ea"/>
              <a:cs typeface="+mn-cs"/>
            </a:defRPr>
          </a:lvl5pPr>
          <a:lvl6pPr marL="2286000" algn="l" defTabSz="914400" rtl="0" eaLnBrk="1" latinLnBrk="0" hangingPunct="1">
            <a:defRPr kumimoji="1" sz="1600" kern="1200">
              <a:solidFill>
                <a:schemeClr val="lt1"/>
              </a:solidFill>
              <a:latin typeface="+mn-lt"/>
              <a:ea typeface="+mn-ea"/>
              <a:cs typeface="+mn-cs"/>
            </a:defRPr>
          </a:lvl6pPr>
          <a:lvl7pPr marL="2743200" algn="l" defTabSz="914400" rtl="0" eaLnBrk="1" latinLnBrk="0" hangingPunct="1">
            <a:defRPr kumimoji="1" sz="1600" kern="1200">
              <a:solidFill>
                <a:schemeClr val="lt1"/>
              </a:solidFill>
              <a:latin typeface="+mn-lt"/>
              <a:ea typeface="+mn-ea"/>
              <a:cs typeface="+mn-cs"/>
            </a:defRPr>
          </a:lvl7pPr>
          <a:lvl8pPr marL="3200400" algn="l" defTabSz="914400" rtl="0" eaLnBrk="1" latinLnBrk="0" hangingPunct="1">
            <a:defRPr kumimoji="1" sz="1600" kern="1200">
              <a:solidFill>
                <a:schemeClr val="lt1"/>
              </a:solidFill>
              <a:latin typeface="+mn-lt"/>
              <a:ea typeface="+mn-ea"/>
              <a:cs typeface="+mn-cs"/>
            </a:defRPr>
          </a:lvl8pPr>
          <a:lvl9pPr marL="3657600" algn="l" defTabSz="914400" rtl="0" eaLnBrk="1" latinLnBrk="0" hangingPunct="1">
            <a:defRPr kumimoji="1" sz="1600" kern="1200">
              <a:solidFill>
                <a:schemeClr val="lt1"/>
              </a:solidFill>
              <a:latin typeface="+mn-lt"/>
              <a:ea typeface="+mn-ea"/>
              <a:cs typeface="+mn-cs"/>
            </a:defRPr>
          </a:lvl9pPr>
        </a:lstStyle>
        <a:p>
          <a:pPr algn="ctr"/>
          <a:endParaRPr kumimoji="1" lang="ja-JP" altLang="en-US" sz="1000"/>
        </a:p>
      </xdr:txBody>
    </xdr:sp>
    <xdr:clientData/>
  </xdr:twoCellAnchor>
  <xdr:twoCellAnchor>
    <xdr:from>
      <xdr:col>10</xdr:col>
      <xdr:colOff>167172</xdr:colOff>
      <xdr:row>254</xdr:row>
      <xdr:rowOff>82412</xdr:rowOff>
    </xdr:from>
    <xdr:to>
      <xdr:col>12</xdr:col>
      <xdr:colOff>72318</xdr:colOff>
      <xdr:row>256</xdr:row>
      <xdr:rowOff>99596</xdr:rowOff>
    </xdr:to>
    <xdr:sp macro="" textlink="">
      <xdr:nvSpPr>
        <xdr:cNvPr id="146" name="テキスト ボックス 63"/>
        <xdr:cNvSpPr txBox="1"/>
      </xdr:nvSpPr>
      <xdr:spPr>
        <a:xfrm>
          <a:off x="2338872" y="43802162"/>
          <a:ext cx="343296" cy="360084"/>
        </a:xfrm>
        <a:prstGeom prst="rect">
          <a:avLst/>
        </a:prstGeom>
        <a:noFill/>
      </xdr:spPr>
      <xdr:txBody>
        <a:bodyPr wrap="square" rtlCol="0">
          <a:noAutofit/>
        </a:bodyPr>
        <a:lstStyle>
          <a:defPPr>
            <a:defRPr lang="ja-JP"/>
          </a:defPPr>
          <a:lvl1pPr algn="l" rtl="0" fontAlgn="base">
            <a:spcBef>
              <a:spcPct val="0"/>
            </a:spcBef>
            <a:spcAft>
              <a:spcPct val="0"/>
            </a:spcAft>
            <a:defRPr kumimoji="1" sz="1600" kern="1200">
              <a:solidFill>
                <a:schemeClr val="tx1"/>
              </a:solidFill>
              <a:latin typeface="Verdana" pitchFamily="34" charset="0"/>
              <a:ea typeface="ＭＳ Ｐゴシック" pitchFamily="50" charset="-128"/>
              <a:cs typeface="+mn-cs"/>
            </a:defRPr>
          </a:lvl1pPr>
          <a:lvl2pPr marL="457200" algn="l" rtl="0" fontAlgn="base">
            <a:spcBef>
              <a:spcPct val="0"/>
            </a:spcBef>
            <a:spcAft>
              <a:spcPct val="0"/>
            </a:spcAft>
            <a:defRPr kumimoji="1" sz="1600" kern="1200">
              <a:solidFill>
                <a:schemeClr val="tx1"/>
              </a:solidFill>
              <a:latin typeface="Verdana" pitchFamily="34" charset="0"/>
              <a:ea typeface="ＭＳ Ｐゴシック" pitchFamily="50" charset="-128"/>
              <a:cs typeface="+mn-cs"/>
            </a:defRPr>
          </a:lvl2pPr>
          <a:lvl3pPr marL="914400" algn="l" rtl="0" fontAlgn="base">
            <a:spcBef>
              <a:spcPct val="0"/>
            </a:spcBef>
            <a:spcAft>
              <a:spcPct val="0"/>
            </a:spcAft>
            <a:defRPr kumimoji="1" sz="1600" kern="1200">
              <a:solidFill>
                <a:schemeClr val="tx1"/>
              </a:solidFill>
              <a:latin typeface="Verdana" pitchFamily="34" charset="0"/>
              <a:ea typeface="ＭＳ Ｐゴシック" pitchFamily="50" charset="-128"/>
              <a:cs typeface="+mn-cs"/>
            </a:defRPr>
          </a:lvl3pPr>
          <a:lvl4pPr marL="1371600" algn="l" rtl="0" fontAlgn="base">
            <a:spcBef>
              <a:spcPct val="0"/>
            </a:spcBef>
            <a:spcAft>
              <a:spcPct val="0"/>
            </a:spcAft>
            <a:defRPr kumimoji="1" sz="1600" kern="1200">
              <a:solidFill>
                <a:schemeClr val="tx1"/>
              </a:solidFill>
              <a:latin typeface="Verdana" pitchFamily="34" charset="0"/>
              <a:ea typeface="ＭＳ Ｐゴシック" pitchFamily="50" charset="-128"/>
              <a:cs typeface="+mn-cs"/>
            </a:defRPr>
          </a:lvl4pPr>
          <a:lvl5pPr marL="1828800" algn="l" rtl="0" fontAlgn="base">
            <a:spcBef>
              <a:spcPct val="0"/>
            </a:spcBef>
            <a:spcAft>
              <a:spcPct val="0"/>
            </a:spcAft>
            <a:defRPr kumimoji="1" sz="1600" kern="1200">
              <a:solidFill>
                <a:schemeClr val="tx1"/>
              </a:solidFill>
              <a:latin typeface="Verdana" pitchFamily="34" charset="0"/>
              <a:ea typeface="ＭＳ Ｐゴシック" pitchFamily="50" charset="-128"/>
              <a:cs typeface="+mn-cs"/>
            </a:defRPr>
          </a:lvl5pPr>
          <a:lvl6pPr marL="2286000" algn="l" defTabSz="914400" rtl="0" eaLnBrk="1" latinLnBrk="0" hangingPunct="1">
            <a:defRPr kumimoji="1" sz="1600" kern="1200">
              <a:solidFill>
                <a:schemeClr val="tx1"/>
              </a:solidFill>
              <a:latin typeface="Verdana" pitchFamily="34" charset="0"/>
              <a:ea typeface="ＭＳ Ｐゴシック" pitchFamily="50" charset="-128"/>
              <a:cs typeface="+mn-cs"/>
            </a:defRPr>
          </a:lvl6pPr>
          <a:lvl7pPr marL="2743200" algn="l" defTabSz="914400" rtl="0" eaLnBrk="1" latinLnBrk="0" hangingPunct="1">
            <a:defRPr kumimoji="1" sz="1600" kern="1200">
              <a:solidFill>
                <a:schemeClr val="tx1"/>
              </a:solidFill>
              <a:latin typeface="Verdana" pitchFamily="34" charset="0"/>
              <a:ea typeface="ＭＳ Ｐゴシック" pitchFamily="50" charset="-128"/>
              <a:cs typeface="+mn-cs"/>
            </a:defRPr>
          </a:lvl7pPr>
          <a:lvl8pPr marL="3200400" algn="l" defTabSz="914400" rtl="0" eaLnBrk="1" latinLnBrk="0" hangingPunct="1">
            <a:defRPr kumimoji="1" sz="1600" kern="1200">
              <a:solidFill>
                <a:schemeClr val="tx1"/>
              </a:solidFill>
              <a:latin typeface="Verdana" pitchFamily="34" charset="0"/>
              <a:ea typeface="ＭＳ Ｐゴシック" pitchFamily="50" charset="-128"/>
              <a:cs typeface="+mn-cs"/>
            </a:defRPr>
          </a:lvl8pPr>
          <a:lvl9pPr marL="3657600" algn="l" defTabSz="914400" rtl="0" eaLnBrk="1" latinLnBrk="0" hangingPunct="1">
            <a:defRPr kumimoji="1" sz="1600" kern="1200">
              <a:solidFill>
                <a:schemeClr val="tx1"/>
              </a:solidFill>
              <a:latin typeface="Verdana" pitchFamily="34" charset="0"/>
              <a:ea typeface="ＭＳ Ｐゴシック" pitchFamily="50" charset="-128"/>
              <a:cs typeface="+mn-cs"/>
            </a:defRPr>
          </a:lvl9pPr>
        </a:lstStyle>
        <a:p>
          <a:r>
            <a:rPr kumimoji="1" lang="en-US" altLang="ja-JP" sz="1600" b="1"/>
            <a:t>×</a:t>
          </a:r>
          <a:endParaRPr kumimoji="1" lang="ja-JP" altLang="en-US" sz="1600" b="1"/>
        </a:p>
      </xdr:txBody>
    </xdr:sp>
    <xdr:clientData/>
  </xdr:twoCellAnchor>
  <xdr:twoCellAnchor>
    <xdr:from>
      <xdr:col>4</xdr:col>
      <xdr:colOff>168253</xdr:colOff>
      <xdr:row>250</xdr:row>
      <xdr:rowOff>111541</xdr:rowOff>
    </xdr:from>
    <xdr:to>
      <xdr:col>11</xdr:col>
      <xdr:colOff>173933</xdr:colOff>
      <xdr:row>253</xdr:row>
      <xdr:rowOff>21382</xdr:rowOff>
    </xdr:to>
    <xdr:sp macro="" textlink="">
      <xdr:nvSpPr>
        <xdr:cNvPr id="147" name="テキスト ボックス 29"/>
        <xdr:cNvSpPr txBox="1"/>
      </xdr:nvSpPr>
      <xdr:spPr>
        <a:xfrm>
          <a:off x="1025503" y="43145491"/>
          <a:ext cx="1539205" cy="424191"/>
        </a:xfrm>
        <a:prstGeom prst="rect">
          <a:avLst/>
        </a:prstGeom>
        <a:noFill/>
      </xdr:spPr>
      <xdr:txBody>
        <a:bodyPr wrap="square" rtlCol="0">
          <a:noAutofit/>
        </a:bodyPr>
        <a:lstStyle>
          <a:defPPr>
            <a:defRPr lang="ja-JP"/>
          </a:defPPr>
          <a:lvl1pPr algn="l" rtl="0" fontAlgn="base">
            <a:spcBef>
              <a:spcPct val="0"/>
            </a:spcBef>
            <a:spcAft>
              <a:spcPct val="0"/>
            </a:spcAft>
            <a:defRPr kumimoji="1" sz="1600" kern="1200">
              <a:solidFill>
                <a:schemeClr val="tx1"/>
              </a:solidFill>
              <a:latin typeface="Verdana" pitchFamily="34" charset="0"/>
              <a:ea typeface="ＭＳ Ｐゴシック" pitchFamily="50" charset="-128"/>
              <a:cs typeface="+mn-cs"/>
            </a:defRPr>
          </a:lvl1pPr>
          <a:lvl2pPr marL="457200" algn="l" rtl="0" fontAlgn="base">
            <a:spcBef>
              <a:spcPct val="0"/>
            </a:spcBef>
            <a:spcAft>
              <a:spcPct val="0"/>
            </a:spcAft>
            <a:defRPr kumimoji="1" sz="1600" kern="1200">
              <a:solidFill>
                <a:schemeClr val="tx1"/>
              </a:solidFill>
              <a:latin typeface="Verdana" pitchFamily="34" charset="0"/>
              <a:ea typeface="ＭＳ Ｐゴシック" pitchFamily="50" charset="-128"/>
              <a:cs typeface="+mn-cs"/>
            </a:defRPr>
          </a:lvl2pPr>
          <a:lvl3pPr marL="914400" algn="l" rtl="0" fontAlgn="base">
            <a:spcBef>
              <a:spcPct val="0"/>
            </a:spcBef>
            <a:spcAft>
              <a:spcPct val="0"/>
            </a:spcAft>
            <a:defRPr kumimoji="1" sz="1600" kern="1200">
              <a:solidFill>
                <a:schemeClr val="tx1"/>
              </a:solidFill>
              <a:latin typeface="Verdana" pitchFamily="34" charset="0"/>
              <a:ea typeface="ＭＳ Ｐゴシック" pitchFamily="50" charset="-128"/>
              <a:cs typeface="+mn-cs"/>
            </a:defRPr>
          </a:lvl3pPr>
          <a:lvl4pPr marL="1371600" algn="l" rtl="0" fontAlgn="base">
            <a:spcBef>
              <a:spcPct val="0"/>
            </a:spcBef>
            <a:spcAft>
              <a:spcPct val="0"/>
            </a:spcAft>
            <a:defRPr kumimoji="1" sz="1600" kern="1200">
              <a:solidFill>
                <a:schemeClr val="tx1"/>
              </a:solidFill>
              <a:latin typeface="Verdana" pitchFamily="34" charset="0"/>
              <a:ea typeface="ＭＳ Ｐゴシック" pitchFamily="50" charset="-128"/>
              <a:cs typeface="+mn-cs"/>
            </a:defRPr>
          </a:lvl4pPr>
          <a:lvl5pPr marL="1828800" algn="l" rtl="0" fontAlgn="base">
            <a:spcBef>
              <a:spcPct val="0"/>
            </a:spcBef>
            <a:spcAft>
              <a:spcPct val="0"/>
            </a:spcAft>
            <a:defRPr kumimoji="1" sz="1600" kern="1200">
              <a:solidFill>
                <a:schemeClr val="tx1"/>
              </a:solidFill>
              <a:latin typeface="Verdana" pitchFamily="34" charset="0"/>
              <a:ea typeface="ＭＳ Ｐゴシック" pitchFamily="50" charset="-128"/>
              <a:cs typeface="+mn-cs"/>
            </a:defRPr>
          </a:lvl5pPr>
          <a:lvl6pPr marL="2286000" algn="l" defTabSz="914400" rtl="0" eaLnBrk="1" latinLnBrk="0" hangingPunct="1">
            <a:defRPr kumimoji="1" sz="1600" kern="1200">
              <a:solidFill>
                <a:schemeClr val="tx1"/>
              </a:solidFill>
              <a:latin typeface="Verdana" pitchFamily="34" charset="0"/>
              <a:ea typeface="ＭＳ Ｐゴシック" pitchFamily="50" charset="-128"/>
              <a:cs typeface="+mn-cs"/>
            </a:defRPr>
          </a:lvl6pPr>
          <a:lvl7pPr marL="2743200" algn="l" defTabSz="914400" rtl="0" eaLnBrk="1" latinLnBrk="0" hangingPunct="1">
            <a:defRPr kumimoji="1" sz="1600" kern="1200">
              <a:solidFill>
                <a:schemeClr val="tx1"/>
              </a:solidFill>
              <a:latin typeface="Verdana" pitchFamily="34" charset="0"/>
              <a:ea typeface="ＭＳ Ｐゴシック" pitchFamily="50" charset="-128"/>
              <a:cs typeface="+mn-cs"/>
            </a:defRPr>
          </a:lvl7pPr>
          <a:lvl8pPr marL="3200400" algn="l" defTabSz="914400" rtl="0" eaLnBrk="1" latinLnBrk="0" hangingPunct="1">
            <a:defRPr kumimoji="1" sz="1600" kern="1200">
              <a:solidFill>
                <a:schemeClr val="tx1"/>
              </a:solidFill>
              <a:latin typeface="Verdana" pitchFamily="34" charset="0"/>
              <a:ea typeface="ＭＳ Ｐゴシック" pitchFamily="50" charset="-128"/>
              <a:cs typeface="+mn-cs"/>
            </a:defRPr>
          </a:lvl8pPr>
          <a:lvl9pPr marL="3657600" algn="l" defTabSz="914400" rtl="0" eaLnBrk="1" latinLnBrk="0" hangingPunct="1">
            <a:defRPr kumimoji="1" sz="1600" kern="1200">
              <a:solidFill>
                <a:schemeClr val="tx1"/>
              </a:solidFill>
              <a:latin typeface="Verdana" pitchFamily="34" charset="0"/>
              <a:ea typeface="ＭＳ Ｐゴシック" pitchFamily="50" charset="-128"/>
              <a:cs typeface="+mn-cs"/>
            </a:defRPr>
          </a:lvl9pPr>
        </a:lstStyle>
        <a:p>
          <a:pPr algn="ctr"/>
          <a:r>
            <a:rPr lang="ja-JP" altLang="en-US" sz="900" b="1">
              <a:solidFill>
                <a:sysClr val="windowText" lastClr="000000"/>
              </a:solidFill>
              <a:latin typeface="ＭＳ Ｐゴシック" pitchFamily="50" charset="-128"/>
              <a:ea typeface="ＭＳ Ｐゴシック" pitchFamily="50" charset="-128"/>
            </a:rPr>
            <a:t>「</a:t>
          </a:r>
          <a:r>
            <a:rPr lang="en-US" altLang="ja-JP" sz="900" b="1">
              <a:solidFill>
                <a:sysClr val="windowText" lastClr="000000"/>
              </a:solidFill>
              <a:latin typeface="ＭＳ Ｐゴシック" pitchFamily="50" charset="-128"/>
              <a:ea typeface="ＭＳ Ｐゴシック" pitchFamily="50" charset="-128"/>
            </a:rPr>
            <a:t>A</a:t>
          </a:r>
          <a:r>
            <a:rPr lang="ja-JP" altLang="en-US" sz="900" b="1">
              <a:solidFill>
                <a:sysClr val="windowText" lastClr="000000"/>
              </a:solidFill>
              <a:latin typeface="ＭＳ Ｐゴシック" pitchFamily="50" charset="-128"/>
              <a:ea typeface="ＭＳ Ｐゴシック" pitchFamily="50" charset="-128"/>
            </a:rPr>
            <a:t>市」の</a:t>
          </a:r>
          <a:endParaRPr lang="en-US" altLang="ja-JP" sz="900" b="1">
            <a:solidFill>
              <a:sysClr val="windowText" lastClr="000000"/>
            </a:solidFill>
            <a:latin typeface="ＭＳ Ｐゴシック" pitchFamily="50" charset="-128"/>
            <a:ea typeface="ＭＳ Ｐゴシック" pitchFamily="50" charset="-128"/>
          </a:endParaRPr>
        </a:p>
        <a:p>
          <a:pPr algn="ctr"/>
          <a:r>
            <a:rPr lang="ja-JP" altLang="en-US" sz="900" b="1">
              <a:solidFill>
                <a:sysClr val="windowText" lastClr="000000"/>
              </a:solidFill>
              <a:latin typeface="ＭＳ Ｐゴシック" pitchFamily="50" charset="-128"/>
              <a:ea typeface="ＭＳ Ｐゴシック" pitchFamily="50" charset="-128"/>
            </a:rPr>
            <a:t>認定率</a:t>
          </a:r>
          <a:endParaRPr kumimoji="1" lang="ja-JP" altLang="en-US" sz="900" b="1">
            <a:solidFill>
              <a:sysClr val="windowText" lastClr="000000"/>
            </a:solidFill>
            <a:latin typeface="ＭＳ Ｐゴシック" pitchFamily="50" charset="-128"/>
            <a:ea typeface="ＭＳ Ｐゴシック" pitchFamily="50" charset="-128"/>
          </a:endParaRPr>
        </a:p>
      </xdr:txBody>
    </xdr:sp>
    <xdr:clientData/>
  </xdr:twoCellAnchor>
  <xdr:twoCellAnchor>
    <xdr:from>
      <xdr:col>18</xdr:col>
      <xdr:colOff>160088</xdr:colOff>
      <xdr:row>254</xdr:row>
      <xdr:rowOff>59687</xdr:rowOff>
    </xdr:from>
    <xdr:to>
      <xdr:col>19</xdr:col>
      <xdr:colOff>219245</xdr:colOff>
      <xdr:row>256</xdr:row>
      <xdr:rowOff>141416</xdr:rowOff>
    </xdr:to>
    <xdr:sp macro="" textlink="">
      <xdr:nvSpPr>
        <xdr:cNvPr id="148" name="右矢印 147"/>
        <xdr:cNvSpPr/>
      </xdr:nvSpPr>
      <xdr:spPr>
        <a:xfrm>
          <a:off x="4084388" y="43779437"/>
          <a:ext cx="278232" cy="424629"/>
        </a:xfrm>
        <a:prstGeom prst="rightArrow">
          <a:avLst/>
        </a:prstGeom>
        <a:solidFill>
          <a:schemeClr val="tx1">
            <a:lumMod val="75000"/>
            <a:lumOff val="25000"/>
          </a:schemeClr>
        </a:solidFill>
        <a:ln w="19050">
          <a:no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algn="l" rtl="0" fontAlgn="base">
            <a:spcBef>
              <a:spcPct val="0"/>
            </a:spcBef>
            <a:spcAft>
              <a:spcPct val="0"/>
            </a:spcAft>
            <a:defRPr kumimoji="1" sz="1600" kern="1200">
              <a:solidFill>
                <a:schemeClr val="tx1"/>
              </a:solidFill>
              <a:latin typeface="+mn-lt"/>
              <a:ea typeface="+mn-ea"/>
              <a:cs typeface="+mn-cs"/>
            </a:defRPr>
          </a:lvl1pPr>
          <a:lvl2pPr marL="457200" algn="l" rtl="0" fontAlgn="base">
            <a:spcBef>
              <a:spcPct val="0"/>
            </a:spcBef>
            <a:spcAft>
              <a:spcPct val="0"/>
            </a:spcAft>
            <a:defRPr kumimoji="1" sz="1600" kern="1200">
              <a:solidFill>
                <a:schemeClr val="tx1"/>
              </a:solidFill>
              <a:latin typeface="+mn-lt"/>
              <a:ea typeface="+mn-ea"/>
              <a:cs typeface="+mn-cs"/>
            </a:defRPr>
          </a:lvl2pPr>
          <a:lvl3pPr marL="914400" algn="l" rtl="0" fontAlgn="base">
            <a:spcBef>
              <a:spcPct val="0"/>
            </a:spcBef>
            <a:spcAft>
              <a:spcPct val="0"/>
            </a:spcAft>
            <a:defRPr kumimoji="1" sz="1600" kern="1200">
              <a:solidFill>
                <a:schemeClr val="tx1"/>
              </a:solidFill>
              <a:latin typeface="+mn-lt"/>
              <a:ea typeface="+mn-ea"/>
              <a:cs typeface="+mn-cs"/>
            </a:defRPr>
          </a:lvl3pPr>
          <a:lvl4pPr marL="1371600" algn="l" rtl="0" fontAlgn="base">
            <a:spcBef>
              <a:spcPct val="0"/>
            </a:spcBef>
            <a:spcAft>
              <a:spcPct val="0"/>
            </a:spcAft>
            <a:defRPr kumimoji="1" sz="1600" kern="1200">
              <a:solidFill>
                <a:schemeClr val="tx1"/>
              </a:solidFill>
              <a:latin typeface="+mn-lt"/>
              <a:ea typeface="+mn-ea"/>
              <a:cs typeface="+mn-cs"/>
            </a:defRPr>
          </a:lvl4pPr>
          <a:lvl5pPr marL="1828800" algn="l"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lgn="ctr"/>
          <a:endParaRPr kumimoji="1" lang="ja-JP" altLang="en-US"/>
        </a:p>
      </xdr:txBody>
    </xdr:sp>
    <xdr:clientData/>
  </xdr:twoCellAnchor>
  <xdr:twoCellAnchor>
    <xdr:from>
      <xdr:col>20</xdr:col>
      <xdr:colOff>4285</xdr:colOff>
      <xdr:row>254</xdr:row>
      <xdr:rowOff>8410</xdr:rowOff>
    </xdr:from>
    <xdr:to>
      <xdr:col>28</xdr:col>
      <xdr:colOff>157369</xdr:colOff>
      <xdr:row>258</xdr:row>
      <xdr:rowOff>84265</xdr:rowOff>
    </xdr:to>
    <xdr:sp macro="" textlink="">
      <xdr:nvSpPr>
        <xdr:cNvPr id="149" name="テキスト ボックス 71"/>
        <xdr:cNvSpPr txBox="1"/>
      </xdr:nvSpPr>
      <xdr:spPr>
        <a:xfrm>
          <a:off x="4366735" y="43728160"/>
          <a:ext cx="1905684" cy="761655"/>
        </a:xfrm>
        <a:prstGeom prst="rect">
          <a:avLst/>
        </a:prstGeom>
        <a:noFill/>
      </xdr:spPr>
      <xdr:txBody>
        <a:bodyPr wrap="square" rtlCol="0">
          <a:noAutofit/>
        </a:bodyPr>
        <a:lstStyle>
          <a:defPPr>
            <a:defRPr lang="ja-JP"/>
          </a:defPPr>
          <a:lvl1pPr algn="l" rtl="0" fontAlgn="base">
            <a:spcBef>
              <a:spcPct val="0"/>
            </a:spcBef>
            <a:spcAft>
              <a:spcPct val="0"/>
            </a:spcAft>
            <a:defRPr kumimoji="1" sz="1600" kern="1200">
              <a:solidFill>
                <a:schemeClr val="tx1"/>
              </a:solidFill>
              <a:latin typeface="Verdana" pitchFamily="34" charset="0"/>
              <a:ea typeface="ＭＳ Ｐゴシック" pitchFamily="50" charset="-128"/>
              <a:cs typeface="+mn-cs"/>
            </a:defRPr>
          </a:lvl1pPr>
          <a:lvl2pPr marL="457200" algn="l" rtl="0" fontAlgn="base">
            <a:spcBef>
              <a:spcPct val="0"/>
            </a:spcBef>
            <a:spcAft>
              <a:spcPct val="0"/>
            </a:spcAft>
            <a:defRPr kumimoji="1" sz="1600" kern="1200">
              <a:solidFill>
                <a:schemeClr val="tx1"/>
              </a:solidFill>
              <a:latin typeface="Verdana" pitchFamily="34" charset="0"/>
              <a:ea typeface="ＭＳ Ｐゴシック" pitchFamily="50" charset="-128"/>
              <a:cs typeface="+mn-cs"/>
            </a:defRPr>
          </a:lvl2pPr>
          <a:lvl3pPr marL="914400" algn="l" rtl="0" fontAlgn="base">
            <a:spcBef>
              <a:spcPct val="0"/>
            </a:spcBef>
            <a:spcAft>
              <a:spcPct val="0"/>
            </a:spcAft>
            <a:defRPr kumimoji="1" sz="1600" kern="1200">
              <a:solidFill>
                <a:schemeClr val="tx1"/>
              </a:solidFill>
              <a:latin typeface="Verdana" pitchFamily="34" charset="0"/>
              <a:ea typeface="ＭＳ Ｐゴシック" pitchFamily="50" charset="-128"/>
              <a:cs typeface="+mn-cs"/>
            </a:defRPr>
          </a:lvl3pPr>
          <a:lvl4pPr marL="1371600" algn="l" rtl="0" fontAlgn="base">
            <a:spcBef>
              <a:spcPct val="0"/>
            </a:spcBef>
            <a:spcAft>
              <a:spcPct val="0"/>
            </a:spcAft>
            <a:defRPr kumimoji="1" sz="1600" kern="1200">
              <a:solidFill>
                <a:schemeClr val="tx1"/>
              </a:solidFill>
              <a:latin typeface="Verdana" pitchFamily="34" charset="0"/>
              <a:ea typeface="ＭＳ Ｐゴシック" pitchFamily="50" charset="-128"/>
              <a:cs typeface="+mn-cs"/>
            </a:defRPr>
          </a:lvl4pPr>
          <a:lvl5pPr marL="1828800" algn="l" rtl="0" fontAlgn="base">
            <a:spcBef>
              <a:spcPct val="0"/>
            </a:spcBef>
            <a:spcAft>
              <a:spcPct val="0"/>
            </a:spcAft>
            <a:defRPr kumimoji="1" sz="1600" kern="1200">
              <a:solidFill>
                <a:schemeClr val="tx1"/>
              </a:solidFill>
              <a:latin typeface="Verdana" pitchFamily="34" charset="0"/>
              <a:ea typeface="ＭＳ Ｐゴシック" pitchFamily="50" charset="-128"/>
              <a:cs typeface="+mn-cs"/>
            </a:defRPr>
          </a:lvl5pPr>
          <a:lvl6pPr marL="2286000" algn="l" defTabSz="914400" rtl="0" eaLnBrk="1" latinLnBrk="0" hangingPunct="1">
            <a:defRPr kumimoji="1" sz="1600" kern="1200">
              <a:solidFill>
                <a:schemeClr val="tx1"/>
              </a:solidFill>
              <a:latin typeface="Verdana" pitchFamily="34" charset="0"/>
              <a:ea typeface="ＭＳ Ｐゴシック" pitchFamily="50" charset="-128"/>
              <a:cs typeface="+mn-cs"/>
            </a:defRPr>
          </a:lvl6pPr>
          <a:lvl7pPr marL="2743200" algn="l" defTabSz="914400" rtl="0" eaLnBrk="1" latinLnBrk="0" hangingPunct="1">
            <a:defRPr kumimoji="1" sz="1600" kern="1200">
              <a:solidFill>
                <a:schemeClr val="tx1"/>
              </a:solidFill>
              <a:latin typeface="Verdana" pitchFamily="34" charset="0"/>
              <a:ea typeface="ＭＳ Ｐゴシック" pitchFamily="50" charset="-128"/>
              <a:cs typeface="+mn-cs"/>
            </a:defRPr>
          </a:lvl7pPr>
          <a:lvl8pPr marL="3200400" algn="l" defTabSz="914400" rtl="0" eaLnBrk="1" latinLnBrk="0" hangingPunct="1">
            <a:defRPr kumimoji="1" sz="1600" kern="1200">
              <a:solidFill>
                <a:schemeClr val="tx1"/>
              </a:solidFill>
              <a:latin typeface="Verdana" pitchFamily="34" charset="0"/>
              <a:ea typeface="ＭＳ Ｐゴシック" pitchFamily="50" charset="-128"/>
              <a:cs typeface="+mn-cs"/>
            </a:defRPr>
          </a:lvl8pPr>
          <a:lvl9pPr marL="3657600" algn="l" defTabSz="914400" rtl="0" eaLnBrk="1" latinLnBrk="0" hangingPunct="1">
            <a:defRPr kumimoji="1" sz="1600" kern="1200">
              <a:solidFill>
                <a:schemeClr val="tx1"/>
              </a:solidFill>
              <a:latin typeface="Verdana" pitchFamily="34" charset="0"/>
              <a:ea typeface="ＭＳ Ｐゴシック" pitchFamily="50" charset="-128"/>
              <a:cs typeface="+mn-cs"/>
            </a:defRPr>
          </a:lvl9pPr>
        </a:lstStyle>
        <a:p>
          <a:pPr algn="l"/>
          <a:r>
            <a:rPr kumimoji="1" lang="ja-JP" altLang="en-US" sz="900">
              <a:solidFill>
                <a:sysClr val="windowText" lastClr="000000"/>
              </a:solidFill>
              <a:latin typeface="ＭＳ Ｐゴシック" pitchFamily="50" charset="-128"/>
              <a:ea typeface="ＭＳ Ｐゴシック" pitchFamily="50" charset="-128"/>
              <a:cs typeface="Meiryo UI" pitchFamily="50" charset="-128"/>
            </a:rPr>
            <a:t>「</a:t>
          </a:r>
          <a:r>
            <a:rPr kumimoji="1" lang="en-US" altLang="ja-JP" sz="900">
              <a:solidFill>
                <a:sysClr val="windowText" lastClr="000000"/>
              </a:solidFill>
              <a:latin typeface="ＭＳ Ｐゴシック" pitchFamily="50" charset="-128"/>
              <a:ea typeface="ＭＳ Ｐゴシック" pitchFamily="50" charset="-128"/>
              <a:cs typeface="Meiryo UI" pitchFamily="50" charset="-128"/>
            </a:rPr>
            <a:t>A</a:t>
          </a:r>
          <a:r>
            <a:rPr kumimoji="1" lang="ja-JP" altLang="en-US" sz="900">
              <a:solidFill>
                <a:sysClr val="windowText" lastClr="000000"/>
              </a:solidFill>
              <a:latin typeface="ＭＳ Ｐゴシック" pitchFamily="50" charset="-128"/>
              <a:ea typeface="ＭＳ Ｐゴシック" pitchFamily="50" charset="-128"/>
              <a:cs typeface="Meiryo UI" pitchFamily="50" charset="-128"/>
            </a:rPr>
            <a:t>市」の年齢構成が「全国」と同じと仮定した場合の選択率</a:t>
          </a:r>
          <a:r>
            <a:rPr kumimoji="1" lang="en-US" altLang="ja-JP" sz="900">
              <a:solidFill>
                <a:sysClr val="windowText" lastClr="000000"/>
              </a:solidFill>
              <a:latin typeface="ＭＳ Ｐゴシック" pitchFamily="50" charset="-128"/>
              <a:ea typeface="ＭＳ Ｐゴシック" pitchFamily="50" charset="-128"/>
              <a:cs typeface="Meiryo UI" pitchFamily="50" charset="-128"/>
            </a:rPr>
            <a:t/>
          </a:r>
          <a:br>
            <a:rPr kumimoji="1" lang="en-US" altLang="ja-JP" sz="900">
              <a:solidFill>
                <a:sysClr val="windowText" lastClr="000000"/>
              </a:solidFill>
              <a:latin typeface="ＭＳ Ｐゴシック" pitchFamily="50" charset="-128"/>
              <a:ea typeface="ＭＳ Ｐゴシック" pitchFamily="50" charset="-128"/>
              <a:cs typeface="Meiryo UI" pitchFamily="50" charset="-128"/>
            </a:rPr>
          </a:br>
          <a:r>
            <a:rPr kumimoji="1" lang="ja-JP" altLang="en-US" sz="900">
              <a:solidFill>
                <a:sysClr val="windowText" lastClr="000000"/>
              </a:solidFill>
              <a:latin typeface="ＭＳ Ｐゴシック" pitchFamily="50" charset="-128"/>
              <a:ea typeface="ＭＳ Ｐゴシック" pitchFamily="50" charset="-128"/>
              <a:cs typeface="Meiryo UI" pitchFamily="50" charset="-128"/>
            </a:rPr>
            <a:t>＝</a:t>
          </a:r>
          <a:r>
            <a:rPr kumimoji="1" lang="ja-JP" altLang="en-US" sz="900" b="1">
              <a:solidFill>
                <a:sysClr val="windowText" lastClr="000000"/>
              </a:solidFill>
              <a:latin typeface="ＭＳ Ｐゴシック" pitchFamily="50" charset="-128"/>
              <a:ea typeface="ＭＳ Ｐゴシック" pitchFamily="50" charset="-128"/>
              <a:cs typeface="Meiryo UI" pitchFamily="50" charset="-128"/>
            </a:rPr>
            <a:t>年齢補正した認定</a:t>
          </a:r>
          <a:r>
            <a:rPr lang="ja-JP" altLang="en-US" sz="900" b="1">
              <a:solidFill>
                <a:sysClr val="windowText" lastClr="000000"/>
              </a:solidFill>
              <a:latin typeface="ＭＳ Ｐゴシック" pitchFamily="50" charset="-128"/>
              <a:ea typeface="ＭＳ Ｐゴシック" pitchFamily="50" charset="-128"/>
              <a:cs typeface="Meiryo UI" pitchFamily="50" charset="-128"/>
            </a:rPr>
            <a:t>率</a:t>
          </a:r>
          <a:endParaRPr kumimoji="1" lang="ja-JP" altLang="en-US" sz="900" b="1">
            <a:solidFill>
              <a:sysClr val="windowText" lastClr="000000"/>
            </a:solidFill>
            <a:latin typeface="ＭＳ Ｐゴシック" pitchFamily="50" charset="-128"/>
            <a:ea typeface="ＭＳ Ｐゴシック" pitchFamily="50" charset="-128"/>
            <a:cs typeface="Meiryo UI" pitchFamily="50" charset="-128"/>
          </a:endParaRPr>
        </a:p>
      </xdr:txBody>
    </xdr:sp>
    <xdr:clientData/>
  </xdr:twoCellAnchor>
  <xdr:twoCellAnchor>
    <xdr:from>
      <xdr:col>11</xdr:col>
      <xdr:colOff>124614</xdr:colOff>
      <xdr:row>250</xdr:row>
      <xdr:rowOff>47368</xdr:rowOff>
    </xdr:from>
    <xdr:to>
      <xdr:col>18</xdr:col>
      <xdr:colOff>140801</xdr:colOff>
      <xdr:row>260</xdr:row>
      <xdr:rowOff>118190</xdr:rowOff>
    </xdr:to>
    <xdr:grpSp>
      <xdr:nvGrpSpPr>
        <xdr:cNvPr id="150" name="グループ化 149"/>
        <xdr:cNvGrpSpPr/>
      </xdr:nvGrpSpPr>
      <xdr:grpSpPr>
        <a:xfrm>
          <a:off x="2515389" y="43081318"/>
          <a:ext cx="1549712" cy="1785322"/>
          <a:chOff x="2203626" y="37480616"/>
          <a:chExt cx="1557287" cy="1759886"/>
        </a:xfrm>
      </xdr:grpSpPr>
      <xdr:sp macro="" textlink="">
        <xdr:nvSpPr>
          <xdr:cNvPr id="151" name="正方形/長方形 150"/>
          <xdr:cNvSpPr/>
        </xdr:nvSpPr>
        <xdr:spPr>
          <a:xfrm>
            <a:off x="2415231" y="38160173"/>
            <a:ext cx="773218" cy="106859"/>
          </a:xfrm>
          <a:prstGeom prst="rect">
            <a:avLst/>
          </a:prstGeom>
          <a:solidFill>
            <a:srgbClr val="99CCFF"/>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algn="l" rtl="0" fontAlgn="base">
              <a:spcBef>
                <a:spcPct val="0"/>
              </a:spcBef>
              <a:spcAft>
                <a:spcPct val="0"/>
              </a:spcAft>
              <a:defRPr kumimoji="1" sz="1600" kern="1200">
                <a:solidFill>
                  <a:schemeClr val="lt1"/>
                </a:solidFill>
                <a:latin typeface="+mn-lt"/>
                <a:ea typeface="+mn-ea"/>
                <a:cs typeface="+mn-cs"/>
              </a:defRPr>
            </a:lvl1pPr>
            <a:lvl2pPr marL="457200" algn="l" rtl="0" fontAlgn="base">
              <a:spcBef>
                <a:spcPct val="0"/>
              </a:spcBef>
              <a:spcAft>
                <a:spcPct val="0"/>
              </a:spcAft>
              <a:defRPr kumimoji="1" sz="1600" kern="1200">
                <a:solidFill>
                  <a:schemeClr val="lt1"/>
                </a:solidFill>
                <a:latin typeface="+mn-lt"/>
                <a:ea typeface="+mn-ea"/>
                <a:cs typeface="+mn-cs"/>
              </a:defRPr>
            </a:lvl2pPr>
            <a:lvl3pPr marL="914400" algn="l" rtl="0" fontAlgn="base">
              <a:spcBef>
                <a:spcPct val="0"/>
              </a:spcBef>
              <a:spcAft>
                <a:spcPct val="0"/>
              </a:spcAft>
              <a:defRPr kumimoji="1" sz="1600" kern="1200">
                <a:solidFill>
                  <a:schemeClr val="lt1"/>
                </a:solidFill>
                <a:latin typeface="+mn-lt"/>
                <a:ea typeface="+mn-ea"/>
                <a:cs typeface="+mn-cs"/>
              </a:defRPr>
            </a:lvl3pPr>
            <a:lvl4pPr marL="1371600" algn="l" rtl="0" fontAlgn="base">
              <a:spcBef>
                <a:spcPct val="0"/>
              </a:spcBef>
              <a:spcAft>
                <a:spcPct val="0"/>
              </a:spcAft>
              <a:defRPr kumimoji="1" sz="1600" kern="1200">
                <a:solidFill>
                  <a:schemeClr val="lt1"/>
                </a:solidFill>
                <a:latin typeface="+mn-lt"/>
                <a:ea typeface="+mn-ea"/>
                <a:cs typeface="+mn-cs"/>
              </a:defRPr>
            </a:lvl4pPr>
            <a:lvl5pPr marL="1828800" algn="l" rtl="0" fontAlgn="base">
              <a:spcBef>
                <a:spcPct val="0"/>
              </a:spcBef>
              <a:spcAft>
                <a:spcPct val="0"/>
              </a:spcAft>
              <a:defRPr kumimoji="1" sz="1600" kern="1200">
                <a:solidFill>
                  <a:schemeClr val="lt1"/>
                </a:solidFill>
                <a:latin typeface="+mn-lt"/>
                <a:ea typeface="+mn-ea"/>
                <a:cs typeface="+mn-cs"/>
              </a:defRPr>
            </a:lvl5pPr>
            <a:lvl6pPr marL="2286000" algn="l" defTabSz="914400" rtl="0" eaLnBrk="1" latinLnBrk="0" hangingPunct="1">
              <a:defRPr kumimoji="1" sz="1600" kern="1200">
                <a:solidFill>
                  <a:schemeClr val="lt1"/>
                </a:solidFill>
                <a:latin typeface="+mn-lt"/>
                <a:ea typeface="+mn-ea"/>
                <a:cs typeface="+mn-cs"/>
              </a:defRPr>
            </a:lvl6pPr>
            <a:lvl7pPr marL="2743200" algn="l" defTabSz="914400" rtl="0" eaLnBrk="1" latinLnBrk="0" hangingPunct="1">
              <a:defRPr kumimoji="1" sz="1600" kern="1200">
                <a:solidFill>
                  <a:schemeClr val="lt1"/>
                </a:solidFill>
                <a:latin typeface="+mn-lt"/>
                <a:ea typeface="+mn-ea"/>
                <a:cs typeface="+mn-cs"/>
              </a:defRPr>
            </a:lvl7pPr>
            <a:lvl8pPr marL="3200400" algn="l" defTabSz="914400" rtl="0" eaLnBrk="1" latinLnBrk="0" hangingPunct="1">
              <a:defRPr kumimoji="1" sz="1600" kern="1200">
                <a:solidFill>
                  <a:schemeClr val="lt1"/>
                </a:solidFill>
                <a:latin typeface="+mn-lt"/>
                <a:ea typeface="+mn-ea"/>
                <a:cs typeface="+mn-cs"/>
              </a:defRPr>
            </a:lvl8pPr>
            <a:lvl9pPr marL="3657600" algn="l" defTabSz="914400" rtl="0" eaLnBrk="1" latinLnBrk="0" hangingPunct="1">
              <a:defRPr kumimoji="1" sz="1600" kern="1200">
                <a:solidFill>
                  <a:schemeClr val="lt1"/>
                </a:solidFill>
                <a:latin typeface="+mn-lt"/>
                <a:ea typeface="+mn-ea"/>
                <a:cs typeface="+mn-cs"/>
              </a:defRPr>
            </a:lvl9pPr>
          </a:lstStyle>
          <a:p>
            <a:pPr algn="ctr"/>
            <a:endParaRPr kumimoji="1" lang="ja-JP" altLang="en-US" sz="1000">
              <a:solidFill>
                <a:sysClr val="windowText" lastClr="000000"/>
              </a:solidFill>
            </a:endParaRPr>
          </a:p>
        </xdr:txBody>
      </xdr:sp>
      <xdr:sp macro="" textlink="">
        <xdr:nvSpPr>
          <xdr:cNvPr id="152" name="正方形/長方形 151"/>
          <xdr:cNvSpPr/>
        </xdr:nvSpPr>
        <xdr:spPr>
          <a:xfrm>
            <a:off x="2415231" y="38305094"/>
            <a:ext cx="919081" cy="107037"/>
          </a:xfrm>
          <a:prstGeom prst="rect">
            <a:avLst/>
          </a:prstGeom>
          <a:solidFill>
            <a:srgbClr val="99CCFF"/>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algn="l" rtl="0" fontAlgn="base">
              <a:spcBef>
                <a:spcPct val="0"/>
              </a:spcBef>
              <a:spcAft>
                <a:spcPct val="0"/>
              </a:spcAft>
              <a:defRPr kumimoji="1" sz="1600" kern="1200">
                <a:solidFill>
                  <a:schemeClr val="lt1"/>
                </a:solidFill>
                <a:latin typeface="+mn-lt"/>
                <a:ea typeface="+mn-ea"/>
                <a:cs typeface="+mn-cs"/>
              </a:defRPr>
            </a:lvl1pPr>
            <a:lvl2pPr marL="457200" algn="l" rtl="0" fontAlgn="base">
              <a:spcBef>
                <a:spcPct val="0"/>
              </a:spcBef>
              <a:spcAft>
                <a:spcPct val="0"/>
              </a:spcAft>
              <a:defRPr kumimoji="1" sz="1600" kern="1200">
                <a:solidFill>
                  <a:schemeClr val="lt1"/>
                </a:solidFill>
                <a:latin typeface="+mn-lt"/>
                <a:ea typeface="+mn-ea"/>
                <a:cs typeface="+mn-cs"/>
              </a:defRPr>
            </a:lvl2pPr>
            <a:lvl3pPr marL="914400" algn="l" rtl="0" fontAlgn="base">
              <a:spcBef>
                <a:spcPct val="0"/>
              </a:spcBef>
              <a:spcAft>
                <a:spcPct val="0"/>
              </a:spcAft>
              <a:defRPr kumimoji="1" sz="1600" kern="1200">
                <a:solidFill>
                  <a:schemeClr val="lt1"/>
                </a:solidFill>
                <a:latin typeface="+mn-lt"/>
                <a:ea typeface="+mn-ea"/>
                <a:cs typeface="+mn-cs"/>
              </a:defRPr>
            </a:lvl3pPr>
            <a:lvl4pPr marL="1371600" algn="l" rtl="0" fontAlgn="base">
              <a:spcBef>
                <a:spcPct val="0"/>
              </a:spcBef>
              <a:spcAft>
                <a:spcPct val="0"/>
              </a:spcAft>
              <a:defRPr kumimoji="1" sz="1600" kern="1200">
                <a:solidFill>
                  <a:schemeClr val="lt1"/>
                </a:solidFill>
                <a:latin typeface="+mn-lt"/>
                <a:ea typeface="+mn-ea"/>
                <a:cs typeface="+mn-cs"/>
              </a:defRPr>
            </a:lvl4pPr>
            <a:lvl5pPr marL="1828800" algn="l" rtl="0" fontAlgn="base">
              <a:spcBef>
                <a:spcPct val="0"/>
              </a:spcBef>
              <a:spcAft>
                <a:spcPct val="0"/>
              </a:spcAft>
              <a:defRPr kumimoji="1" sz="1600" kern="1200">
                <a:solidFill>
                  <a:schemeClr val="lt1"/>
                </a:solidFill>
                <a:latin typeface="+mn-lt"/>
                <a:ea typeface="+mn-ea"/>
                <a:cs typeface="+mn-cs"/>
              </a:defRPr>
            </a:lvl5pPr>
            <a:lvl6pPr marL="2286000" algn="l" defTabSz="914400" rtl="0" eaLnBrk="1" latinLnBrk="0" hangingPunct="1">
              <a:defRPr kumimoji="1" sz="1600" kern="1200">
                <a:solidFill>
                  <a:schemeClr val="lt1"/>
                </a:solidFill>
                <a:latin typeface="+mn-lt"/>
                <a:ea typeface="+mn-ea"/>
                <a:cs typeface="+mn-cs"/>
              </a:defRPr>
            </a:lvl6pPr>
            <a:lvl7pPr marL="2743200" algn="l" defTabSz="914400" rtl="0" eaLnBrk="1" latinLnBrk="0" hangingPunct="1">
              <a:defRPr kumimoji="1" sz="1600" kern="1200">
                <a:solidFill>
                  <a:schemeClr val="lt1"/>
                </a:solidFill>
                <a:latin typeface="+mn-lt"/>
                <a:ea typeface="+mn-ea"/>
                <a:cs typeface="+mn-cs"/>
              </a:defRPr>
            </a:lvl7pPr>
            <a:lvl8pPr marL="3200400" algn="l" defTabSz="914400" rtl="0" eaLnBrk="1" latinLnBrk="0" hangingPunct="1">
              <a:defRPr kumimoji="1" sz="1600" kern="1200">
                <a:solidFill>
                  <a:schemeClr val="lt1"/>
                </a:solidFill>
                <a:latin typeface="+mn-lt"/>
                <a:ea typeface="+mn-ea"/>
                <a:cs typeface="+mn-cs"/>
              </a:defRPr>
            </a:lvl8pPr>
            <a:lvl9pPr marL="3657600" algn="l" defTabSz="914400" rtl="0" eaLnBrk="1" latinLnBrk="0" hangingPunct="1">
              <a:defRPr kumimoji="1" sz="1600" kern="1200">
                <a:solidFill>
                  <a:schemeClr val="lt1"/>
                </a:solidFill>
                <a:latin typeface="+mn-lt"/>
                <a:ea typeface="+mn-ea"/>
                <a:cs typeface="+mn-cs"/>
              </a:defRPr>
            </a:lvl9pPr>
          </a:lstStyle>
          <a:p>
            <a:pPr algn="ctr"/>
            <a:endParaRPr kumimoji="1" lang="ja-JP" altLang="en-US" sz="1000">
              <a:solidFill>
                <a:sysClr val="windowText" lastClr="000000"/>
              </a:solidFill>
            </a:endParaRPr>
          </a:p>
        </xdr:txBody>
      </xdr:sp>
      <xdr:sp macro="" textlink="">
        <xdr:nvSpPr>
          <xdr:cNvPr id="153" name="正方形/長方形 152"/>
          <xdr:cNvSpPr/>
        </xdr:nvSpPr>
        <xdr:spPr>
          <a:xfrm>
            <a:off x="2415231" y="38450192"/>
            <a:ext cx="1119663" cy="107037"/>
          </a:xfrm>
          <a:prstGeom prst="rect">
            <a:avLst/>
          </a:prstGeom>
          <a:solidFill>
            <a:srgbClr val="99CCFF"/>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algn="l" rtl="0" fontAlgn="base">
              <a:spcBef>
                <a:spcPct val="0"/>
              </a:spcBef>
              <a:spcAft>
                <a:spcPct val="0"/>
              </a:spcAft>
              <a:defRPr kumimoji="1" sz="1600" kern="1200">
                <a:solidFill>
                  <a:schemeClr val="lt1"/>
                </a:solidFill>
                <a:latin typeface="+mn-lt"/>
                <a:ea typeface="+mn-ea"/>
                <a:cs typeface="+mn-cs"/>
              </a:defRPr>
            </a:lvl1pPr>
            <a:lvl2pPr marL="457200" algn="l" rtl="0" fontAlgn="base">
              <a:spcBef>
                <a:spcPct val="0"/>
              </a:spcBef>
              <a:spcAft>
                <a:spcPct val="0"/>
              </a:spcAft>
              <a:defRPr kumimoji="1" sz="1600" kern="1200">
                <a:solidFill>
                  <a:schemeClr val="lt1"/>
                </a:solidFill>
                <a:latin typeface="+mn-lt"/>
                <a:ea typeface="+mn-ea"/>
                <a:cs typeface="+mn-cs"/>
              </a:defRPr>
            </a:lvl2pPr>
            <a:lvl3pPr marL="914400" algn="l" rtl="0" fontAlgn="base">
              <a:spcBef>
                <a:spcPct val="0"/>
              </a:spcBef>
              <a:spcAft>
                <a:spcPct val="0"/>
              </a:spcAft>
              <a:defRPr kumimoji="1" sz="1600" kern="1200">
                <a:solidFill>
                  <a:schemeClr val="lt1"/>
                </a:solidFill>
                <a:latin typeface="+mn-lt"/>
                <a:ea typeface="+mn-ea"/>
                <a:cs typeface="+mn-cs"/>
              </a:defRPr>
            </a:lvl3pPr>
            <a:lvl4pPr marL="1371600" algn="l" rtl="0" fontAlgn="base">
              <a:spcBef>
                <a:spcPct val="0"/>
              </a:spcBef>
              <a:spcAft>
                <a:spcPct val="0"/>
              </a:spcAft>
              <a:defRPr kumimoji="1" sz="1600" kern="1200">
                <a:solidFill>
                  <a:schemeClr val="lt1"/>
                </a:solidFill>
                <a:latin typeface="+mn-lt"/>
                <a:ea typeface="+mn-ea"/>
                <a:cs typeface="+mn-cs"/>
              </a:defRPr>
            </a:lvl4pPr>
            <a:lvl5pPr marL="1828800" algn="l" rtl="0" fontAlgn="base">
              <a:spcBef>
                <a:spcPct val="0"/>
              </a:spcBef>
              <a:spcAft>
                <a:spcPct val="0"/>
              </a:spcAft>
              <a:defRPr kumimoji="1" sz="1600" kern="1200">
                <a:solidFill>
                  <a:schemeClr val="lt1"/>
                </a:solidFill>
                <a:latin typeface="+mn-lt"/>
                <a:ea typeface="+mn-ea"/>
                <a:cs typeface="+mn-cs"/>
              </a:defRPr>
            </a:lvl5pPr>
            <a:lvl6pPr marL="2286000" algn="l" defTabSz="914400" rtl="0" eaLnBrk="1" latinLnBrk="0" hangingPunct="1">
              <a:defRPr kumimoji="1" sz="1600" kern="1200">
                <a:solidFill>
                  <a:schemeClr val="lt1"/>
                </a:solidFill>
                <a:latin typeface="+mn-lt"/>
                <a:ea typeface="+mn-ea"/>
                <a:cs typeface="+mn-cs"/>
              </a:defRPr>
            </a:lvl6pPr>
            <a:lvl7pPr marL="2743200" algn="l" defTabSz="914400" rtl="0" eaLnBrk="1" latinLnBrk="0" hangingPunct="1">
              <a:defRPr kumimoji="1" sz="1600" kern="1200">
                <a:solidFill>
                  <a:schemeClr val="lt1"/>
                </a:solidFill>
                <a:latin typeface="+mn-lt"/>
                <a:ea typeface="+mn-ea"/>
                <a:cs typeface="+mn-cs"/>
              </a:defRPr>
            </a:lvl7pPr>
            <a:lvl8pPr marL="3200400" algn="l" defTabSz="914400" rtl="0" eaLnBrk="1" latinLnBrk="0" hangingPunct="1">
              <a:defRPr kumimoji="1" sz="1600" kern="1200">
                <a:solidFill>
                  <a:schemeClr val="lt1"/>
                </a:solidFill>
                <a:latin typeface="+mn-lt"/>
                <a:ea typeface="+mn-ea"/>
                <a:cs typeface="+mn-cs"/>
              </a:defRPr>
            </a:lvl8pPr>
            <a:lvl9pPr marL="3657600" algn="l" defTabSz="914400" rtl="0" eaLnBrk="1" latinLnBrk="0" hangingPunct="1">
              <a:defRPr kumimoji="1" sz="1600" kern="1200">
                <a:solidFill>
                  <a:schemeClr val="lt1"/>
                </a:solidFill>
                <a:latin typeface="+mn-lt"/>
                <a:ea typeface="+mn-ea"/>
                <a:cs typeface="+mn-cs"/>
              </a:defRPr>
            </a:lvl9pPr>
          </a:lstStyle>
          <a:p>
            <a:pPr algn="ctr"/>
            <a:endParaRPr kumimoji="1" lang="ja-JP" altLang="en-US" sz="1000">
              <a:solidFill>
                <a:sysClr val="windowText" lastClr="000000"/>
              </a:solidFill>
            </a:endParaRPr>
          </a:p>
        </xdr:txBody>
      </xdr:sp>
      <xdr:sp macro="" textlink="">
        <xdr:nvSpPr>
          <xdr:cNvPr id="154" name="正方形/長方形 153"/>
          <xdr:cNvSpPr/>
        </xdr:nvSpPr>
        <xdr:spPr>
          <a:xfrm>
            <a:off x="2415231" y="38595289"/>
            <a:ext cx="866931" cy="107037"/>
          </a:xfrm>
          <a:prstGeom prst="rect">
            <a:avLst/>
          </a:prstGeom>
          <a:solidFill>
            <a:srgbClr val="99CCFF"/>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algn="l" rtl="0" fontAlgn="base">
              <a:spcBef>
                <a:spcPct val="0"/>
              </a:spcBef>
              <a:spcAft>
                <a:spcPct val="0"/>
              </a:spcAft>
              <a:defRPr kumimoji="1" sz="1600" kern="1200">
                <a:solidFill>
                  <a:schemeClr val="lt1"/>
                </a:solidFill>
                <a:latin typeface="+mn-lt"/>
                <a:ea typeface="+mn-ea"/>
                <a:cs typeface="+mn-cs"/>
              </a:defRPr>
            </a:lvl1pPr>
            <a:lvl2pPr marL="457200" algn="l" rtl="0" fontAlgn="base">
              <a:spcBef>
                <a:spcPct val="0"/>
              </a:spcBef>
              <a:spcAft>
                <a:spcPct val="0"/>
              </a:spcAft>
              <a:defRPr kumimoji="1" sz="1600" kern="1200">
                <a:solidFill>
                  <a:schemeClr val="lt1"/>
                </a:solidFill>
                <a:latin typeface="+mn-lt"/>
                <a:ea typeface="+mn-ea"/>
                <a:cs typeface="+mn-cs"/>
              </a:defRPr>
            </a:lvl2pPr>
            <a:lvl3pPr marL="914400" algn="l" rtl="0" fontAlgn="base">
              <a:spcBef>
                <a:spcPct val="0"/>
              </a:spcBef>
              <a:spcAft>
                <a:spcPct val="0"/>
              </a:spcAft>
              <a:defRPr kumimoji="1" sz="1600" kern="1200">
                <a:solidFill>
                  <a:schemeClr val="lt1"/>
                </a:solidFill>
                <a:latin typeface="+mn-lt"/>
                <a:ea typeface="+mn-ea"/>
                <a:cs typeface="+mn-cs"/>
              </a:defRPr>
            </a:lvl3pPr>
            <a:lvl4pPr marL="1371600" algn="l" rtl="0" fontAlgn="base">
              <a:spcBef>
                <a:spcPct val="0"/>
              </a:spcBef>
              <a:spcAft>
                <a:spcPct val="0"/>
              </a:spcAft>
              <a:defRPr kumimoji="1" sz="1600" kern="1200">
                <a:solidFill>
                  <a:schemeClr val="lt1"/>
                </a:solidFill>
                <a:latin typeface="+mn-lt"/>
                <a:ea typeface="+mn-ea"/>
                <a:cs typeface="+mn-cs"/>
              </a:defRPr>
            </a:lvl4pPr>
            <a:lvl5pPr marL="1828800" algn="l" rtl="0" fontAlgn="base">
              <a:spcBef>
                <a:spcPct val="0"/>
              </a:spcBef>
              <a:spcAft>
                <a:spcPct val="0"/>
              </a:spcAft>
              <a:defRPr kumimoji="1" sz="1600" kern="1200">
                <a:solidFill>
                  <a:schemeClr val="lt1"/>
                </a:solidFill>
                <a:latin typeface="+mn-lt"/>
                <a:ea typeface="+mn-ea"/>
                <a:cs typeface="+mn-cs"/>
              </a:defRPr>
            </a:lvl5pPr>
            <a:lvl6pPr marL="2286000" algn="l" defTabSz="914400" rtl="0" eaLnBrk="1" latinLnBrk="0" hangingPunct="1">
              <a:defRPr kumimoji="1" sz="1600" kern="1200">
                <a:solidFill>
                  <a:schemeClr val="lt1"/>
                </a:solidFill>
                <a:latin typeface="+mn-lt"/>
                <a:ea typeface="+mn-ea"/>
                <a:cs typeface="+mn-cs"/>
              </a:defRPr>
            </a:lvl6pPr>
            <a:lvl7pPr marL="2743200" algn="l" defTabSz="914400" rtl="0" eaLnBrk="1" latinLnBrk="0" hangingPunct="1">
              <a:defRPr kumimoji="1" sz="1600" kern="1200">
                <a:solidFill>
                  <a:schemeClr val="lt1"/>
                </a:solidFill>
                <a:latin typeface="+mn-lt"/>
                <a:ea typeface="+mn-ea"/>
                <a:cs typeface="+mn-cs"/>
              </a:defRPr>
            </a:lvl7pPr>
            <a:lvl8pPr marL="3200400" algn="l" defTabSz="914400" rtl="0" eaLnBrk="1" latinLnBrk="0" hangingPunct="1">
              <a:defRPr kumimoji="1" sz="1600" kern="1200">
                <a:solidFill>
                  <a:schemeClr val="lt1"/>
                </a:solidFill>
                <a:latin typeface="+mn-lt"/>
                <a:ea typeface="+mn-ea"/>
                <a:cs typeface="+mn-cs"/>
              </a:defRPr>
            </a:lvl8pPr>
            <a:lvl9pPr marL="3657600" algn="l" defTabSz="914400" rtl="0" eaLnBrk="1" latinLnBrk="0" hangingPunct="1">
              <a:defRPr kumimoji="1" sz="1600" kern="1200">
                <a:solidFill>
                  <a:schemeClr val="lt1"/>
                </a:solidFill>
                <a:latin typeface="+mn-lt"/>
                <a:ea typeface="+mn-ea"/>
                <a:cs typeface="+mn-cs"/>
              </a:defRPr>
            </a:lvl9pPr>
          </a:lstStyle>
          <a:p>
            <a:pPr algn="ctr"/>
            <a:endParaRPr kumimoji="1" lang="ja-JP" altLang="en-US" sz="1000">
              <a:solidFill>
                <a:sysClr val="windowText" lastClr="000000"/>
              </a:solidFill>
            </a:endParaRPr>
          </a:p>
        </xdr:txBody>
      </xdr:sp>
      <xdr:sp macro="" textlink="">
        <xdr:nvSpPr>
          <xdr:cNvPr id="155" name="正方形/長方形 154"/>
          <xdr:cNvSpPr/>
        </xdr:nvSpPr>
        <xdr:spPr>
          <a:xfrm>
            <a:off x="2415231" y="38740387"/>
            <a:ext cx="758198" cy="102232"/>
          </a:xfrm>
          <a:prstGeom prst="rect">
            <a:avLst/>
          </a:prstGeom>
          <a:solidFill>
            <a:srgbClr val="99CCFF"/>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algn="l" rtl="0" fontAlgn="base">
              <a:spcBef>
                <a:spcPct val="0"/>
              </a:spcBef>
              <a:spcAft>
                <a:spcPct val="0"/>
              </a:spcAft>
              <a:defRPr kumimoji="1" sz="1600" kern="1200">
                <a:solidFill>
                  <a:schemeClr val="lt1"/>
                </a:solidFill>
                <a:latin typeface="+mn-lt"/>
                <a:ea typeface="+mn-ea"/>
                <a:cs typeface="+mn-cs"/>
              </a:defRPr>
            </a:lvl1pPr>
            <a:lvl2pPr marL="457200" algn="l" rtl="0" fontAlgn="base">
              <a:spcBef>
                <a:spcPct val="0"/>
              </a:spcBef>
              <a:spcAft>
                <a:spcPct val="0"/>
              </a:spcAft>
              <a:defRPr kumimoji="1" sz="1600" kern="1200">
                <a:solidFill>
                  <a:schemeClr val="lt1"/>
                </a:solidFill>
                <a:latin typeface="+mn-lt"/>
                <a:ea typeface="+mn-ea"/>
                <a:cs typeface="+mn-cs"/>
              </a:defRPr>
            </a:lvl2pPr>
            <a:lvl3pPr marL="914400" algn="l" rtl="0" fontAlgn="base">
              <a:spcBef>
                <a:spcPct val="0"/>
              </a:spcBef>
              <a:spcAft>
                <a:spcPct val="0"/>
              </a:spcAft>
              <a:defRPr kumimoji="1" sz="1600" kern="1200">
                <a:solidFill>
                  <a:schemeClr val="lt1"/>
                </a:solidFill>
                <a:latin typeface="+mn-lt"/>
                <a:ea typeface="+mn-ea"/>
                <a:cs typeface="+mn-cs"/>
              </a:defRPr>
            </a:lvl3pPr>
            <a:lvl4pPr marL="1371600" algn="l" rtl="0" fontAlgn="base">
              <a:spcBef>
                <a:spcPct val="0"/>
              </a:spcBef>
              <a:spcAft>
                <a:spcPct val="0"/>
              </a:spcAft>
              <a:defRPr kumimoji="1" sz="1600" kern="1200">
                <a:solidFill>
                  <a:schemeClr val="lt1"/>
                </a:solidFill>
                <a:latin typeface="+mn-lt"/>
                <a:ea typeface="+mn-ea"/>
                <a:cs typeface="+mn-cs"/>
              </a:defRPr>
            </a:lvl4pPr>
            <a:lvl5pPr marL="1828800" algn="l" rtl="0" fontAlgn="base">
              <a:spcBef>
                <a:spcPct val="0"/>
              </a:spcBef>
              <a:spcAft>
                <a:spcPct val="0"/>
              </a:spcAft>
              <a:defRPr kumimoji="1" sz="1600" kern="1200">
                <a:solidFill>
                  <a:schemeClr val="lt1"/>
                </a:solidFill>
                <a:latin typeface="+mn-lt"/>
                <a:ea typeface="+mn-ea"/>
                <a:cs typeface="+mn-cs"/>
              </a:defRPr>
            </a:lvl5pPr>
            <a:lvl6pPr marL="2286000" algn="l" defTabSz="914400" rtl="0" eaLnBrk="1" latinLnBrk="0" hangingPunct="1">
              <a:defRPr kumimoji="1" sz="1600" kern="1200">
                <a:solidFill>
                  <a:schemeClr val="lt1"/>
                </a:solidFill>
                <a:latin typeface="+mn-lt"/>
                <a:ea typeface="+mn-ea"/>
                <a:cs typeface="+mn-cs"/>
              </a:defRPr>
            </a:lvl6pPr>
            <a:lvl7pPr marL="2743200" algn="l" defTabSz="914400" rtl="0" eaLnBrk="1" latinLnBrk="0" hangingPunct="1">
              <a:defRPr kumimoji="1" sz="1600" kern="1200">
                <a:solidFill>
                  <a:schemeClr val="lt1"/>
                </a:solidFill>
                <a:latin typeface="+mn-lt"/>
                <a:ea typeface="+mn-ea"/>
                <a:cs typeface="+mn-cs"/>
              </a:defRPr>
            </a:lvl7pPr>
            <a:lvl8pPr marL="3200400" algn="l" defTabSz="914400" rtl="0" eaLnBrk="1" latinLnBrk="0" hangingPunct="1">
              <a:defRPr kumimoji="1" sz="1600" kern="1200">
                <a:solidFill>
                  <a:schemeClr val="lt1"/>
                </a:solidFill>
                <a:latin typeface="+mn-lt"/>
                <a:ea typeface="+mn-ea"/>
                <a:cs typeface="+mn-cs"/>
              </a:defRPr>
            </a:lvl8pPr>
            <a:lvl9pPr marL="3657600" algn="l" defTabSz="914400" rtl="0" eaLnBrk="1" latinLnBrk="0" hangingPunct="1">
              <a:defRPr kumimoji="1" sz="1600" kern="1200">
                <a:solidFill>
                  <a:schemeClr val="lt1"/>
                </a:solidFill>
                <a:latin typeface="+mn-lt"/>
                <a:ea typeface="+mn-ea"/>
                <a:cs typeface="+mn-cs"/>
              </a:defRPr>
            </a:lvl9pPr>
          </a:lstStyle>
          <a:p>
            <a:pPr algn="ctr"/>
            <a:endParaRPr kumimoji="1" lang="ja-JP" altLang="en-US" sz="1000">
              <a:solidFill>
                <a:sysClr val="windowText" lastClr="000000"/>
              </a:solidFill>
            </a:endParaRPr>
          </a:p>
        </xdr:txBody>
      </xdr:sp>
      <xdr:sp macro="" textlink="">
        <xdr:nvSpPr>
          <xdr:cNvPr id="156" name="正方形/長方形 155"/>
          <xdr:cNvSpPr/>
        </xdr:nvSpPr>
        <xdr:spPr>
          <a:xfrm>
            <a:off x="2415231" y="38880681"/>
            <a:ext cx="589256" cy="106859"/>
          </a:xfrm>
          <a:prstGeom prst="rect">
            <a:avLst/>
          </a:prstGeom>
          <a:solidFill>
            <a:srgbClr val="99CCFF"/>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algn="l" rtl="0" fontAlgn="base">
              <a:spcBef>
                <a:spcPct val="0"/>
              </a:spcBef>
              <a:spcAft>
                <a:spcPct val="0"/>
              </a:spcAft>
              <a:defRPr kumimoji="1" sz="1600" kern="1200">
                <a:solidFill>
                  <a:schemeClr val="lt1"/>
                </a:solidFill>
                <a:latin typeface="+mn-lt"/>
                <a:ea typeface="+mn-ea"/>
                <a:cs typeface="+mn-cs"/>
              </a:defRPr>
            </a:lvl1pPr>
            <a:lvl2pPr marL="457200" algn="l" rtl="0" fontAlgn="base">
              <a:spcBef>
                <a:spcPct val="0"/>
              </a:spcBef>
              <a:spcAft>
                <a:spcPct val="0"/>
              </a:spcAft>
              <a:defRPr kumimoji="1" sz="1600" kern="1200">
                <a:solidFill>
                  <a:schemeClr val="lt1"/>
                </a:solidFill>
                <a:latin typeface="+mn-lt"/>
                <a:ea typeface="+mn-ea"/>
                <a:cs typeface="+mn-cs"/>
              </a:defRPr>
            </a:lvl2pPr>
            <a:lvl3pPr marL="914400" algn="l" rtl="0" fontAlgn="base">
              <a:spcBef>
                <a:spcPct val="0"/>
              </a:spcBef>
              <a:spcAft>
                <a:spcPct val="0"/>
              </a:spcAft>
              <a:defRPr kumimoji="1" sz="1600" kern="1200">
                <a:solidFill>
                  <a:schemeClr val="lt1"/>
                </a:solidFill>
                <a:latin typeface="+mn-lt"/>
                <a:ea typeface="+mn-ea"/>
                <a:cs typeface="+mn-cs"/>
              </a:defRPr>
            </a:lvl3pPr>
            <a:lvl4pPr marL="1371600" algn="l" rtl="0" fontAlgn="base">
              <a:spcBef>
                <a:spcPct val="0"/>
              </a:spcBef>
              <a:spcAft>
                <a:spcPct val="0"/>
              </a:spcAft>
              <a:defRPr kumimoji="1" sz="1600" kern="1200">
                <a:solidFill>
                  <a:schemeClr val="lt1"/>
                </a:solidFill>
                <a:latin typeface="+mn-lt"/>
                <a:ea typeface="+mn-ea"/>
                <a:cs typeface="+mn-cs"/>
              </a:defRPr>
            </a:lvl4pPr>
            <a:lvl5pPr marL="1828800" algn="l" rtl="0" fontAlgn="base">
              <a:spcBef>
                <a:spcPct val="0"/>
              </a:spcBef>
              <a:spcAft>
                <a:spcPct val="0"/>
              </a:spcAft>
              <a:defRPr kumimoji="1" sz="1600" kern="1200">
                <a:solidFill>
                  <a:schemeClr val="lt1"/>
                </a:solidFill>
                <a:latin typeface="+mn-lt"/>
                <a:ea typeface="+mn-ea"/>
                <a:cs typeface="+mn-cs"/>
              </a:defRPr>
            </a:lvl5pPr>
            <a:lvl6pPr marL="2286000" algn="l" defTabSz="914400" rtl="0" eaLnBrk="1" latinLnBrk="0" hangingPunct="1">
              <a:defRPr kumimoji="1" sz="1600" kern="1200">
                <a:solidFill>
                  <a:schemeClr val="lt1"/>
                </a:solidFill>
                <a:latin typeface="+mn-lt"/>
                <a:ea typeface="+mn-ea"/>
                <a:cs typeface="+mn-cs"/>
              </a:defRPr>
            </a:lvl6pPr>
            <a:lvl7pPr marL="2743200" algn="l" defTabSz="914400" rtl="0" eaLnBrk="1" latinLnBrk="0" hangingPunct="1">
              <a:defRPr kumimoji="1" sz="1600" kern="1200">
                <a:solidFill>
                  <a:schemeClr val="lt1"/>
                </a:solidFill>
                <a:latin typeface="+mn-lt"/>
                <a:ea typeface="+mn-ea"/>
                <a:cs typeface="+mn-cs"/>
              </a:defRPr>
            </a:lvl7pPr>
            <a:lvl8pPr marL="3200400" algn="l" defTabSz="914400" rtl="0" eaLnBrk="1" latinLnBrk="0" hangingPunct="1">
              <a:defRPr kumimoji="1" sz="1600" kern="1200">
                <a:solidFill>
                  <a:schemeClr val="lt1"/>
                </a:solidFill>
                <a:latin typeface="+mn-lt"/>
                <a:ea typeface="+mn-ea"/>
                <a:cs typeface="+mn-cs"/>
              </a:defRPr>
            </a:lvl8pPr>
            <a:lvl9pPr marL="3657600" algn="l" defTabSz="914400" rtl="0" eaLnBrk="1" latinLnBrk="0" hangingPunct="1">
              <a:defRPr kumimoji="1" sz="1600" kern="1200">
                <a:solidFill>
                  <a:schemeClr val="lt1"/>
                </a:solidFill>
                <a:latin typeface="+mn-lt"/>
                <a:ea typeface="+mn-ea"/>
                <a:cs typeface="+mn-cs"/>
              </a:defRPr>
            </a:lvl9pPr>
          </a:lstStyle>
          <a:p>
            <a:pPr algn="ctr"/>
            <a:endParaRPr kumimoji="1" lang="ja-JP" altLang="en-US" sz="1000">
              <a:solidFill>
                <a:sysClr val="windowText" lastClr="000000"/>
              </a:solidFill>
            </a:endParaRPr>
          </a:p>
        </xdr:txBody>
      </xdr:sp>
      <xdr:sp macro="" textlink="">
        <xdr:nvSpPr>
          <xdr:cNvPr id="157" name="正方形/長方形 156"/>
          <xdr:cNvSpPr/>
        </xdr:nvSpPr>
        <xdr:spPr>
          <a:xfrm>
            <a:off x="2415231" y="39020977"/>
            <a:ext cx="220609" cy="106859"/>
          </a:xfrm>
          <a:prstGeom prst="rect">
            <a:avLst/>
          </a:prstGeom>
          <a:solidFill>
            <a:srgbClr val="99CCFF"/>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algn="l" rtl="0" fontAlgn="base">
              <a:spcBef>
                <a:spcPct val="0"/>
              </a:spcBef>
              <a:spcAft>
                <a:spcPct val="0"/>
              </a:spcAft>
              <a:defRPr kumimoji="1" sz="1600" kern="1200">
                <a:solidFill>
                  <a:schemeClr val="lt1"/>
                </a:solidFill>
                <a:latin typeface="+mn-lt"/>
                <a:ea typeface="+mn-ea"/>
                <a:cs typeface="+mn-cs"/>
              </a:defRPr>
            </a:lvl1pPr>
            <a:lvl2pPr marL="457200" algn="l" rtl="0" fontAlgn="base">
              <a:spcBef>
                <a:spcPct val="0"/>
              </a:spcBef>
              <a:spcAft>
                <a:spcPct val="0"/>
              </a:spcAft>
              <a:defRPr kumimoji="1" sz="1600" kern="1200">
                <a:solidFill>
                  <a:schemeClr val="lt1"/>
                </a:solidFill>
                <a:latin typeface="+mn-lt"/>
                <a:ea typeface="+mn-ea"/>
                <a:cs typeface="+mn-cs"/>
              </a:defRPr>
            </a:lvl2pPr>
            <a:lvl3pPr marL="914400" algn="l" rtl="0" fontAlgn="base">
              <a:spcBef>
                <a:spcPct val="0"/>
              </a:spcBef>
              <a:spcAft>
                <a:spcPct val="0"/>
              </a:spcAft>
              <a:defRPr kumimoji="1" sz="1600" kern="1200">
                <a:solidFill>
                  <a:schemeClr val="lt1"/>
                </a:solidFill>
                <a:latin typeface="+mn-lt"/>
                <a:ea typeface="+mn-ea"/>
                <a:cs typeface="+mn-cs"/>
              </a:defRPr>
            </a:lvl3pPr>
            <a:lvl4pPr marL="1371600" algn="l" rtl="0" fontAlgn="base">
              <a:spcBef>
                <a:spcPct val="0"/>
              </a:spcBef>
              <a:spcAft>
                <a:spcPct val="0"/>
              </a:spcAft>
              <a:defRPr kumimoji="1" sz="1600" kern="1200">
                <a:solidFill>
                  <a:schemeClr val="lt1"/>
                </a:solidFill>
                <a:latin typeface="+mn-lt"/>
                <a:ea typeface="+mn-ea"/>
                <a:cs typeface="+mn-cs"/>
              </a:defRPr>
            </a:lvl4pPr>
            <a:lvl5pPr marL="1828800" algn="l" rtl="0" fontAlgn="base">
              <a:spcBef>
                <a:spcPct val="0"/>
              </a:spcBef>
              <a:spcAft>
                <a:spcPct val="0"/>
              </a:spcAft>
              <a:defRPr kumimoji="1" sz="1600" kern="1200">
                <a:solidFill>
                  <a:schemeClr val="lt1"/>
                </a:solidFill>
                <a:latin typeface="+mn-lt"/>
                <a:ea typeface="+mn-ea"/>
                <a:cs typeface="+mn-cs"/>
              </a:defRPr>
            </a:lvl5pPr>
            <a:lvl6pPr marL="2286000" algn="l" defTabSz="914400" rtl="0" eaLnBrk="1" latinLnBrk="0" hangingPunct="1">
              <a:defRPr kumimoji="1" sz="1600" kern="1200">
                <a:solidFill>
                  <a:schemeClr val="lt1"/>
                </a:solidFill>
                <a:latin typeface="+mn-lt"/>
                <a:ea typeface="+mn-ea"/>
                <a:cs typeface="+mn-cs"/>
              </a:defRPr>
            </a:lvl6pPr>
            <a:lvl7pPr marL="2743200" algn="l" defTabSz="914400" rtl="0" eaLnBrk="1" latinLnBrk="0" hangingPunct="1">
              <a:defRPr kumimoji="1" sz="1600" kern="1200">
                <a:solidFill>
                  <a:schemeClr val="lt1"/>
                </a:solidFill>
                <a:latin typeface="+mn-lt"/>
                <a:ea typeface="+mn-ea"/>
                <a:cs typeface="+mn-cs"/>
              </a:defRPr>
            </a:lvl7pPr>
            <a:lvl8pPr marL="3200400" algn="l" defTabSz="914400" rtl="0" eaLnBrk="1" latinLnBrk="0" hangingPunct="1">
              <a:defRPr kumimoji="1" sz="1600" kern="1200">
                <a:solidFill>
                  <a:schemeClr val="lt1"/>
                </a:solidFill>
                <a:latin typeface="+mn-lt"/>
                <a:ea typeface="+mn-ea"/>
                <a:cs typeface="+mn-cs"/>
              </a:defRPr>
            </a:lvl8pPr>
            <a:lvl9pPr marL="3657600" algn="l" defTabSz="914400" rtl="0" eaLnBrk="1" latinLnBrk="0" hangingPunct="1">
              <a:defRPr kumimoji="1" sz="1600" kern="1200">
                <a:solidFill>
                  <a:schemeClr val="lt1"/>
                </a:solidFill>
                <a:latin typeface="+mn-lt"/>
                <a:ea typeface="+mn-ea"/>
                <a:cs typeface="+mn-cs"/>
              </a:defRPr>
            </a:lvl9pPr>
          </a:lstStyle>
          <a:p>
            <a:pPr algn="ctr"/>
            <a:endParaRPr kumimoji="1" lang="ja-JP" altLang="en-US" sz="1000">
              <a:solidFill>
                <a:sysClr val="windowText" lastClr="000000"/>
              </a:solidFill>
            </a:endParaRPr>
          </a:p>
        </xdr:txBody>
      </xdr:sp>
      <xdr:sp macro="" textlink="">
        <xdr:nvSpPr>
          <xdr:cNvPr id="158" name="正方形/長方形 157"/>
          <xdr:cNvSpPr/>
        </xdr:nvSpPr>
        <xdr:spPr>
          <a:xfrm>
            <a:off x="2343461" y="37480616"/>
            <a:ext cx="1300396" cy="1759886"/>
          </a:xfrm>
          <a:prstGeom prst="rect">
            <a:avLst/>
          </a:prstGeom>
          <a:noFill/>
          <a:ln w="19050">
            <a:solidFill>
              <a:sysClr val="windowText" lastClr="00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algn="l" rtl="0" fontAlgn="base">
              <a:spcBef>
                <a:spcPct val="0"/>
              </a:spcBef>
              <a:spcAft>
                <a:spcPct val="0"/>
              </a:spcAft>
              <a:defRPr kumimoji="1" sz="1600" kern="1200">
                <a:solidFill>
                  <a:schemeClr val="lt1"/>
                </a:solidFill>
                <a:latin typeface="+mn-lt"/>
                <a:ea typeface="+mn-ea"/>
                <a:cs typeface="+mn-cs"/>
              </a:defRPr>
            </a:lvl1pPr>
            <a:lvl2pPr marL="457200" algn="l" rtl="0" fontAlgn="base">
              <a:spcBef>
                <a:spcPct val="0"/>
              </a:spcBef>
              <a:spcAft>
                <a:spcPct val="0"/>
              </a:spcAft>
              <a:defRPr kumimoji="1" sz="1600" kern="1200">
                <a:solidFill>
                  <a:schemeClr val="lt1"/>
                </a:solidFill>
                <a:latin typeface="+mn-lt"/>
                <a:ea typeface="+mn-ea"/>
                <a:cs typeface="+mn-cs"/>
              </a:defRPr>
            </a:lvl2pPr>
            <a:lvl3pPr marL="914400" algn="l" rtl="0" fontAlgn="base">
              <a:spcBef>
                <a:spcPct val="0"/>
              </a:spcBef>
              <a:spcAft>
                <a:spcPct val="0"/>
              </a:spcAft>
              <a:defRPr kumimoji="1" sz="1600" kern="1200">
                <a:solidFill>
                  <a:schemeClr val="lt1"/>
                </a:solidFill>
                <a:latin typeface="+mn-lt"/>
                <a:ea typeface="+mn-ea"/>
                <a:cs typeface="+mn-cs"/>
              </a:defRPr>
            </a:lvl3pPr>
            <a:lvl4pPr marL="1371600" algn="l" rtl="0" fontAlgn="base">
              <a:spcBef>
                <a:spcPct val="0"/>
              </a:spcBef>
              <a:spcAft>
                <a:spcPct val="0"/>
              </a:spcAft>
              <a:defRPr kumimoji="1" sz="1600" kern="1200">
                <a:solidFill>
                  <a:schemeClr val="lt1"/>
                </a:solidFill>
                <a:latin typeface="+mn-lt"/>
                <a:ea typeface="+mn-ea"/>
                <a:cs typeface="+mn-cs"/>
              </a:defRPr>
            </a:lvl4pPr>
            <a:lvl5pPr marL="1828800" algn="l" rtl="0" fontAlgn="base">
              <a:spcBef>
                <a:spcPct val="0"/>
              </a:spcBef>
              <a:spcAft>
                <a:spcPct val="0"/>
              </a:spcAft>
              <a:defRPr kumimoji="1" sz="1600" kern="1200">
                <a:solidFill>
                  <a:schemeClr val="lt1"/>
                </a:solidFill>
                <a:latin typeface="+mn-lt"/>
                <a:ea typeface="+mn-ea"/>
                <a:cs typeface="+mn-cs"/>
              </a:defRPr>
            </a:lvl5pPr>
            <a:lvl6pPr marL="2286000" algn="l" defTabSz="914400" rtl="0" eaLnBrk="1" latinLnBrk="0" hangingPunct="1">
              <a:defRPr kumimoji="1" sz="1600" kern="1200">
                <a:solidFill>
                  <a:schemeClr val="lt1"/>
                </a:solidFill>
                <a:latin typeface="+mn-lt"/>
                <a:ea typeface="+mn-ea"/>
                <a:cs typeface="+mn-cs"/>
              </a:defRPr>
            </a:lvl6pPr>
            <a:lvl7pPr marL="2743200" algn="l" defTabSz="914400" rtl="0" eaLnBrk="1" latinLnBrk="0" hangingPunct="1">
              <a:defRPr kumimoji="1" sz="1600" kern="1200">
                <a:solidFill>
                  <a:schemeClr val="lt1"/>
                </a:solidFill>
                <a:latin typeface="+mn-lt"/>
                <a:ea typeface="+mn-ea"/>
                <a:cs typeface="+mn-cs"/>
              </a:defRPr>
            </a:lvl7pPr>
            <a:lvl8pPr marL="3200400" algn="l" defTabSz="914400" rtl="0" eaLnBrk="1" latinLnBrk="0" hangingPunct="1">
              <a:defRPr kumimoji="1" sz="1600" kern="1200">
                <a:solidFill>
                  <a:schemeClr val="lt1"/>
                </a:solidFill>
                <a:latin typeface="+mn-lt"/>
                <a:ea typeface="+mn-ea"/>
                <a:cs typeface="+mn-cs"/>
              </a:defRPr>
            </a:lvl8pPr>
            <a:lvl9pPr marL="3657600" algn="l" defTabSz="914400" rtl="0" eaLnBrk="1" latinLnBrk="0" hangingPunct="1">
              <a:defRPr kumimoji="1" sz="1600" kern="1200">
                <a:solidFill>
                  <a:schemeClr val="lt1"/>
                </a:solidFill>
                <a:latin typeface="+mn-lt"/>
                <a:ea typeface="+mn-ea"/>
                <a:cs typeface="+mn-cs"/>
              </a:defRPr>
            </a:lvl9pPr>
          </a:lstStyle>
          <a:p>
            <a:pPr algn="ctr"/>
            <a:endParaRPr kumimoji="1" lang="ja-JP" altLang="en-US" sz="1000">
              <a:solidFill>
                <a:sysClr val="windowText" lastClr="000000"/>
              </a:solidFill>
            </a:endParaRPr>
          </a:p>
        </xdr:txBody>
      </xdr:sp>
      <xdr:sp macro="" textlink="">
        <xdr:nvSpPr>
          <xdr:cNvPr id="159" name="テキスト ボックス 53"/>
          <xdr:cNvSpPr txBox="1"/>
        </xdr:nvSpPr>
        <xdr:spPr>
          <a:xfrm>
            <a:off x="2203626" y="37548786"/>
            <a:ext cx="1557287" cy="415399"/>
          </a:xfrm>
          <a:prstGeom prst="rect">
            <a:avLst/>
          </a:prstGeom>
          <a:noFill/>
        </xdr:spPr>
        <xdr:txBody>
          <a:bodyPr wrap="square" rtlCol="0">
            <a:noAutofit/>
          </a:bodyPr>
          <a:lstStyle>
            <a:defPPr>
              <a:defRPr lang="ja-JP"/>
            </a:defPPr>
            <a:lvl1pPr algn="l" rtl="0" fontAlgn="base">
              <a:spcBef>
                <a:spcPct val="0"/>
              </a:spcBef>
              <a:spcAft>
                <a:spcPct val="0"/>
              </a:spcAft>
              <a:defRPr kumimoji="1" sz="1600" kern="1200">
                <a:solidFill>
                  <a:schemeClr val="tx1"/>
                </a:solidFill>
                <a:latin typeface="Verdana" pitchFamily="34" charset="0"/>
                <a:ea typeface="ＭＳ Ｐゴシック" pitchFamily="50" charset="-128"/>
                <a:cs typeface="+mn-cs"/>
              </a:defRPr>
            </a:lvl1pPr>
            <a:lvl2pPr marL="457200" algn="l" rtl="0" fontAlgn="base">
              <a:spcBef>
                <a:spcPct val="0"/>
              </a:spcBef>
              <a:spcAft>
                <a:spcPct val="0"/>
              </a:spcAft>
              <a:defRPr kumimoji="1" sz="1600" kern="1200">
                <a:solidFill>
                  <a:schemeClr val="tx1"/>
                </a:solidFill>
                <a:latin typeface="Verdana" pitchFamily="34" charset="0"/>
                <a:ea typeface="ＭＳ Ｐゴシック" pitchFamily="50" charset="-128"/>
                <a:cs typeface="+mn-cs"/>
              </a:defRPr>
            </a:lvl2pPr>
            <a:lvl3pPr marL="914400" algn="l" rtl="0" fontAlgn="base">
              <a:spcBef>
                <a:spcPct val="0"/>
              </a:spcBef>
              <a:spcAft>
                <a:spcPct val="0"/>
              </a:spcAft>
              <a:defRPr kumimoji="1" sz="1600" kern="1200">
                <a:solidFill>
                  <a:schemeClr val="tx1"/>
                </a:solidFill>
                <a:latin typeface="Verdana" pitchFamily="34" charset="0"/>
                <a:ea typeface="ＭＳ Ｐゴシック" pitchFamily="50" charset="-128"/>
                <a:cs typeface="+mn-cs"/>
              </a:defRPr>
            </a:lvl3pPr>
            <a:lvl4pPr marL="1371600" algn="l" rtl="0" fontAlgn="base">
              <a:spcBef>
                <a:spcPct val="0"/>
              </a:spcBef>
              <a:spcAft>
                <a:spcPct val="0"/>
              </a:spcAft>
              <a:defRPr kumimoji="1" sz="1600" kern="1200">
                <a:solidFill>
                  <a:schemeClr val="tx1"/>
                </a:solidFill>
                <a:latin typeface="Verdana" pitchFamily="34" charset="0"/>
                <a:ea typeface="ＭＳ Ｐゴシック" pitchFamily="50" charset="-128"/>
                <a:cs typeface="+mn-cs"/>
              </a:defRPr>
            </a:lvl4pPr>
            <a:lvl5pPr marL="1828800" algn="l" rtl="0" fontAlgn="base">
              <a:spcBef>
                <a:spcPct val="0"/>
              </a:spcBef>
              <a:spcAft>
                <a:spcPct val="0"/>
              </a:spcAft>
              <a:defRPr kumimoji="1" sz="1600" kern="1200">
                <a:solidFill>
                  <a:schemeClr val="tx1"/>
                </a:solidFill>
                <a:latin typeface="Verdana" pitchFamily="34" charset="0"/>
                <a:ea typeface="ＭＳ Ｐゴシック" pitchFamily="50" charset="-128"/>
                <a:cs typeface="+mn-cs"/>
              </a:defRPr>
            </a:lvl5pPr>
            <a:lvl6pPr marL="2286000" algn="l" defTabSz="914400" rtl="0" eaLnBrk="1" latinLnBrk="0" hangingPunct="1">
              <a:defRPr kumimoji="1" sz="1600" kern="1200">
                <a:solidFill>
                  <a:schemeClr val="tx1"/>
                </a:solidFill>
                <a:latin typeface="Verdana" pitchFamily="34" charset="0"/>
                <a:ea typeface="ＭＳ Ｐゴシック" pitchFamily="50" charset="-128"/>
                <a:cs typeface="+mn-cs"/>
              </a:defRPr>
            </a:lvl6pPr>
            <a:lvl7pPr marL="2743200" algn="l" defTabSz="914400" rtl="0" eaLnBrk="1" latinLnBrk="0" hangingPunct="1">
              <a:defRPr kumimoji="1" sz="1600" kern="1200">
                <a:solidFill>
                  <a:schemeClr val="tx1"/>
                </a:solidFill>
                <a:latin typeface="Verdana" pitchFamily="34" charset="0"/>
                <a:ea typeface="ＭＳ Ｐゴシック" pitchFamily="50" charset="-128"/>
                <a:cs typeface="+mn-cs"/>
              </a:defRPr>
            </a:lvl7pPr>
            <a:lvl8pPr marL="3200400" algn="l" defTabSz="914400" rtl="0" eaLnBrk="1" latinLnBrk="0" hangingPunct="1">
              <a:defRPr kumimoji="1" sz="1600" kern="1200">
                <a:solidFill>
                  <a:schemeClr val="tx1"/>
                </a:solidFill>
                <a:latin typeface="Verdana" pitchFamily="34" charset="0"/>
                <a:ea typeface="ＭＳ Ｐゴシック" pitchFamily="50" charset="-128"/>
                <a:cs typeface="+mn-cs"/>
              </a:defRPr>
            </a:lvl8pPr>
            <a:lvl9pPr marL="3657600" algn="l" defTabSz="914400" rtl="0" eaLnBrk="1" latinLnBrk="0" hangingPunct="1">
              <a:defRPr kumimoji="1" sz="1600" kern="1200">
                <a:solidFill>
                  <a:schemeClr val="tx1"/>
                </a:solidFill>
                <a:latin typeface="Verdana" pitchFamily="34" charset="0"/>
                <a:ea typeface="ＭＳ Ｐゴシック" pitchFamily="50" charset="-128"/>
                <a:cs typeface="+mn-cs"/>
              </a:defRPr>
            </a:lvl9pPr>
          </a:lstStyle>
          <a:p>
            <a:pPr algn="ctr"/>
            <a:r>
              <a:rPr kumimoji="1" lang="ja-JP" altLang="en-US" sz="900" b="1">
                <a:solidFill>
                  <a:sysClr val="windowText" lastClr="000000"/>
                </a:solidFill>
                <a:latin typeface="ＭＳ Ｐゴシック" pitchFamily="50" charset="-128"/>
                <a:ea typeface="ＭＳ Ｐゴシック" pitchFamily="50" charset="-128"/>
              </a:rPr>
              <a:t>「全国」の</a:t>
            </a:r>
            <a:endParaRPr kumimoji="1" lang="en-US" altLang="ja-JP" sz="900" b="1">
              <a:solidFill>
                <a:sysClr val="windowText" lastClr="000000"/>
              </a:solidFill>
              <a:latin typeface="ＭＳ Ｐゴシック" pitchFamily="50" charset="-128"/>
              <a:ea typeface="ＭＳ Ｐゴシック" pitchFamily="50" charset="-128"/>
            </a:endParaRPr>
          </a:p>
          <a:p>
            <a:pPr algn="ctr"/>
            <a:r>
              <a:rPr kumimoji="1" lang="ja-JP" altLang="en-US" sz="900" b="1">
                <a:solidFill>
                  <a:sysClr val="windowText" lastClr="000000"/>
                </a:solidFill>
                <a:latin typeface="ＭＳ Ｐゴシック" pitchFamily="50" charset="-128"/>
                <a:ea typeface="ＭＳ Ｐゴシック" pitchFamily="50" charset="-128"/>
              </a:rPr>
              <a:t>年齢階級別の人数</a:t>
            </a:r>
          </a:p>
        </xdr:txBody>
      </xdr:sp>
      <xdr:sp macro="" textlink="">
        <xdr:nvSpPr>
          <xdr:cNvPr id="160" name="正方形/長方形 159"/>
          <xdr:cNvSpPr/>
        </xdr:nvSpPr>
        <xdr:spPr>
          <a:xfrm>
            <a:off x="2421093" y="38012169"/>
            <a:ext cx="773218" cy="106859"/>
          </a:xfrm>
          <a:prstGeom prst="rect">
            <a:avLst/>
          </a:prstGeom>
          <a:solidFill>
            <a:srgbClr val="99CCFF"/>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algn="l" rtl="0" fontAlgn="base">
              <a:spcBef>
                <a:spcPct val="0"/>
              </a:spcBef>
              <a:spcAft>
                <a:spcPct val="0"/>
              </a:spcAft>
              <a:defRPr kumimoji="1" sz="1600" kern="1200">
                <a:solidFill>
                  <a:schemeClr val="lt1"/>
                </a:solidFill>
                <a:latin typeface="+mn-lt"/>
                <a:ea typeface="+mn-ea"/>
                <a:cs typeface="+mn-cs"/>
              </a:defRPr>
            </a:lvl1pPr>
            <a:lvl2pPr marL="457200" algn="l" rtl="0" fontAlgn="base">
              <a:spcBef>
                <a:spcPct val="0"/>
              </a:spcBef>
              <a:spcAft>
                <a:spcPct val="0"/>
              </a:spcAft>
              <a:defRPr kumimoji="1" sz="1600" kern="1200">
                <a:solidFill>
                  <a:schemeClr val="lt1"/>
                </a:solidFill>
                <a:latin typeface="+mn-lt"/>
                <a:ea typeface="+mn-ea"/>
                <a:cs typeface="+mn-cs"/>
              </a:defRPr>
            </a:lvl2pPr>
            <a:lvl3pPr marL="914400" algn="l" rtl="0" fontAlgn="base">
              <a:spcBef>
                <a:spcPct val="0"/>
              </a:spcBef>
              <a:spcAft>
                <a:spcPct val="0"/>
              </a:spcAft>
              <a:defRPr kumimoji="1" sz="1600" kern="1200">
                <a:solidFill>
                  <a:schemeClr val="lt1"/>
                </a:solidFill>
                <a:latin typeface="+mn-lt"/>
                <a:ea typeface="+mn-ea"/>
                <a:cs typeface="+mn-cs"/>
              </a:defRPr>
            </a:lvl3pPr>
            <a:lvl4pPr marL="1371600" algn="l" rtl="0" fontAlgn="base">
              <a:spcBef>
                <a:spcPct val="0"/>
              </a:spcBef>
              <a:spcAft>
                <a:spcPct val="0"/>
              </a:spcAft>
              <a:defRPr kumimoji="1" sz="1600" kern="1200">
                <a:solidFill>
                  <a:schemeClr val="lt1"/>
                </a:solidFill>
                <a:latin typeface="+mn-lt"/>
                <a:ea typeface="+mn-ea"/>
                <a:cs typeface="+mn-cs"/>
              </a:defRPr>
            </a:lvl4pPr>
            <a:lvl5pPr marL="1828800" algn="l" rtl="0" fontAlgn="base">
              <a:spcBef>
                <a:spcPct val="0"/>
              </a:spcBef>
              <a:spcAft>
                <a:spcPct val="0"/>
              </a:spcAft>
              <a:defRPr kumimoji="1" sz="1600" kern="1200">
                <a:solidFill>
                  <a:schemeClr val="lt1"/>
                </a:solidFill>
                <a:latin typeface="+mn-lt"/>
                <a:ea typeface="+mn-ea"/>
                <a:cs typeface="+mn-cs"/>
              </a:defRPr>
            </a:lvl5pPr>
            <a:lvl6pPr marL="2286000" algn="l" defTabSz="914400" rtl="0" eaLnBrk="1" latinLnBrk="0" hangingPunct="1">
              <a:defRPr kumimoji="1" sz="1600" kern="1200">
                <a:solidFill>
                  <a:schemeClr val="lt1"/>
                </a:solidFill>
                <a:latin typeface="+mn-lt"/>
                <a:ea typeface="+mn-ea"/>
                <a:cs typeface="+mn-cs"/>
              </a:defRPr>
            </a:lvl6pPr>
            <a:lvl7pPr marL="2743200" algn="l" defTabSz="914400" rtl="0" eaLnBrk="1" latinLnBrk="0" hangingPunct="1">
              <a:defRPr kumimoji="1" sz="1600" kern="1200">
                <a:solidFill>
                  <a:schemeClr val="lt1"/>
                </a:solidFill>
                <a:latin typeface="+mn-lt"/>
                <a:ea typeface="+mn-ea"/>
                <a:cs typeface="+mn-cs"/>
              </a:defRPr>
            </a:lvl7pPr>
            <a:lvl8pPr marL="3200400" algn="l" defTabSz="914400" rtl="0" eaLnBrk="1" latinLnBrk="0" hangingPunct="1">
              <a:defRPr kumimoji="1" sz="1600" kern="1200">
                <a:solidFill>
                  <a:schemeClr val="lt1"/>
                </a:solidFill>
                <a:latin typeface="+mn-lt"/>
                <a:ea typeface="+mn-ea"/>
                <a:cs typeface="+mn-cs"/>
              </a:defRPr>
            </a:lvl8pPr>
            <a:lvl9pPr marL="3657600" algn="l" defTabSz="914400" rtl="0" eaLnBrk="1" latinLnBrk="0" hangingPunct="1">
              <a:defRPr kumimoji="1" sz="1600" kern="1200">
                <a:solidFill>
                  <a:schemeClr val="lt1"/>
                </a:solidFill>
                <a:latin typeface="+mn-lt"/>
                <a:ea typeface="+mn-ea"/>
                <a:cs typeface="+mn-cs"/>
              </a:defRPr>
            </a:lvl9pPr>
          </a:lstStyle>
          <a:p>
            <a:pPr algn="ctr"/>
            <a:endParaRPr kumimoji="1" lang="ja-JP" altLang="en-US" sz="1000">
              <a:solidFill>
                <a:sysClr val="windowText" lastClr="000000"/>
              </a:solidFill>
            </a:endParaRPr>
          </a:p>
        </xdr:txBody>
      </xdr:sp>
    </xdr:grpSp>
    <xdr:clientData/>
  </xdr:twoCellAnchor>
  <xdr:twoCellAnchor>
    <xdr:from>
      <xdr:col>2</xdr:col>
      <xdr:colOff>8283</xdr:colOff>
      <xdr:row>237</xdr:row>
      <xdr:rowOff>57977</xdr:rowOff>
    </xdr:from>
    <xdr:to>
      <xdr:col>27</xdr:col>
      <xdr:colOff>204580</xdr:colOff>
      <xdr:row>247</xdr:row>
      <xdr:rowOff>138546</xdr:rowOff>
    </xdr:to>
    <xdr:sp macro="" textlink="">
      <xdr:nvSpPr>
        <xdr:cNvPr id="161" name="AutoShape 89"/>
        <xdr:cNvSpPr>
          <a:spLocks noChangeArrowheads="1"/>
        </xdr:cNvSpPr>
      </xdr:nvSpPr>
      <xdr:spPr bwMode="auto">
        <a:xfrm>
          <a:off x="427383" y="40863077"/>
          <a:ext cx="5673172" cy="1795069"/>
        </a:xfrm>
        <a:prstGeom prst="rect">
          <a:avLst/>
        </a:prstGeom>
        <a:solidFill>
          <a:srgbClr val="EAEAEA"/>
        </a:solidFill>
        <a:ln w="6350">
          <a:solidFill>
            <a:srgbClr val="808080"/>
          </a:solidFill>
          <a:prstDash val="dash"/>
          <a:round/>
          <a:headEnd/>
          <a:tailEnd/>
        </a:ln>
      </xdr:spPr>
      <xdr:txBody>
        <a:bodyPr vertOverflow="clip" wrap="square" lIns="144000" tIns="46800" rIns="90000" bIns="46800" anchor="t" upright="1"/>
        <a:lstStyle/>
        <a:p>
          <a:pPr rtl="0"/>
          <a:endParaRPr kumimoji="1" lang="en-US" altLang="ja-JP" sz="900">
            <a:latin typeface="ＭＳ Ｐゴシック" pitchFamily="50" charset="-128"/>
            <a:ea typeface="ＭＳ Ｐゴシック" pitchFamily="50" charset="-128"/>
            <a:cs typeface="+mn-cs"/>
          </a:endParaRPr>
        </a:p>
        <a:p>
          <a:pPr rtl="0"/>
          <a:r>
            <a:rPr kumimoji="1" lang="ja-JP" altLang="en-US" sz="900">
              <a:latin typeface="ＭＳ Ｐゴシック" pitchFamily="50" charset="-128"/>
              <a:ea typeface="ＭＳ Ｐゴシック" pitchFamily="50" charset="-128"/>
              <a:cs typeface="+mn-cs"/>
            </a:rPr>
            <a:t>■年齢補正値</a:t>
          </a:r>
          <a:endParaRPr kumimoji="1" lang="en-US" altLang="ja-JP" sz="900">
            <a:latin typeface="ＭＳ Ｐゴシック" pitchFamily="50" charset="-128"/>
            <a:ea typeface="ＭＳ Ｐゴシック" pitchFamily="50" charset="-128"/>
            <a:cs typeface="+mn-cs"/>
          </a:endParaRPr>
        </a:p>
        <a:p>
          <a:pPr rtl="0"/>
          <a:r>
            <a:rPr kumimoji="1" lang="en-US" altLang="ja-JP" sz="900">
              <a:latin typeface="ＭＳ Ｐゴシック" pitchFamily="50" charset="-128"/>
              <a:ea typeface="ＭＳ Ｐゴシック" pitchFamily="50" charset="-128"/>
              <a:cs typeface="+mn-cs"/>
            </a:rPr>
            <a:t>※</a:t>
          </a:r>
          <a:r>
            <a:rPr kumimoji="1" lang="ja-JP" altLang="ja-JP" sz="900">
              <a:latin typeface="ＭＳ Ｐゴシック" pitchFamily="50" charset="-128"/>
              <a:ea typeface="ＭＳ Ｐゴシック" pitchFamily="50" charset="-128"/>
              <a:cs typeface="+mn-cs"/>
            </a:rPr>
            <a:t>市区町村の年齢構成が</a:t>
          </a:r>
          <a:r>
            <a:rPr kumimoji="1" lang="ja-JP" altLang="en-US" sz="900">
              <a:latin typeface="ＭＳ Ｐゴシック" pitchFamily="50" charset="-128"/>
              <a:ea typeface="ＭＳ Ｐゴシック" pitchFamily="50" charset="-128"/>
              <a:cs typeface="+mn-cs"/>
            </a:rPr>
            <a:t>、</a:t>
          </a:r>
          <a:r>
            <a:rPr kumimoji="1" lang="ja-JP" altLang="ja-JP" sz="900">
              <a:latin typeface="ＭＳ Ｐゴシック" pitchFamily="50" charset="-128"/>
              <a:ea typeface="ＭＳ Ｐゴシック" pitchFamily="50" charset="-128"/>
              <a:cs typeface="+mn-cs"/>
            </a:rPr>
            <a:t>「全国の年齢構成」と同じであると仮定した場合の補正値　</a:t>
          </a:r>
          <a:endParaRPr kumimoji="1" lang="en-US" altLang="ja-JP" sz="900">
            <a:latin typeface="ＭＳ Ｐゴシック" pitchFamily="50" charset="-128"/>
            <a:ea typeface="ＭＳ Ｐゴシック" pitchFamily="50" charset="-128"/>
            <a:cs typeface="+mn-cs"/>
          </a:endParaRPr>
        </a:p>
        <a:p>
          <a:pPr rtl="0" fontAlgn="base"/>
          <a:r>
            <a:rPr kumimoji="1" lang="en-US" altLang="ja-JP" sz="900">
              <a:latin typeface="ＭＳ Ｐゴシック" pitchFamily="50" charset="-128"/>
              <a:ea typeface="ＭＳ Ｐゴシック" pitchFamily="50" charset="-128"/>
              <a:cs typeface="+mn-cs"/>
            </a:rPr>
            <a:t>※</a:t>
          </a:r>
          <a:r>
            <a:rPr kumimoji="1" lang="ja-JP" altLang="ja-JP" sz="900">
              <a:latin typeface="ＭＳ Ｐゴシック" pitchFamily="50" charset="-128"/>
              <a:ea typeface="ＭＳ Ｐゴシック" pitchFamily="50" charset="-128"/>
              <a:cs typeface="+mn-cs"/>
            </a:rPr>
            <a:t>市区町村の年齢構成を「全国値」に補正することで、</a:t>
          </a:r>
          <a:r>
            <a:rPr kumimoji="1" lang="ja-JP" altLang="ja-JP" sz="900">
              <a:latin typeface="+mn-lt"/>
              <a:ea typeface="+mn-ea"/>
              <a:cs typeface="+mn-cs"/>
            </a:rPr>
            <a:t>市区町村の</a:t>
          </a:r>
          <a:r>
            <a:rPr kumimoji="1" lang="ja-JP" altLang="ja-JP" sz="900" b="1" u="sng">
              <a:latin typeface="ＭＳ Ｐゴシック" pitchFamily="50" charset="-128"/>
              <a:ea typeface="ＭＳ Ｐゴシック" pitchFamily="50" charset="-128"/>
              <a:cs typeface="+mn-cs"/>
            </a:rPr>
            <a:t>年齢構成の影響を</a:t>
          </a:r>
          <a:r>
            <a:rPr kumimoji="1" lang="ja-JP" altLang="en-US" sz="900" b="1" u="sng">
              <a:latin typeface="ＭＳ Ｐゴシック" pitchFamily="50" charset="-128"/>
              <a:ea typeface="ＭＳ Ｐゴシック" pitchFamily="50" charset="-128"/>
              <a:cs typeface="+mn-cs"/>
            </a:rPr>
            <a:t>取り除いた場合の値</a:t>
          </a:r>
          <a:r>
            <a:rPr kumimoji="1" lang="ja-JP" altLang="en-US" sz="900" b="0" u="none">
              <a:latin typeface="ＭＳ Ｐゴシック" pitchFamily="50" charset="-128"/>
              <a:ea typeface="ＭＳ Ｐゴシック" pitchFamily="50" charset="-128"/>
              <a:cs typeface="+mn-cs"/>
            </a:rPr>
            <a:t>を把握することが可能</a:t>
          </a:r>
          <a:endParaRPr kumimoji="1" lang="en-US" altLang="ja-JP" sz="900" b="0" u="none">
            <a:latin typeface="ＭＳ Ｐゴシック" pitchFamily="50" charset="-128"/>
            <a:ea typeface="ＭＳ Ｐゴシック" pitchFamily="50" charset="-128"/>
            <a:cs typeface="+mn-cs"/>
          </a:endParaRPr>
        </a:p>
        <a:p>
          <a:r>
            <a:rPr kumimoji="1" lang="en-US" altLang="ja-JP" sz="900" b="0">
              <a:latin typeface="ＭＳ Ｐゴシック" pitchFamily="50" charset="-128"/>
              <a:ea typeface="ＭＳ Ｐゴシック" pitchFamily="50" charset="-128"/>
              <a:cs typeface="+mn-cs"/>
            </a:rPr>
            <a:t>※</a:t>
          </a:r>
          <a:r>
            <a:rPr kumimoji="1" lang="ja-JP" altLang="en-US" sz="900" b="0">
              <a:latin typeface="ＭＳ Ｐゴシック" pitchFamily="50" charset="-128"/>
              <a:ea typeface="ＭＳ Ｐゴシック" pitchFamily="50" charset="-128"/>
              <a:cs typeface="+mn-cs"/>
            </a:rPr>
            <a:t>ここでいう「年齢構成」とは、業務分析データの集計対象となっているケースの年齢構成であり、各市区町村の「人口構成」とは異なることに留意</a:t>
          </a:r>
        </a:p>
        <a:p>
          <a:endParaRPr kumimoji="1" lang="en-US" altLang="ja-JP" sz="900" b="0">
            <a:latin typeface="ＭＳ Ｐゴシック" pitchFamily="50" charset="-128"/>
            <a:ea typeface="ＭＳ Ｐゴシック" pitchFamily="50" charset="-128"/>
            <a:cs typeface="+mn-cs"/>
          </a:endParaRPr>
        </a:p>
      </xdr:txBody>
    </xdr:sp>
    <xdr:clientData/>
  </xdr:twoCellAnchor>
  <xdr:twoCellAnchor>
    <xdr:from>
      <xdr:col>2</xdr:col>
      <xdr:colOff>3727</xdr:colOff>
      <xdr:row>263</xdr:row>
      <xdr:rowOff>69243</xdr:rowOff>
    </xdr:from>
    <xdr:to>
      <xdr:col>27</xdr:col>
      <xdr:colOff>196296</xdr:colOff>
      <xdr:row>275</xdr:row>
      <xdr:rowOff>124239</xdr:rowOff>
    </xdr:to>
    <xdr:sp macro="" textlink="">
      <xdr:nvSpPr>
        <xdr:cNvPr id="162" name="AutoShape 89"/>
        <xdr:cNvSpPr>
          <a:spLocks noChangeArrowheads="1"/>
        </xdr:cNvSpPr>
      </xdr:nvSpPr>
      <xdr:spPr bwMode="auto">
        <a:xfrm>
          <a:off x="422827" y="45332043"/>
          <a:ext cx="5669444" cy="2112396"/>
        </a:xfrm>
        <a:prstGeom prst="rect">
          <a:avLst/>
        </a:prstGeom>
        <a:solidFill>
          <a:srgbClr val="EAEAEA"/>
        </a:solidFill>
        <a:ln w="6350">
          <a:solidFill>
            <a:srgbClr val="808080"/>
          </a:solidFill>
          <a:prstDash val="dash"/>
          <a:round/>
          <a:headEnd/>
          <a:tailEnd/>
        </a:ln>
      </xdr:spPr>
      <xdr:txBody>
        <a:bodyPr vertOverflow="clip" wrap="square" lIns="144000" tIns="46800" rIns="90000" bIns="46800" anchor="t" upright="1"/>
        <a:lstStyle/>
        <a:p>
          <a:r>
            <a:rPr kumimoji="1" lang="ja-JP" altLang="en-US" sz="900" b="0">
              <a:latin typeface="ＭＳ Ｐゴシック" pitchFamily="50" charset="-128"/>
              <a:ea typeface="ＭＳ Ｐゴシック" pitchFamily="50" charset="-128"/>
              <a:cs typeface="+mn-cs"/>
            </a:rPr>
            <a:t>■有効期間補正値</a:t>
          </a:r>
        </a:p>
        <a:p>
          <a:r>
            <a:rPr kumimoji="1" lang="en-US" altLang="ja-JP" sz="900" b="0">
              <a:latin typeface="ＭＳ Ｐゴシック" pitchFamily="50" charset="-128"/>
              <a:ea typeface="ＭＳ Ｐゴシック" pitchFamily="50" charset="-128"/>
              <a:cs typeface="+mn-cs"/>
            </a:rPr>
            <a:t>※</a:t>
          </a:r>
          <a:r>
            <a:rPr kumimoji="1" lang="ja-JP" altLang="en-US" sz="900" b="0">
              <a:latin typeface="ＭＳ Ｐゴシック" pitchFamily="50" charset="-128"/>
              <a:ea typeface="ＭＳ Ｐゴシック" pitchFamily="50" charset="-128"/>
              <a:cs typeface="+mn-cs"/>
            </a:rPr>
            <a:t>認定有効期間の設定の偏りを補正した値</a:t>
          </a:r>
          <a:endParaRPr kumimoji="1" lang="en-US" altLang="ja-JP" sz="900" b="0">
            <a:latin typeface="ＭＳ Ｐゴシック" pitchFamily="50" charset="-128"/>
            <a:ea typeface="ＭＳ Ｐゴシック" pitchFamily="50" charset="-128"/>
            <a:cs typeface="+mn-cs"/>
          </a:endParaRPr>
        </a:p>
        <a:p>
          <a:r>
            <a:rPr kumimoji="1" lang="en-US" altLang="ja-JP" sz="900" b="0">
              <a:latin typeface="ＭＳ Ｐゴシック" pitchFamily="50" charset="-128"/>
              <a:ea typeface="ＭＳ Ｐゴシック" pitchFamily="50" charset="-128"/>
              <a:cs typeface="+mn-cs"/>
            </a:rPr>
            <a:t>※</a:t>
          </a:r>
          <a:r>
            <a:rPr kumimoji="1" lang="ja-JP" altLang="en-US" sz="900" b="0">
              <a:latin typeface="ＭＳ Ｐゴシック" pitchFamily="50" charset="-128"/>
              <a:ea typeface="ＭＳ Ｐゴシック" pitchFamily="50" charset="-128"/>
              <a:cs typeface="+mn-cs"/>
            </a:rPr>
            <a:t>集計対象期間内における各被保険者のデータの出現頻度は、設定された有効期間によって異なる。例えば、同一人物（被保険者）が有効期間を長く設定する傾向のある審査会で審査判定される場合よりも、短く設定する傾向のある審査会で審査判定される場合の方が、業務分析データ上で出現する頻度が高くなる。そういった各審査会によって偏りが生じる有効期間の影響を取り除き、少しでも調査による偏り状況を把握しやすくするためにおこなっている</a:t>
          </a:r>
          <a:endParaRPr kumimoji="1" lang="en-US" altLang="ja-JP" sz="900" b="0">
            <a:latin typeface="ＭＳ Ｐゴシック" pitchFamily="50" charset="-128"/>
            <a:ea typeface="ＭＳ Ｐゴシック" pitchFamily="50" charset="-128"/>
            <a:cs typeface="+mn-cs"/>
          </a:endParaRPr>
        </a:p>
        <a:p>
          <a:r>
            <a:rPr kumimoji="1" lang="en-US" altLang="ja-JP" sz="900" b="0">
              <a:latin typeface="ＭＳ Ｐゴシック" pitchFamily="50" charset="-128"/>
              <a:ea typeface="ＭＳ Ｐゴシック" pitchFamily="50" charset="-128"/>
              <a:cs typeface="+mn-cs"/>
            </a:rPr>
            <a:t>※</a:t>
          </a:r>
          <a:r>
            <a:rPr kumimoji="1" lang="ja-JP" altLang="en-US" sz="900" b="0">
              <a:latin typeface="ＭＳ Ｐゴシック" pitchFamily="50" charset="-128"/>
              <a:ea typeface="ＭＳ Ｐゴシック" pitchFamily="50" charset="-128"/>
              <a:cs typeface="+mn-cs"/>
            </a:rPr>
            <a:t>具体的には、有効期間「１２か月」を基準にして補正する（例えば、有効期間「６か月」の場合、各件数に０．５（＝６か月</a:t>
          </a:r>
          <a:r>
            <a:rPr kumimoji="1" lang="en-US" altLang="ja-JP" sz="900" b="0">
              <a:latin typeface="ＭＳ Ｐゴシック" pitchFamily="50" charset="-128"/>
              <a:ea typeface="ＭＳ Ｐゴシック" pitchFamily="50" charset="-128"/>
              <a:cs typeface="+mn-cs"/>
            </a:rPr>
            <a:t>÷</a:t>
          </a:r>
          <a:r>
            <a:rPr kumimoji="1" lang="ja-JP" altLang="en-US" sz="900" b="0">
              <a:latin typeface="ＭＳ Ｐゴシック" pitchFamily="50" charset="-128"/>
              <a:ea typeface="ＭＳ Ｐゴシック" pitchFamily="50" charset="-128"/>
              <a:cs typeface="+mn-cs"/>
            </a:rPr>
            <a:t>１２か月）を乗じる）ことで、各審査会の</a:t>
          </a:r>
          <a:r>
            <a:rPr kumimoji="1" lang="ja-JP" altLang="en-US" sz="900" b="1" u="sng">
              <a:latin typeface="ＭＳ Ｐゴシック" pitchFamily="50" charset="-128"/>
              <a:ea typeface="ＭＳ Ｐゴシック" pitchFamily="50" charset="-128"/>
              <a:cs typeface="+mn-cs"/>
            </a:rPr>
            <a:t>有効期間の設定の偏りの影響を取り除いた場合の値</a:t>
          </a:r>
          <a:r>
            <a:rPr kumimoji="1" lang="ja-JP" altLang="en-US" sz="900" b="0">
              <a:latin typeface="ＭＳ Ｐゴシック" pitchFamily="50" charset="-128"/>
              <a:ea typeface="ＭＳ Ｐゴシック" pitchFamily="50" charset="-128"/>
              <a:cs typeface="+mn-cs"/>
            </a:rPr>
            <a:t>を把握することが可能</a:t>
          </a:r>
          <a:endParaRPr kumimoji="1" lang="en-US" altLang="ja-JP" sz="900" b="0">
            <a:latin typeface="ＭＳ Ｐゴシック" pitchFamily="50" charset="-128"/>
            <a:ea typeface="ＭＳ Ｐゴシック" pitchFamily="50" charset="-128"/>
            <a:cs typeface="+mn-cs"/>
          </a:endParaRPr>
        </a:p>
      </xdr:txBody>
    </xdr:sp>
    <xdr:clientData/>
  </xdr:twoCellAnchor>
  <xdr:twoCellAnchor>
    <xdr:from>
      <xdr:col>2</xdr:col>
      <xdr:colOff>1</xdr:colOff>
      <xdr:row>276</xdr:row>
      <xdr:rowOff>87113</xdr:rowOff>
    </xdr:from>
    <xdr:to>
      <xdr:col>27</xdr:col>
      <xdr:colOff>192570</xdr:colOff>
      <xdr:row>284</xdr:row>
      <xdr:rowOff>115960</xdr:rowOff>
    </xdr:to>
    <xdr:sp macro="" textlink="">
      <xdr:nvSpPr>
        <xdr:cNvPr id="163" name="AutoShape 89"/>
        <xdr:cNvSpPr>
          <a:spLocks noChangeArrowheads="1"/>
        </xdr:cNvSpPr>
      </xdr:nvSpPr>
      <xdr:spPr bwMode="auto">
        <a:xfrm>
          <a:off x="419101" y="47578763"/>
          <a:ext cx="5669444" cy="1400447"/>
        </a:xfrm>
        <a:prstGeom prst="rect">
          <a:avLst/>
        </a:prstGeom>
        <a:solidFill>
          <a:srgbClr val="EAEAEA"/>
        </a:solidFill>
        <a:ln w="6350">
          <a:solidFill>
            <a:srgbClr val="808080"/>
          </a:solidFill>
          <a:prstDash val="dash"/>
          <a:round/>
          <a:headEnd/>
          <a:tailEnd/>
        </a:ln>
      </xdr:spPr>
      <xdr:txBody>
        <a:bodyPr vertOverflow="clip" wrap="square" lIns="144000" tIns="46800" rIns="90000" bIns="46800" anchor="t" upright="1"/>
        <a:lstStyle/>
        <a:p>
          <a:r>
            <a:rPr kumimoji="1" lang="ja-JP" altLang="en-US" sz="900" b="0">
              <a:latin typeface="ＭＳ Ｐゴシック" pitchFamily="50" charset="-128"/>
              <a:ea typeface="ＭＳ Ｐゴシック" pitchFamily="50" charset="-128"/>
              <a:cs typeface="+mn-cs"/>
            </a:rPr>
            <a:t>■本年度集計にて実施している補正</a:t>
          </a:r>
        </a:p>
        <a:p>
          <a:r>
            <a:rPr kumimoji="1" lang="ja-JP" altLang="en-US" sz="900" b="0">
              <a:latin typeface="ＭＳ Ｐゴシック" pitchFamily="50" charset="-128"/>
              <a:ea typeface="ＭＳ Ｐゴシック" pitchFamily="50" charset="-128"/>
              <a:cs typeface="+mn-cs"/>
            </a:rPr>
            <a:t>○年齢補正のみ</a:t>
          </a:r>
          <a:endParaRPr kumimoji="1" lang="en-US" altLang="ja-JP" sz="900" b="0">
            <a:latin typeface="ＭＳ Ｐゴシック" pitchFamily="50" charset="-128"/>
            <a:ea typeface="ＭＳ Ｐゴシック" pitchFamily="50" charset="-128"/>
            <a:cs typeface="+mn-cs"/>
          </a:endParaRPr>
        </a:p>
        <a:p>
          <a:r>
            <a:rPr kumimoji="1" lang="ja-JP" altLang="en-US" sz="900" b="0">
              <a:latin typeface="ＭＳ Ｐゴシック" pitchFamily="50" charset="-128"/>
              <a:ea typeface="ＭＳ Ｐゴシック" pitchFamily="50" charset="-128"/>
              <a:cs typeface="+mn-cs"/>
            </a:rPr>
            <a:t>　　・</a:t>
          </a:r>
          <a:r>
            <a:rPr kumimoji="1" lang="ja-JP" altLang="en-US" sz="900" b="1" u="sng">
              <a:latin typeface="ＭＳ Ｐゴシック" pitchFamily="50" charset="-128"/>
              <a:ea typeface="ＭＳ Ｐゴシック" pitchFamily="50" charset="-128"/>
              <a:cs typeface="+mn-cs"/>
            </a:rPr>
            <a:t>「認定率」</a:t>
          </a:r>
          <a:endParaRPr kumimoji="1" lang="en-US" altLang="ja-JP" sz="900" b="1" u="sng">
            <a:latin typeface="ＭＳ Ｐゴシック" pitchFamily="50" charset="-128"/>
            <a:ea typeface="ＭＳ Ｐゴシック" pitchFamily="50" charset="-128"/>
            <a:cs typeface="+mn-cs"/>
          </a:endParaRPr>
        </a:p>
        <a:p>
          <a:r>
            <a:rPr kumimoji="1" lang="ja-JP" altLang="ja-JP" sz="900" b="0">
              <a:latin typeface="ＭＳ Ｐゴシック" pitchFamily="50" charset="-128"/>
              <a:ea typeface="ＭＳ Ｐゴシック" pitchFamily="50" charset="-128"/>
              <a:cs typeface="+mn-cs"/>
            </a:rPr>
            <a:t>○年齢補正</a:t>
          </a:r>
          <a:r>
            <a:rPr kumimoji="1" lang="ja-JP" altLang="en-US" sz="900" b="0">
              <a:latin typeface="ＭＳ Ｐゴシック" pitchFamily="50" charset="-128"/>
              <a:ea typeface="ＭＳ Ｐゴシック" pitchFamily="50" charset="-128"/>
              <a:cs typeface="+mn-cs"/>
            </a:rPr>
            <a:t>かつ有効期間補正</a:t>
          </a:r>
          <a:endParaRPr kumimoji="1" lang="ja-JP" altLang="ja-JP" sz="900" b="0">
            <a:latin typeface="ＭＳ Ｐゴシック" pitchFamily="50" charset="-128"/>
            <a:ea typeface="ＭＳ Ｐゴシック" pitchFamily="50" charset="-128"/>
            <a:cs typeface="+mn-cs"/>
          </a:endParaRPr>
        </a:p>
        <a:p>
          <a:r>
            <a:rPr kumimoji="1" lang="ja-JP" altLang="en-US" sz="900" b="1" u="none">
              <a:solidFill>
                <a:srgbClr val="FF0000"/>
              </a:solidFill>
              <a:latin typeface="ＭＳ Ｐゴシック" pitchFamily="50" charset="-128"/>
              <a:ea typeface="ＭＳ Ｐゴシック" pitchFamily="50" charset="-128"/>
              <a:cs typeface="+mn-cs"/>
            </a:rPr>
            <a:t>　  </a:t>
          </a:r>
          <a:r>
            <a:rPr kumimoji="1" lang="ja-JP" altLang="en-US" sz="900" b="1" u="sng">
              <a:solidFill>
                <a:srgbClr val="FF0000"/>
              </a:solidFill>
              <a:latin typeface="ＭＳ Ｐゴシック" pitchFamily="50" charset="-128"/>
              <a:ea typeface="ＭＳ Ｐゴシック" pitchFamily="50" charset="-128"/>
              <a:cs typeface="+mn-cs"/>
            </a:rPr>
            <a:t>・「中間評価項目得点」、「一次・二次判定結果」</a:t>
          </a:r>
          <a:r>
            <a:rPr lang="ja-JP" altLang="en-US" sz="900" b="0" i="0" u="sng" strike="noStrike" baseline="0">
              <a:solidFill>
                <a:srgbClr val="FF0000"/>
              </a:solidFill>
              <a:latin typeface="ＭＳ Ｐゴシック"/>
              <a:ea typeface="+mn-ea"/>
            </a:rPr>
            <a:t>、</a:t>
          </a:r>
          <a:r>
            <a:rPr kumimoji="1" lang="ja-JP" altLang="en-US" sz="900" b="1" u="sng">
              <a:solidFill>
                <a:srgbClr val="FF0000"/>
              </a:solidFill>
              <a:latin typeface="ＭＳ Ｐゴシック" pitchFamily="50" charset="-128"/>
              <a:ea typeface="ＭＳ Ｐゴシック" pitchFamily="50" charset="-128"/>
              <a:cs typeface="+mn-cs"/>
            </a:rPr>
            <a:t>「一次判定結果に影響が出やすい５項目（</a:t>
          </a:r>
          <a:r>
            <a:rPr kumimoji="1" lang="en-US" altLang="ja-JP" sz="900" b="1" u="sng">
              <a:solidFill>
                <a:srgbClr val="FF0000"/>
              </a:solidFill>
              <a:latin typeface="ＭＳ Ｐゴシック" pitchFamily="50" charset="-128"/>
              <a:ea typeface="ＭＳ Ｐゴシック" pitchFamily="50" charset="-128"/>
              <a:cs typeface="+mn-cs"/>
            </a:rPr>
            <a:t>Ⅱ</a:t>
          </a:r>
          <a:r>
            <a:rPr kumimoji="1" lang="ja-JP" altLang="en-US" sz="900" b="1" u="sng">
              <a:solidFill>
                <a:srgbClr val="FF0000"/>
              </a:solidFill>
              <a:latin typeface="ＭＳ Ｐゴシック" pitchFamily="50" charset="-128"/>
              <a:ea typeface="ＭＳ Ｐゴシック" pitchFamily="50" charset="-128"/>
              <a:cs typeface="+mn-cs"/>
            </a:rPr>
            <a:t>（３）参照）」</a:t>
          </a:r>
          <a:endParaRPr lang="ja-JP" altLang="en-US" sz="900" b="0" i="0" u="none" strike="noStrike" baseline="0">
            <a:solidFill>
              <a:srgbClr val="FF0000"/>
            </a:solidFill>
            <a:latin typeface="ＭＳ Ｐゴシック"/>
            <a:ea typeface="ＭＳ Ｐゴシック"/>
          </a:endParaRPr>
        </a:p>
      </xdr:txBody>
    </xdr:sp>
    <xdr:clientData/>
  </xdr:twoCellAnchor>
  <xdr:twoCellAnchor>
    <xdr:from>
      <xdr:col>2</xdr:col>
      <xdr:colOff>0</xdr:colOff>
      <xdr:row>67</xdr:row>
      <xdr:rowOff>0</xdr:rowOff>
    </xdr:from>
    <xdr:to>
      <xdr:col>27</xdr:col>
      <xdr:colOff>198783</xdr:colOff>
      <xdr:row>70</xdr:row>
      <xdr:rowOff>6723</xdr:rowOff>
    </xdr:to>
    <xdr:sp macro="" textlink="">
      <xdr:nvSpPr>
        <xdr:cNvPr id="71" name="AutoShape 2"/>
        <xdr:cNvSpPr>
          <a:spLocks noChangeArrowheads="1"/>
        </xdr:cNvSpPr>
      </xdr:nvSpPr>
      <xdr:spPr bwMode="auto">
        <a:xfrm>
          <a:off x="419100" y="11449050"/>
          <a:ext cx="5675658" cy="521073"/>
        </a:xfrm>
        <a:prstGeom prst="rect">
          <a:avLst/>
        </a:prstGeom>
        <a:solidFill>
          <a:srgbClr val="EAEAEA"/>
        </a:solidFill>
        <a:ln w="6350">
          <a:solidFill>
            <a:srgbClr val="808080"/>
          </a:solidFill>
          <a:prstDash val="dash"/>
          <a:round/>
          <a:headEnd/>
          <a:tailEnd/>
        </a:ln>
      </xdr:spPr>
      <xdr:txBody>
        <a:bodyPr vertOverflow="clip" wrap="square" lIns="144000" tIns="46800" rIns="90000" bIns="46800" anchor="ctr"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集計対象期間：平成</a:t>
          </a:r>
          <a:r>
            <a:rPr lang="en-US" altLang="ja-JP" sz="900" b="0" i="0" u="none" strike="noStrike" baseline="0">
              <a:solidFill>
                <a:srgbClr val="000000"/>
              </a:solidFill>
              <a:latin typeface="ＭＳ Ｐゴシック"/>
              <a:ea typeface="ＭＳ Ｐゴシック"/>
            </a:rPr>
            <a:t>30</a:t>
          </a:r>
          <a:r>
            <a:rPr lang="ja-JP" altLang="en-US" sz="900" b="0" i="0" u="none" strike="noStrike" baseline="0">
              <a:solidFill>
                <a:srgbClr val="000000"/>
              </a:solidFill>
              <a:latin typeface="ＭＳ Ｐゴシック"/>
              <a:ea typeface="ＭＳ Ｐゴシック"/>
            </a:rPr>
            <a:t>年</a:t>
          </a:r>
          <a:r>
            <a:rPr lang="en-US" altLang="ja-JP" sz="900" b="0" i="0" u="none" strike="noStrike" baseline="0">
              <a:solidFill>
                <a:srgbClr val="000000"/>
              </a:solidFill>
              <a:latin typeface="ＭＳ Ｐゴシック"/>
              <a:ea typeface="ＭＳ Ｐゴシック"/>
            </a:rPr>
            <a:t>4</a:t>
          </a:r>
          <a:r>
            <a:rPr lang="ja-JP" altLang="en-US" sz="900" b="0" i="0" u="none" strike="noStrike" baseline="0">
              <a:solidFill>
                <a:srgbClr val="000000"/>
              </a:solidFill>
              <a:latin typeface="ＭＳ Ｐゴシック"/>
              <a:ea typeface="ＭＳ Ｐゴシック"/>
            </a:rPr>
            <a:t>月</a:t>
          </a:r>
          <a:r>
            <a:rPr lang="en-US" altLang="ja-JP" sz="900" b="0" i="0" u="none" strike="noStrike" baseline="0">
              <a:solidFill>
                <a:srgbClr val="000000"/>
              </a:solidFill>
              <a:latin typeface="ＭＳ Ｐゴシック"/>
              <a:ea typeface="ＭＳ Ｐゴシック"/>
            </a:rPr>
            <a:t>1</a:t>
          </a:r>
          <a:r>
            <a:rPr lang="ja-JP" altLang="en-US" sz="900" b="0" i="0" u="none" strike="noStrike" baseline="0">
              <a:solidFill>
                <a:srgbClr val="000000"/>
              </a:solidFill>
              <a:latin typeface="ＭＳ Ｐゴシック"/>
              <a:ea typeface="ＭＳ Ｐゴシック"/>
            </a:rPr>
            <a:t>日申請～平成</a:t>
          </a:r>
          <a:r>
            <a:rPr lang="en-US" altLang="ja-JP" sz="900" b="0" i="0" u="none" strike="noStrike" baseline="0">
              <a:solidFill>
                <a:srgbClr val="000000"/>
              </a:solidFill>
              <a:latin typeface="ＭＳ Ｐゴシック"/>
              <a:ea typeface="ＭＳ Ｐゴシック"/>
            </a:rPr>
            <a:t>30</a:t>
          </a:r>
          <a:r>
            <a:rPr lang="ja-JP" altLang="en-US" sz="900" b="0" i="0" u="none" strike="noStrike" baseline="0">
              <a:solidFill>
                <a:srgbClr val="000000"/>
              </a:solidFill>
              <a:latin typeface="ＭＳ Ｐゴシック"/>
              <a:ea typeface="ＭＳ Ｐゴシック"/>
            </a:rPr>
            <a:t>年</a:t>
          </a:r>
          <a:r>
            <a:rPr lang="en-US" altLang="ja-JP" sz="900" b="0" i="0" u="none" strike="noStrike" baseline="0">
              <a:solidFill>
                <a:srgbClr val="000000"/>
              </a:solidFill>
              <a:latin typeface="ＭＳ Ｐゴシック"/>
              <a:ea typeface="ＭＳ Ｐゴシック"/>
            </a:rPr>
            <a:t>9</a:t>
          </a:r>
          <a:r>
            <a:rPr lang="ja-JP" altLang="en-US" sz="900" b="0" i="0" u="none" strike="noStrike" baseline="0">
              <a:solidFill>
                <a:srgbClr val="000000"/>
              </a:solidFill>
              <a:latin typeface="ＭＳ Ｐゴシック"/>
              <a:ea typeface="ＭＳ Ｐゴシック"/>
            </a:rPr>
            <a:t>月</a:t>
          </a:r>
          <a:r>
            <a:rPr lang="en-US" altLang="ja-JP" sz="900" b="0" i="0" u="none" strike="noStrike" baseline="0">
              <a:solidFill>
                <a:srgbClr val="000000"/>
              </a:solidFill>
              <a:latin typeface="ＭＳ Ｐゴシック"/>
              <a:ea typeface="ＭＳ Ｐゴシック"/>
            </a:rPr>
            <a:t>30</a:t>
          </a:r>
          <a:r>
            <a:rPr lang="ja-JP" altLang="en-US" sz="900" b="0" i="0" u="none" strike="noStrike" baseline="0">
              <a:solidFill>
                <a:srgbClr val="000000"/>
              </a:solidFill>
              <a:latin typeface="ＭＳ Ｐゴシック"/>
              <a:ea typeface="ＭＳ Ｐゴシック"/>
            </a:rPr>
            <a:t>日申請の</a:t>
          </a:r>
          <a:r>
            <a:rPr lang="en-US" altLang="ja-JP" sz="900" b="0" i="0" u="none" strike="noStrike" baseline="0">
              <a:solidFill>
                <a:srgbClr val="000000"/>
              </a:solidFill>
              <a:latin typeface="ＭＳ Ｐゴシック"/>
              <a:ea typeface="ＭＳ Ｐゴシック"/>
            </a:rPr>
            <a:t>6</a:t>
          </a:r>
          <a:r>
            <a:rPr lang="ja-JP" altLang="en-US" sz="900" b="0" i="0" u="none" strike="noStrike" baseline="0">
              <a:solidFill>
                <a:srgbClr val="000000"/>
              </a:solidFill>
              <a:latin typeface="ＭＳ Ｐゴシック"/>
              <a:ea typeface="ＭＳ Ｐゴシック"/>
            </a:rPr>
            <a:t>か月間</a:t>
          </a:r>
          <a:endParaRPr lang="en-US" altLang="ja-JP" sz="900" b="0" i="0" u="none" strike="noStrike" baseline="0">
            <a:solidFill>
              <a:srgbClr val="000000"/>
            </a:solidFill>
            <a:latin typeface="ＭＳ Ｐゴシック"/>
            <a:ea typeface="ＭＳ Ｐゴシック"/>
          </a:endParaRPr>
        </a:p>
        <a:p>
          <a:pPr algn="l" rtl="0">
            <a:lnSpc>
              <a:spcPts val="1000"/>
            </a:lnSpc>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平成</a:t>
          </a:r>
          <a:r>
            <a:rPr lang="en-US" altLang="ja-JP" sz="900" b="0" i="0" u="none" strike="noStrike" baseline="0">
              <a:solidFill>
                <a:srgbClr val="000000"/>
              </a:solidFill>
              <a:latin typeface="ＭＳ Ｐゴシック"/>
              <a:ea typeface="ＭＳ Ｐゴシック"/>
            </a:rPr>
            <a:t>30</a:t>
          </a:r>
          <a:r>
            <a:rPr lang="ja-JP" altLang="en-US" sz="900" b="0" i="0" u="none" strike="noStrike" baseline="0">
              <a:solidFill>
                <a:srgbClr val="000000"/>
              </a:solidFill>
              <a:latin typeface="ＭＳ Ｐゴシック"/>
              <a:ea typeface="ＭＳ Ｐゴシック"/>
            </a:rPr>
            <a:t>年</a:t>
          </a:r>
          <a:r>
            <a:rPr lang="en-US" altLang="ja-JP" sz="900" b="0" i="0" u="none" strike="noStrike" baseline="0">
              <a:solidFill>
                <a:srgbClr val="000000"/>
              </a:solidFill>
              <a:latin typeface="ＭＳ Ｐゴシック"/>
              <a:ea typeface="ＭＳ Ｐゴシック"/>
            </a:rPr>
            <a:t>10</a:t>
          </a:r>
          <a:r>
            <a:rPr lang="ja-JP" altLang="en-US" sz="900" b="0" i="0" u="none" strike="noStrike" baseline="0">
              <a:solidFill>
                <a:srgbClr val="000000"/>
              </a:solidFill>
              <a:latin typeface="ＭＳ Ｐゴシック"/>
              <a:ea typeface="ＭＳ Ｐゴシック"/>
            </a:rPr>
            <a:t>月</a:t>
          </a:r>
          <a:r>
            <a:rPr lang="en-US" altLang="ja-JP" sz="900" b="0" i="0" u="none" strike="noStrike" baseline="0">
              <a:solidFill>
                <a:srgbClr val="000000"/>
              </a:solidFill>
              <a:latin typeface="ＭＳ Ｐゴシック"/>
              <a:ea typeface="ＭＳ Ｐゴシック"/>
            </a:rPr>
            <a:t>31</a:t>
          </a:r>
          <a:r>
            <a:rPr lang="ja-JP" altLang="en-US" sz="900" b="0" i="0" u="none" strike="noStrike" baseline="0">
              <a:solidFill>
                <a:srgbClr val="000000"/>
              </a:solidFill>
              <a:latin typeface="ＭＳ Ｐゴシック"/>
              <a:ea typeface="ＭＳ Ｐゴシック"/>
            </a:rPr>
            <a:t>日までに介護保険総合データベースに格納されたデータ（</a:t>
          </a:r>
          <a:r>
            <a:rPr lang="en-US" altLang="ja-JP" sz="900" b="0" i="0" u="none" strike="noStrike" baseline="0">
              <a:solidFill>
                <a:srgbClr val="000000"/>
              </a:solidFill>
              <a:latin typeface="ＭＳ Ｐゴシック"/>
              <a:ea typeface="ＭＳ Ｐゴシック"/>
            </a:rPr>
            <a:t>10</a:t>
          </a:r>
          <a:r>
            <a:rPr lang="ja-JP" altLang="en-US" sz="900" b="0" i="0" u="none" strike="noStrike" baseline="0">
              <a:solidFill>
                <a:srgbClr val="000000"/>
              </a:solidFill>
              <a:latin typeface="ＭＳ Ｐゴシック"/>
              <a:ea typeface="ＭＳ Ｐゴシック"/>
            </a:rPr>
            <a:t>月の締日までに</a:t>
          </a:r>
          <a:endParaRPr lang="en-US" altLang="ja-JP" sz="900" b="0" i="0" u="none" strike="noStrike" baseline="0">
            <a:solidFill>
              <a:srgbClr val="000000"/>
            </a:solidFill>
            <a:latin typeface="ＭＳ Ｐゴシック"/>
            <a:ea typeface="ＭＳ Ｐゴシック"/>
          </a:endParaRPr>
        </a:p>
        <a:p>
          <a:pPr algn="l" rtl="0">
            <a:lnSpc>
              <a:spcPts val="1000"/>
            </a:lnSpc>
            <a:defRPr sz="1000"/>
          </a:pPr>
          <a:r>
            <a:rPr lang="ja-JP" altLang="en-US" sz="900" b="0" i="0" u="none" strike="noStrike" baseline="0">
              <a:solidFill>
                <a:srgbClr val="000000"/>
              </a:solidFill>
              <a:latin typeface="ＭＳ Ｐゴシック"/>
              <a:ea typeface="ＭＳ Ｐゴシック"/>
            </a:rPr>
            <a:t>国保連合会に送信したデータ）</a:t>
          </a:r>
        </a:p>
      </xdr:txBody>
    </xdr:sp>
    <xdr:clientData/>
  </xdr:twoCellAnchor>
  <xdr:twoCellAnchor>
    <xdr:from>
      <xdr:col>2</xdr:col>
      <xdr:colOff>0</xdr:colOff>
      <xdr:row>73</xdr:row>
      <xdr:rowOff>0</xdr:rowOff>
    </xdr:from>
    <xdr:to>
      <xdr:col>27</xdr:col>
      <xdr:colOff>215347</xdr:colOff>
      <xdr:row>77</xdr:row>
      <xdr:rowOff>7725</xdr:rowOff>
    </xdr:to>
    <xdr:sp macro="" textlink="">
      <xdr:nvSpPr>
        <xdr:cNvPr id="87" name="AutoShape 66"/>
        <xdr:cNvSpPr>
          <a:spLocks noChangeArrowheads="1"/>
        </xdr:cNvSpPr>
      </xdr:nvSpPr>
      <xdr:spPr bwMode="auto">
        <a:xfrm>
          <a:off x="419100" y="12420600"/>
          <a:ext cx="5692222" cy="684000"/>
        </a:xfrm>
        <a:prstGeom prst="rect">
          <a:avLst/>
        </a:prstGeom>
        <a:solidFill>
          <a:srgbClr val="EAEAEA"/>
        </a:solidFill>
        <a:ln w="6350">
          <a:solidFill>
            <a:srgbClr val="808080"/>
          </a:solidFill>
          <a:prstDash val="dash"/>
          <a:round/>
          <a:headEnd/>
          <a:tailEnd/>
        </a:ln>
      </xdr:spPr>
      <xdr:txBody>
        <a:bodyPr vertOverflow="clip" wrap="square" lIns="144000" tIns="46800" rIns="90000" bIns="46800"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集計の基本単位：市区町村</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広域連合組合等の集計は、構成する市区町村データを合算して作成</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区単位でデータを送信している政令市は「区」単位、市単位で送信している政令市は「市」単位で作成</a:t>
          </a:r>
          <a:endParaRPr lang="en-US" altLang="ja-JP" sz="900" b="0" i="0" u="none" strike="noStrike" baseline="0">
            <a:solidFill>
              <a:srgbClr val="000000"/>
            </a:solidFill>
            <a:latin typeface="ＭＳ Ｐゴシック"/>
            <a:ea typeface="ＭＳ Ｐゴシック"/>
          </a:endParaRPr>
        </a:p>
      </xdr:txBody>
    </xdr:sp>
    <xdr:clientData/>
  </xdr:twoCellAnchor>
  <xdr:twoCellAnchor>
    <xdr:from>
      <xdr:col>2</xdr:col>
      <xdr:colOff>0</xdr:colOff>
      <xdr:row>86</xdr:row>
      <xdr:rowOff>85725</xdr:rowOff>
    </xdr:from>
    <xdr:to>
      <xdr:col>28</xdr:col>
      <xdr:colOff>9525</xdr:colOff>
      <xdr:row>89</xdr:row>
      <xdr:rowOff>24525</xdr:rowOff>
    </xdr:to>
    <xdr:sp macro="" textlink="">
      <xdr:nvSpPr>
        <xdr:cNvPr id="88" name="AutoShape 3"/>
        <xdr:cNvSpPr>
          <a:spLocks noChangeArrowheads="1"/>
        </xdr:cNvSpPr>
      </xdr:nvSpPr>
      <xdr:spPr bwMode="auto">
        <a:xfrm>
          <a:off x="419100" y="14811375"/>
          <a:ext cx="5705475" cy="396000"/>
        </a:xfrm>
        <a:prstGeom prst="rect">
          <a:avLst/>
        </a:prstGeom>
        <a:solidFill>
          <a:srgbClr val="EAEAEA"/>
        </a:solidFill>
        <a:ln w="6350">
          <a:solidFill>
            <a:srgbClr val="808080"/>
          </a:solidFill>
          <a:prstDash val="dash"/>
          <a:round/>
          <a:headEnd/>
          <a:tailEnd/>
        </a:ln>
      </xdr:spPr>
      <xdr:txBody>
        <a:bodyPr vertOverflow="clip" wrap="square" lIns="144000" tIns="46800" rIns="90000" bIns="46800"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集計対象：集計対象期間のデータのうち、一次判定および二次判定結果に判定結果が記載されているケース</a:t>
          </a:r>
        </a:p>
      </xdr:txBody>
    </xdr:sp>
    <xdr:clientData/>
  </xdr:twoCellAnchor>
  <xdr:twoCellAnchor>
    <xdr:from>
      <xdr:col>2</xdr:col>
      <xdr:colOff>0</xdr:colOff>
      <xdr:row>95</xdr:row>
      <xdr:rowOff>0</xdr:rowOff>
    </xdr:from>
    <xdr:to>
      <xdr:col>27</xdr:col>
      <xdr:colOff>205823</xdr:colOff>
      <xdr:row>99</xdr:row>
      <xdr:rowOff>85725</xdr:rowOff>
    </xdr:to>
    <xdr:sp macro="" textlink="">
      <xdr:nvSpPr>
        <xdr:cNvPr id="89" name="AutoShape 6"/>
        <xdr:cNvSpPr>
          <a:spLocks noChangeArrowheads="1"/>
        </xdr:cNvSpPr>
      </xdr:nvSpPr>
      <xdr:spPr bwMode="auto">
        <a:xfrm>
          <a:off x="419100" y="16173450"/>
          <a:ext cx="5682698" cy="771525"/>
        </a:xfrm>
        <a:prstGeom prst="rect">
          <a:avLst/>
        </a:prstGeom>
        <a:solidFill>
          <a:srgbClr val="EAEAEA"/>
        </a:solidFill>
        <a:ln w="6350">
          <a:solidFill>
            <a:srgbClr val="808080"/>
          </a:solidFill>
          <a:prstDash val="dash"/>
          <a:round/>
          <a:headEnd/>
          <a:tailEnd/>
        </a:ln>
      </xdr:spPr>
      <xdr:txBody>
        <a:bodyPr vertOverflow="clip" wrap="square" lIns="144000" tIns="46800" rIns="90000" bIns="4680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①市区町村（審査会）、②都道府県、③全国、の数値データを記載</a:t>
          </a:r>
        </a:p>
        <a:p>
          <a:pPr algn="l" rtl="0">
            <a:defRPr sz="1000"/>
          </a:pPr>
          <a:r>
            <a:rPr lang="en-US" altLang="ja-JP" sz="900" b="0" i="0" u="none" strike="noStrike" baseline="0">
              <a:solidFill>
                <a:srgbClr val="000000"/>
              </a:solidFill>
              <a:latin typeface="ＭＳ Ｐゴシック"/>
              <a:ea typeface="ＭＳ Ｐゴシック"/>
            </a:rPr>
            <a:t>※②</a:t>
          </a:r>
          <a:r>
            <a:rPr lang="ja-JP" altLang="en-US" sz="900" b="0" i="0" u="none" strike="noStrike" baseline="0">
              <a:solidFill>
                <a:srgbClr val="000000"/>
              </a:solidFill>
              <a:latin typeface="ＭＳ Ｐゴシック"/>
              <a:ea typeface="ＭＳ Ｐゴシック"/>
            </a:rPr>
            <a:t>都道府県、③全国、の平均値は、集計対象となる全ケースの平均値であり、自治体間の平均ではない</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24662</xdr:colOff>
      <xdr:row>538</xdr:row>
      <xdr:rowOff>48569</xdr:rowOff>
    </xdr:from>
    <xdr:to>
      <xdr:col>14</xdr:col>
      <xdr:colOff>130175</xdr:colOff>
      <xdr:row>556</xdr:row>
      <xdr:rowOff>25404</xdr:rowOff>
    </xdr:to>
    <xdr:pic>
      <xdr:nvPicPr>
        <xdr:cNvPr id="3074" name="Picture 2"/>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5400000">
          <a:off x="560488" y="93419718"/>
          <a:ext cx="2720035" cy="2515338"/>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538</xdr:row>
      <xdr:rowOff>47626</xdr:rowOff>
    </xdr:from>
    <xdr:to>
      <xdr:col>27</xdr:col>
      <xdr:colOff>105513</xdr:colOff>
      <xdr:row>556</xdr:row>
      <xdr:rowOff>24461</xdr:rowOff>
    </xdr:to>
    <xdr:pic>
      <xdr:nvPicPr>
        <xdr:cNvPr id="3073" name="Picture 1"/>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rot="5400000">
          <a:off x="3383801" y="93418775"/>
          <a:ext cx="2720035" cy="2515338"/>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41416</xdr:colOff>
      <xdr:row>433</xdr:row>
      <xdr:rowOff>66264</xdr:rowOff>
    </xdr:from>
    <xdr:to>
      <xdr:col>26</xdr:col>
      <xdr:colOff>25883</xdr:colOff>
      <xdr:row>443</xdr:row>
      <xdr:rowOff>47059</xdr:rowOff>
    </xdr:to>
    <xdr:graphicFrame macro="">
      <xdr:nvGraphicFramePr>
        <xdr:cNvPr id="180" name="G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36633</xdr:colOff>
      <xdr:row>478</xdr:row>
      <xdr:rowOff>58616</xdr:rowOff>
    </xdr:from>
    <xdr:to>
      <xdr:col>27</xdr:col>
      <xdr:colOff>208291</xdr:colOff>
      <xdr:row>489</xdr:row>
      <xdr:rowOff>102577</xdr:rowOff>
    </xdr:to>
    <xdr:graphicFrame macro="">
      <xdr:nvGraphicFramePr>
        <xdr:cNvPr id="179" name="G1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58618</xdr:colOff>
      <xdr:row>416</xdr:row>
      <xdr:rowOff>36635</xdr:rowOff>
    </xdr:from>
    <xdr:to>
      <xdr:col>25</xdr:col>
      <xdr:colOff>190500</xdr:colOff>
      <xdr:row>427</xdr:row>
      <xdr:rowOff>19307</xdr:rowOff>
    </xdr:to>
    <xdr:graphicFrame macro="">
      <xdr:nvGraphicFramePr>
        <xdr:cNvPr id="177" name="G1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36634</xdr:colOff>
      <xdr:row>369</xdr:row>
      <xdr:rowOff>21982</xdr:rowOff>
    </xdr:from>
    <xdr:to>
      <xdr:col>27</xdr:col>
      <xdr:colOff>164972</xdr:colOff>
      <xdr:row>380</xdr:row>
      <xdr:rowOff>86319</xdr:rowOff>
    </xdr:to>
    <xdr:graphicFrame macro="">
      <xdr:nvGraphicFramePr>
        <xdr:cNvPr id="176" name="G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29307</xdr:colOff>
      <xdr:row>355</xdr:row>
      <xdr:rowOff>29307</xdr:rowOff>
    </xdr:from>
    <xdr:to>
      <xdr:col>27</xdr:col>
      <xdr:colOff>146579</xdr:colOff>
      <xdr:row>366</xdr:row>
      <xdr:rowOff>14653</xdr:rowOff>
    </xdr:to>
    <xdr:graphicFrame macro="">
      <xdr:nvGraphicFramePr>
        <xdr:cNvPr id="175" name="G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58616</xdr:colOff>
      <xdr:row>338</xdr:row>
      <xdr:rowOff>21981</xdr:rowOff>
    </xdr:from>
    <xdr:to>
      <xdr:col>27</xdr:col>
      <xdr:colOff>87489</xdr:colOff>
      <xdr:row>349</xdr:row>
      <xdr:rowOff>65942</xdr:rowOff>
    </xdr:to>
    <xdr:graphicFrame macro="">
      <xdr:nvGraphicFramePr>
        <xdr:cNvPr id="174" name="G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36635</xdr:colOff>
      <xdr:row>324</xdr:row>
      <xdr:rowOff>29309</xdr:rowOff>
    </xdr:from>
    <xdr:to>
      <xdr:col>27</xdr:col>
      <xdr:colOff>102577</xdr:colOff>
      <xdr:row>335</xdr:row>
      <xdr:rowOff>71499</xdr:rowOff>
    </xdr:to>
    <xdr:graphicFrame macro="">
      <xdr:nvGraphicFramePr>
        <xdr:cNvPr id="165" name="G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29308</xdr:colOff>
      <xdr:row>302</xdr:row>
      <xdr:rowOff>80594</xdr:rowOff>
    </xdr:from>
    <xdr:to>
      <xdr:col>28</xdr:col>
      <xdr:colOff>22693</xdr:colOff>
      <xdr:row>314</xdr:row>
      <xdr:rowOff>21979</xdr:rowOff>
    </xdr:to>
    <xdr:graphicFrame macro="">
      <xdr:nvGraphicFramePr>
        <xdr:cNvPr id="164" name="G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24848</xdr:colOff>
      <xdr:row>287</xdr:row>
      <xdr:rowOff>74545</xdr:rowOff>
    </xdr:from>
    <xdr:to>
      <xdr:col>28</xdr:col>
      <xdr:colOff>6999</xdr:colOff>
      <xdr:row>297</xdr:row>
      <xdr:rowOff>165112</xdr:rowOff>
    </xdr:to>
    <xdr:graphicFrame macro="">
      <xdr:nvGraphicFramePr>
        <xdr:cNvPr id="163" name="G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63786</xdr:colOff>
      <xdr:row>290</xdr:row>
      <xdr:rowOff>107674</xdr:rowOff>
    </xdr:from>
    <xdr:to>
      <xdr:col>13</xdr:col>
      <xdr:colOff>66259</xdr:colOff>
      <xdr:row>295</xdr:row>
      <xdr:rowOff>127393</xdr:rowOff>
    </xdr:to>
    <xdr:sp macro="" textlink="">
      <xdr:nvSpPr>
        <xdr:cNvPr id="663431" name="Line 1201"/>
        <xdr:cNvSpPr>
          <a:spLocks noChangeShapeType="1"/>
        </xdr:cNvSpPr>
      </xdr:nvSpPr>
      <xdr:spPr bwMode="auto">
        <a:xfrm flipH="1">
          <a:off x="2846743" y="51070565"/>
          <a:ext cx="2473" cy="889393"/>
        </a:xfrm>
        <a:prstGeom prst="line">
          <a:avLst/>
        </a:prstGeom>
        <a:noFill/>
        <a:ln w="9525">
          <a:solidFill>
            <a:srgbClr val="000000"/>
          </a:solidFill>
          <a:prstDash val="dash"/>
          <a:round/>
          <a:headEnd type="diamond" w="sm" len="sm"/>
          <a:tailEnd/>
        </a:ln>
      </xdr:spPr>
    </xdr:sp>
    <xdr:clientData/>
  </xdr:twoCellAnchor>
  <xdr:twoCellAnchor>
    <xdr:from>
      <xdr:col>18</xdr:col>
      <xdr:colOff>157354</xdr:colOff>
      <xdr:row>288</xdr:row>
      <xdr:rowOff>149088</xdr:rowOff>
    </xdr:from>
    <xdr:to>
      <xdr:col>18</xdr:col>
      <xdr:colOff>159577</xdr:colOff>
      <xdr:row>295</xdr:row>
      <xdr:rowOff>141121</xdr:rowOff>
    </xdr:to>
    <xdr:sp macro="" textlink="">
      <xdr:nvSpPr>
        <xdr:cNvPr id="663432" name="Line 1454"/>
        <xdr:cNvSpPr>
          <a:spLocks noChangeShapeType="1"/>
        </xdr:cNvSpPr>
      </xdr:nvSpPr>
      <xdr:spPr bwMode="auto">
        <a:xfrm>
          <a:off x="4017050" y="50764110"/>
          <a:ext cx="2223" cy="1209576"/>
        </a:xfrm>
        <a:prstGeom prst="line">
          <a:avLst/>
        </a:prstGeom>
        <a:noFill/>
        <a:ln w="9525">
          <a:solidFill>
            <a:srgbClr val="000000"/>
          </a:solidFill>
          <a:prstDash val="dash"/>
          <a:round/>
          <a:headEnd type="diamond" w="sm" len="sm"/>
          <a:tailEnd/>
        </a:ln>
      </xdr:spPr>
    </xdr:sp>
    <xdr:clientData/>
  </xdr:twoCellAnchor>
  <xdr:oneCellAnchor>
    <xdr:from>
      <xdr:col>19</xdr:col>
      <xdr:colOff>1683</xdr:colOff>
      <xdr:row>288</xdr:row>
      <xdr:rowOff>71546</xdr:rowOff>
    </xdr:from>
    <xdr:ext cx="688137" cy="118494"/>
    <xdr:sp macro="" textlink="">
      <xdr:nvSpPr>
        <xdr:cNvPr id="3503" name="Text Box 1455"/>
        <xdr:cNvSpPr txBox="1">
          <a:spLocks noChangeArrowheads="1"/>
        </xdr:cNvSpPr>
      </xdr:nvSpPr>
      <xdr:spPr bwMode="auto">
        <a:xfrm>
          <a:off x="4076726" y="50686568"/>
          <a:ext cx="688137" cy="118494"/>
        </a:xfrm>
        <a:prstGeom prst="rect">
          <a:avLst/>
        </a:prstGeom>
        <a:solidFill>
          <a:srgbClr val="FFFF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第3四分位点（</a:t>
          </a:r>
          <a:r>
            <a:rPr lang="en-US" altLang="ja-JP" sz="600" b="0" i="0" u="none" strike="noStrike" baseline="0">
              <a:solidFill>
                <a:srgbClr val="000000"/>
              </a:solidFill>
              <a:latin typeface="ＭＳ Ｐゴシック"/>
              <a:ea typeface="ＭＳ Ｐゴシック"/>
            </a:rPr>
            <a:t>19.6%</a:t>
          </a:r>
          <a:r>
            <a:rPr lang="ja-JP" altLang="en-US" sz="600" b="0" i="0" u="none" strike="noStrike" baseline="0">
              <a:solidFill>
                <a:srgbClr val="000000"/>
              </a:solidFill>
              <a:latin typeface="ＭＳ Ｐゴシック"/>
              <a:ea typeface="ＭＳ Ｐゴシック"/>
            </a:rPr>
            <a:t>）</a:t>
          </a:r>
        </a:p>
      </xdr:txBody>
    </xdr:sp>
    <xdr:clientData/>
  </xdr:oneCellAnchor>
  <xdr:oneCellAnchor>
    <xdr:from>
      <xdr:col>13</xdr:col>
      <xdr:colOff>93482</xdr:colOff>
      <xdr:row>288</xdr:row>
      <xdr:rowOff>15224</xdr:rowOff>
    </xdr:from>
    <xdr:ext cx="591187" cy="136961"/>
    <xdr:sp macro="" textlink="">
      <xdr:nvSpPr>
        <xdr:cNvPr id="3646" name="Text Box 1598"/>
        <xdr:cNvSpPr txBox="1">
          <a:spLocks noChangeArrowheads="1"/>
        </xdr:cNvSpPr>
      </xdr:nvSpPr>
      <xdr:spPr bwMode="auto">
        <a:xfrm>
          <a:off x="2922407" y="49973849"/>
          <a:ext cx="591187" cy="136961"/>
        </a:xfrm>
        <a:prstGeom prst="rect">
          <a:avLst/>
        </a:prstGeom>
        <a:noFill/>
        <a:ln>
          <a:noFill/>
        </a:ln>
        <a:extLst/>
      </xdr:spPr>
      <xdr:txBody>
        <a:bodyPr wrap="none" lIns="18288" tIns="18288" rIns="18288" bIns="18288" anchor="ctr"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r>
            <a:rPr lang="en-US" altLang="ja-JP" sz="600" b="0" i="0" u="none" strike="noStrike" baseline="0">
              <a:solidFill>
                <a:srgbClr val="000000"/>
              </a:solidFill>
              <a:latin typeface="ＭＳ Ｐゴシック"/>
              <a:ea typeface="ＭＳ Ｐゴシック"/>
            </a:rPr>
            <a:t>17.8%</a:t>
          </a:r>
          <a:r>
            <a:rPr lang="ja-JP" altLang="en-US" sz="600" b="0" i="0" u="none" strike="noStrike" baseline="0">
              <a:solidFill>
                <a:srgbClr val="000000"/>
              </a:solidFill>
              <a:latin typeface="ＭＳ Ｐゴシック"/>
              <a:ea typeface="ＭＳ Ｐゴシック"/>
            </a:rPr>
            <a:t>）▼</a:t>
          </a:r>
        </a:p>
      </xdr:txBody>
    </xdr:sp>
    <xdr:clientData/>
  </xdr:oneCellAnchor>
  <xdr:oneCellAnchor>
    <xdr:from>
      <xdr:col>9</xdr:col>
      <xdr:colOff>151572</xdr:colOff>
      <xdr:row>290</xdr:row>
      <xdr:rowOff>36415</xdr:rowOff>
    </xdr:from>
    <xdr:ext cx="688137" cy="118494"/>
    <xdr:sp macro="" textlink="">
      <xdr:nvSpPr>
        <xdr:cNvPr id="3251" name="Text Box 1203"/>
        <xdr:cNvSpPr txBox="1">
          <a:spLocks noChangeArrowheads="1"/>
        </xdr:cNvSpPr>
      </xdr:nvSpPr>
      <xdr:spPr bwMode="auto">
        <a:xfrm>
          <a:off x="2107860" y="49654338"/>
          <a:ext cx="688137" cy="118494"/>
        </a:xfrm>
        <a:prstGeom prst="rect">
          <a:avLst/>
        </a:prstGeom>
        <a:solidFill>
          <a:srgbClr val="FFFFFF"/>
        </a:solidFill>
        <a:ln>
          <a:noFill/>
        </a:ln>
        <a:extLst/>
      </xdr:spPr>
      <xdr:txBody>
        <a:bodyPr wrap="none" lIns="18288"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第1四分位点（</a:t>
          </a:r>
          <a:r>
            <a:rPr lang="en-US" altLang="ja-JP" sz="600" b="0" i="0" u="none" strike="noStrike" baseline="0">
              <a:solidFill>
                <a:srgbClr val="000000"/>
              </a:solidFill>
              <a:latin typeface="ＭＳ Ｐゴシック"/>
              <a:ea typeface="ＭＳ Ｐゴシック"/>
            </a:rPr>
            <a:t>15.7</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13</xdr:col>
      <xdr:colOff>43962</xdr:colOff>
      <xdr:row>358</xdr:row>
      <xdr:rowOff>14653</xdr:rowOff>
    </xdr:from>
    <xdr:to>
      <xdr:col>13</xdr:col>
      <xdr:colOff>45427</xdr:colOff>
      <xdr:row>364</xdr:row>
      <xdr:rowOff>11537</xdr:rowOff>
    </xdr:to>
    <xdr:sp macro="" textlink="">
      <xdr:nvSpPr>
        <xdr:cNvPr id="663441" name="Line 1511"/>
        <xdr:cNvSpPr>
          <a:spLocks noChangeShapeType="1"/>
        </xdr:cNvSpPr>
      </xdr:nvSpPr>
      <xdr:spPr bwMode="auto">
        <a:xfrm>
          <a:off x="2879481" y="61128518"/>
          <a:ext cx="1465" cy="1008000"/>
        </a:xfrm>
        <a:prstGeom prst="line">
          <a:avLst/>
        </a:prstGeom>
        <a:noFill/>
        <a:ln w="9525">
          <a:solidFill>
            <a:srgbClr val="000000"/>
          </a:solidFill>
          <a:prstDash val="dash"/>
          <a:round/>
          <a:headEnd type="diamond" w="sm" len="sm"/>
          <a:tailEnd/>
        </a:ln>
      </xdr:spPr>
    </xdr:sp>
    <xdr:clientData/>
  </xdr:twoCellAnchor>
  <xdr:oneCellAnchor>
    <xdr:from>
      <xdr:col>9</xdr:col>
      <xdr:colOff>159980</xdr:colOff>
      <xdr:row>357</xdr:row>
      <xdr:rowOff>106271</xdr:rowOff>
    </xdr:from>
    <xdr:ext cx="649665" cy="118494"/>
    <xdr:sp macro="" textlink="">
      <xdr:nvSpPr>
        <xdr:cNvPr id="3560" name="Text Box 1512"/>
        <xdr:cNvSpPr txBox="1">
          <a:spLocks noChangeArrowheads="1"/>
        </xdr:cNvSpPr>
      </xdr:nvSpPr>
      <xdr:spPr bwMode="auto">
        <a:xfrm>
          <a:off x="2116268" y="61022309"/>
          <a:ext cx="649665" cy="118494"/>
        </a:xfrm>
        <a:prstGeom prst="rect">
          <a:avLst/>
        </a:prstGeom>
        <a:noFill/>
        <a:ln>
          <a:noFill/>
        </a:ln>
        <a:extLst/>
      </xdr:spPr>
      <xdr:txBody>
        <a:bodyPr wrap="none" lIns="18288"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第1四分位点（</a:t>
          </a:r>
          <a:r>
            <a:rPr lang="en-US" altLang="ja-JP" sz="600" b="0" i="0" u="none" strike="noStrike" baseline="0">
              <a:solidFill>
                <a:srgbClr val="000000"/>
              </a:solidFill>
              <a:latin typeface="ＭＳ Ｐゴシック"/>
              <a:ea typeface="ＭＳ Ｐゴシック"/>
            </a:rPr>
            <a:t>8.5</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18</xdr:col>
      <xdr:colOff>91108</xdr:colOff>
      <xdr:row>357</xdr:row>
      <xdr:rowOff>161511</xdr:rowOff>
    </xdr:from>
    <xdr:to>
      <xdr:col>18</xdr:col>
      <xdr:colOff>95250</xdr:colOff>
      <xdr:row>363</xdr:row>
      <xdr:rowOff>168518</xdr:rowOff>
    </xdr:to>
    <xdr:sp macro="" textlink="">
      <xdr:nvSpPr>
        <xdr:cNvPr id="663443" name="Line 1513"/>
        <xdr:cNvSpPr>
          <a:spLocks noChangeShapeType="1"/>
        </xdr:cNvSpPr>
      </xdr:nvSpPr>
      <xdr:spPr bwMode="auto">
        <a:xfrm>
          <a:off x="4025666" y="61106857"/>
          <a:ext cx="4142" cy="1018123"/>
        </a:xfrm>
        <a:prstGeom prst="line">
          <a:avLst/>
        </a:prstGeom>
        <a:noFill/>
        <a:ln w="9525">
          <a:solidFill>
            <a:srgbClr val="000000"/>
          </a:solidFill>
          <a:prstDash val="dash"/>
          <a:round/>
          <a:headEnd type="diamond" w="sm" len="sm"/>
          <a:tailEnd/>
        </a:ln>
      </xdr:spPr>
    </xdr:sp>
    <xdr:clientData/>
  </xdr:twoCellAnchor>
  <xdr:oneCellAnchor>
    <xdr:from>
      <xdr:col>18</xdr:col>
      <xdr:colOff>145581</xdr:colOff>
      <xdr:row>357</xdr:row>
      <xdr:rowOff>83592</xdr:rowOff>
    </xdr:from>
    <xdr:ext cx="688137" cy="118494"/>
    <xdr:sp macro="" textlink="">
      <xdr:nvSpPr>
        <xdr:cNvPr id="3562" name="Text Box 1514"/>
        <xdr:cNvSpPr txBox="1">
          <a:spLocks noChangeArrowheads="1"/>
        </xdr:cNvSpPr>
      </xdr:nvSpPr>
      <xdr:spPr bwMode="auto">
        <a:xfrm>
          <a:off x="4080139" y="61028938"/>
          <a:ext cx="688137" cy="118494"/>
        </a:xfrm>
        <a:prstGeom prst="rect">
          <a:avLst/>
        </a:prstGeom>
        <a:noFill/>
        <a:ln>
          <a:noFill/>
        </a:ln>
        <a:extLst/>
      </xdr:spPr>
      <xdr:txBody>
        <a:bodyPr wrap="none" lIns="18288"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第3四分位点（</a:t>
          </a:r>
          <a:r>
            <a:rPr lang="en-US" altLang="ja-JP" sz="600" b="0" i="0" u="none" strike="noStrike" baseline="0">
              <a:solidFill>
                <a:srgbClr val="000000"/>
              </a:solidFill>
              <a:latin typeface="ＭＳ Ｐゴシック"/>
              <a:ea typeface="ＭＳ Ｐゴシック"/>
            </a:rPr>
            <a:t>11.1</a:t>
          </a:r>
          <a:r>
            <a:rPr lang="ja-JP" altLang="en-US" sz="600" b="0" i="0" u="none" strike="noStrike" baseline="0">
              <a:solidFill>
                <a:srgbClr val="000000"/>
              </a:solidFill>
              <a:latin typeface="ＭＳ Ｐゴシック"/>
              <a:ea typeface="ＭＳ Ｐゴシック"/>
            </a:rPr>
            <a:t>%）</a:t>
          </a:r>
        </a:p>
      </xdr:txBody>
    </xdr:sp>
    <xdr:clientData/>
  </xdr:oneCellAnchor>
  <xdr:oneCellAnchor>
    <xdr:from>
      <xdr:col>15</xdr:col>
      <xdr:colOff>10257</xdr:colOff>
      <xdr:row>356</xdr:row>
      <xdr:rowOff>20394</xdr:rowOff>
    </xdr:from>
    <xdr:ext cx="552715" cy="136961"/>
    <xdr:sp macro="" textlink="">
      <xdr:nvSpPr>
        <xdr:cNvPr id="3656" name="Text Box 1608"/>
        <xdr:cNvSpPr txBox="1">
          <a:spLocks noChangeArrowheads="1"/>
        </xdr:cNvSpPr>
      </xdr:nvSpPr>
      <xdr:spPr bwMode="auto">
        <a:xfrm>
          <a:off x="3285392" y="60767913"/>
          <a:ext cx="552715" cy="136961"/>
        </a:xfrm>
        <a:prstGeom prst="rect">
          <a:avLst/>
        </a:prstGeom>
        <a:solidFill>
          <a:srgbClr val="FFFFFF"/>
        </a:solidFill>
        <a:ln>
          <a:noFill/>
        </a:ln>
        <a:extLst>
          <a:ext uri="{91240B29-F687-4F45-9708-019B960494DF}">
            <a14:hiddenLine xmlns:a14="http://schemas.microsoft.com/office/drawing/2010/main" w="6350">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r>
            <a:rPr lang="en-US" altLang="ja-JP" sz="600" b="0" i="0" u="none" strike="noStrike" baseline="0">
              <a:solidFill>
                <a:srgbClr val="000000"/>
              </a:solidFill>
              <a:latin typeface="ＭＳ Ｐゴシック"/>
              <a:ea typeface="ＭＳ Ｐゴシック"/>
            </a:rPr>
            <a:t>9.8</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12</xdr:col>
      <xdr:colOff>139213</xdr:colOff>
      <xdr:row>436</xdr:row>
      <xdr:rowOff>87919</xdr:rowOff>
    </xdr:from>
    <xdr:to>
      <xdr:col>12</xdr:col>
      <xdr:colOff>141866</xdr:colOff>
      <xdr:row>441</xdr:row>
      <xdr:rowOff>22669</xdr:rowOff>
    </xdr:to>
    <xdr:sp macro="" textlink="">
      <xdr:nvSpPr>
        <xdr:cNvPr id="663453" name="Line 1541"/>
        <xdr:cNvSpPr>
          <a:spLocks noChangeShapeType="1"/>
        </xdr:cNvSpPr>
      </xdr:nvSpPr>
      <xdr:spPr bwMode="auto">
        <a:xfrm>
          <a:off x="2754925" y="74441534"/>
          <a:ext cx="2653" cy="777347"/>
        </a:xfrm>
        <a:prstGeom prst="line">
          <a:avLst/>
        </a:prstGeom>
        <a:noFill/>
        <a:ln w="9525">
          <a:solidFill>
            <a:srgbClr val="000000"/>
          </a:solidFill>
          <a:prstDash val="dash"/>
          <a:round/>
          <a:headEnd type="diamond" w="sm" len="sm"/>
          <a:tailEnd/>
        </a:ln>
      </xdr:spPr>
    </xdr:sp>
    <xdr:clientData/>
  </xdr:twoCellAnchor>
  <xdr:oneCellAnchor>
    <xdr:from>
      <xdr:col>12</xdr:col>
      <xdr:colOff>217951</xdr:colOff>
      <xdr:row>436</xdr:row>
      <xdr:rowOff>35658</xdr:rowOff>
    </xdr:from>
    <xdr:ext cx="688137" cy="118494"/>
    <xdr:sp macro="" textlink="">
      <xdr:nvSpPr>
        <xdr:cNvPr id="3590" name="Text Box 1542"/>
        <xdr:cNvSpPr txBox="1">
          <a:spLocks noChangeArrowheads="1"/>
        </xdr:cNvSpPr>
      </xdr:nvSpPr>
      <xdr:spPr bwMode="auto">
        <a:xfrm>
          <a:off x="2833663" y="74389273"/>
          <a:ext cx="688137" cy="118494"/>
        </a:xfrm>
        <a:prstGeom prst="rect">
          <a:avLst/>
        </a:prstGeom>
        <a:solidFill>
          <a:srgbClr val="FFFF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第3四分位点（2</a:t>
          </a:r>
          <a:r>
            <a:rPr lang="en-US" altLang="ja-JP" sz="600" b="0" i="0" u="none" strike="noStrike" baseline="0">
              <a:solidFill>
                <a:srgbClr val="000000"/>
              </a:solidFill>
              <a:latin typeface="ＭＳ Ｐゴシック"/>
              <a:ea typeface="ＭＳ Ｐゴシック"/>
            </a:rPr>
            <a:t>8.0%</a:t>
          </a:r>
          <a:r>
            <a:rPr lang="ja-JP" altLang="en-US" sz="600" b="0" i="0" u="none" strike="noStrike" baseline="0">
              <a:solidFill>
                <a:srgbClr val="000000"/>
              </a:solidFill>
              <a:latin typeface="ＭＳ Ｐゴシック"/>
              <a:ea typeface="ＭＳ Ｐゴシック"/>
            </a:rPr>
            <a:t>）</a:t>
          </a:r>
        </a:p>
      </xdr:txBody>
    </xdr:sp>
    <xdr:clientData/>
  </xdr:oneCellAnchor>
  <xdr:oneCellAnchor>
    <xdr:from>
      <xdr:col>10</xdr:col>
      <xdr:colOff>194627</xdr:colOff>
      <xdr:row>434</xdr:row>
      <xdr:rowOff>131783</xdr:rowOff>
    </xdr:from>
    <xdr:ext cx="591187" cy="136961"/>
    <xdr:sp macro="" textlink="">
      <xdr:nvSpPr>
        <xdr:cNvPr id="3659" name="Text Box 1611"/>
        <xdr:cNvSpPr txBox="1">
          <a:spLocks noChangeArrowheads="1"/>
        </xdr:cNvSpPr>
      </xdr:nvSpPr>
      <xdr:spPr bwMode="auto">
        <a:xfrm>
          <a:off x="2370723" y="74148360"/>
          <a:ext cx="591187" cy="136961"/>
        </a:xfrm>
        <a:prstGeom prst="rect">
          <a:avLst/>
        </a:prstGeom>
        <a:noFill/>
        <a:ln>
          <a:noFill/>
        </a:ln>
        <a:extLst/>
      </xdr:spPr>
      <xdr:txBody>
        <a:bodyPr wrap="none" lIns="18288" tIns="18288" rIns="18288" bIns="18288" anchor="ctr"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▼中央値（2</a:t>
          </a:r>
          <a:r>
            <a:rPr lang="en-US" altLang="ja-JP" sz="600" b="0" i="0" u="none" strike="noStrike" baseline="0">
              <a:solidFill>
                <a:srgbClr val="000000"/>
              </a:solidFill>
              <a:latin typeface="ＭＳ Ｐゴシック"/>
              <a:ea typeface="ＭＳ Ｐゴシック"/>
            </a:rPr>
            <a:t>4.1%</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3</xdr:col>
      <xdr:colOff>19050</xdr:colOff>
      <xdr:row>273</xdr:row>
      <xdr:rowOff>57149</xdr:rowOff>
    </xdr:from>
    <xdr:to>
      <xdr:col>28</xdr:col>
      <xdr:colOff>0</xdr:colOff>
      <xdr:row>281</xdr:row>
      <xdr:rowOff>91649</xdr:rowOff>
    </xdr:to>
    <xdr:graphicFrame macro="">
      <xdr:nvGraphicFramePr>
        <xdr:cNvPr id="242" name="O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1</xdr:col>
      <xdr:colOff>87923</xdr:colOff>
      <xdr:row>189</xdr:row>
      <xdr:rowOff>0</xdr:rowOff>
    </xdr:from>
    <xdr:ext cx="184731" cy="264560"/>
    <xdr:sp macro="" textlink="">
      <xdr:nvSpPr>
        <xdr:cNvPr id="61" name="テキスト ボックス 60"/>
        <xdr:cNvSpPr txBox="1"/>
      </xdr:nvSpPr>
      <xdr:spPr>
        <a:xfrm>
          <a:off x="285750" y="3500071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kumimoji="1" lang="ja-JP" altLang="en-US" sz="1100"/>
        </a:p>
      </xdr:txBody>
    </xdr:sp>
    <xdr:clientData/>
  </xdr:oneCellAnchor>
  <xdr:twoCellAnchor>
    <xdr:from>
      <xdr:col>3</xdr:col>
      <xdr:colOff>19050</xdr:colOff>
      <xdr:row>142</xdr:row>
      <xdr:rowOff>104776</xdr:rowOff>
    </xdr:from>
    <xdr:to>
      <xdr:col>27</xdr:col>
      <xdr:colOff>161925</xdr:colOff>
      <xdr:row>150</xdr:row>
      <xdr:rowOff>165653</xdr:rowOff>
    </xdr:to>
    <xdr:graphicFrame macro="">
      <xdr:nvGraphicFramePr>
        <xdr:cNvPr id="62" name="O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oneCellAnchor>
    <xdr:from>
      <xdr:col>1</xdr:col>
      <xdr:colOff>87923</xdr:colOff>
      <xdr:row>174</xdr:row>
      <xdr:rowOff>65943</xdr:rowOff>
    </xdr:from>
    <xdr:ext cx="184731" cy="264560"/>
    <xdr:sp macro="" textlink="">
      <xdr:nvSpPr>
        <xdr:cNvPr id="75" name="テキスト ボックス 74"/>
        <xdr:cNvSpPr txBox="1"/>
      </xdr:nvSpPr>
      <xdr:spPr>
        <a:xfrm>
          <a:off x="287948" y="455954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kumimoji="1" lang="ja-JP" altLang="en-US" sz="1100"/>
        </a:p>
      </xdr:txBody>
    </xdr:sp>
    <xdr:clientData/>
  </xdr:oneCellAnchor>
  <xdr:twoCellAnchor>
    <xdr:from>
      <xdr:col>12</xdr:col>
      <xdr:colOff>41414</xdr:colOff>
      <xdr:row>372</xdr:row>
      <xdr:rowOff>44917</xdr:rowOff>
    </xdr:from>
    <xdr:to>
      <xdr:col>12</xdr:col>
      <xdr:colOff>43773</xdr:colOff>
      <xdr:row>378</xdr:row>
      <xdr:rowOff>63148</xdr:rowOff>
    </xdr:to>
    <xdr:sp macro="" textlink="">
      <xdr:nvSpPr>
        <xdr:cNvPr id="136" name="Line 1511"/>
        <xdr:cNvSpPr>
          <a:spLocks noChangeShapeType="1"/>
        </xdr:cNvSpPr>
      </xdr:nvSpPr>
      <xdr:spPr bwMode="auto">
        <a:xfrm>
          <a:off x="2657126" y="63518052"/>
          <a:ext cx="2359" cy="1044000"/>
        </a:xfrm>
        <a:prstGeom prst="line">
          <a:avLst/>
        </a:prstGeom>
        <a:noFill/>
        <a:ln w="9525">
          <a:solidFill>
            <a:srgbClr val="000000"/>
          </a:solidFill>
          <a:prstDash val="dash"/>
          <a:round/>
          <a:headEnd type="diamond" w="sm" len="sm"/>
          <a:tailEnd/>
        </a:ln>
      </xdr:spPr>
    </xdr:sp>
    <xdr:clientData/>
  </xdr:twoCellAnchor>
  <xdr:oneCellAnchor>
    <xdr:from>
      <xdr:col>8</xdr:col>
      <xdr:colOff>162588</xdr:colOff>
      <xdr:row>371</xdr:row>
      <xdr:rowOff>107155</xdr:rowOff>
    </xdr:from>
    <xdr:ext cx="649665" cy="118494"/>
    <xdr:sp macro="" textlink="">
      <xdr:nvSpPr>
        <xdr:cNvPr id="137" name="Text Box 1512"/>
        <xdr:cNvSpPr txBox="1">
          <a:spLocks noChangeArrowheads="1"/>
        </xdr:cNvSpPr>
      </xdr:nvSpPr>
      <xdr:spPr bwMode="auto">
        <a:xfrm>
          <a:off x="1899069" y="63382463"/>
          <a:ext cx="649665" cy="118494"/>
        </a:xfrm>
        <a:prstGeom prst="rect">
          <a:avLst/>
        </a:prstGeom>
        <a:solidFill>
          <a:srgbClr val="FFFF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第1四分位点（8.</a:t>
          </a:r>
          <a:r>
            <a:rPr lang="en-US" altLang="ja-JP" sz="600" b="0" i="0" u="none" strike="noStrike" baseline="0">
              <a:solidFill>
                <a:srgbClr val="000000"/>
              </a:solidFill>
              <a:latin typeface="ＭＳ Ｐゴシック"/>
              <a:ea typeface="ＭＳ Ｐゴシック"/>
            </a:rPr>
            <a:t>1</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3</xdr:col>
      <xdr:colOff>0</xdr:colOff>
      <xdr:row>402</xdr:row>
      <xdr:rowOff>74544</xdr:rowOff>
    </xdr:from>
    <xdr:to>
      <xdr:col>27</xdr:col>
      <xdr:colOff>196298</xdr:colOff>
      <xdr:row>410</xdr:row>
      <xdr:rowOff>84196</xdr:rowOff>
    </xdr:to>
    <xdr:graphicFrame macro="">
      <xdr:nvGraphicFramePr>
        <xdr:cNvPr id="141" name="O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0</xdr:colOff>
      <xdr:row>464</xdr:row>
      <xdr:rowOff>74544</xdr:rowOff>
    </xdr:from>
    <xdr:to>
      <xdr:col>27</xdr:col>
      <xdr:colOff>196298</xdr:colOff>
      <xdr:row>472</xdr:row>
      <xdr:rowOff>84196</xdr:rowOff>
    </xdr:to>
    <xdr:graphicFrame macro="">
      <xdr:nvGraphicFramePr>
        <xdr:cNvPr id="142" name="O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0</xdr:colOff>
      <xdr:row>523</xdr:row>
      <xdr:rowOff>93593</xdr:rowOff>
    </xdr:from>
    <xdr:to>
      <xdr:col>27</xdr:col>
      <xdr:colOff>196298</xdr:colOff>
      <xdr:row>534</xdr:row>
      <xdr:rowOff>28574</xdr:rowOff>
    </xdr:to>
    <xdr:graphicFrame macro="">
      <xdr:nvGraphicFramePr>
        <xdr:cNvPr id="173" name="O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1</xdr:colOff>
      <xdr:row>156</xdr:row>
      <xdr:rowOff>49696</xdr:rowOff>
    </xdr:from>
    <xdr:to>
      <xdr:col>27</xdr:col>
      <xdr:colOff>52736</xdr:colOff>
      <xdr:row>166</xdr:row>
      <xdr:rowOff>165651</xdr:rowOff>
    </xdr:to>
    <xdr:graphicFrame macro="">
      <xdr:nvGraphicFramePr>
        <xdr:cNvPr id="160" name="G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0</xdr:colOff>
      <xdr:row>173</xdr:row>
      <xdr:rowOff>66261</xdr:rowOff>
    </xdr:from>
    <xdr:to>
      <xdr:col>27</xdr:col>
      <xdr:colOff>53762</xdr:colOff>
      <xdr:row>184</xdr:row>
      <xdr:rowOff>44123</xdr:rowOff>
    </xdr:to>
    <xdr:graphicFrame macro="">
      <xdr:nvGraphicFramePr>
        <xdr:cNvPr id="161" name="G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xdr:col>
      <xdr:colOff>207067</xdr:colOff>
      <xdr:row>193</xdr:row>
      <xdr:rowOff>66261</xdr:rowOff>
    </xdr:from>
    <xdr:to>
      <xdr:col>27</xdr:col>
      <xdr:colOff>57978</xdr:colOff>
      <xdr:row>204</xdr:row>
      <xdr:rowOff>13087</xdr:rowOff>
    </xdr:to>
    <xdr:graphicFrame macro="">
      <xdr:nvGraphicFramePr>
        <xdr:cNvPr id="162" name="G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21</xdr:col>
      <xdr:colOff>171450</xdr:colOff>
      <xdr:row>157</xdr:row>
      <xdr:rowOff>95251</xdr:rowOff>
    </xdr:from>
    <xdr:to>
      <xdr:col>26</xdr:col>
      <xdr:colOff>136681</xdr:colOff>
      <xdr:row>160</xdr:row>
      <xdr:rowOff>16619</xdr:rowOff>
    </xdr:to>
    <xdr:grpSp>
      <xdr:nvGrpSpPr>
        <xdr:cNvPr id="71" name="Group 3008"/>
        <xdr:cNvGrpSpPr>
          <a:grpSpLocks/>
        </xdr:cNvGrpSpPr>
      </xdr:nvGrpSpPr>
      <xdr:grpSpPr bwMode="auto">
        <a:xfrm>
          <a:off x="4752975" y="27241501"/>
          <a:ext cx="1060606" cy="435718"/>
          <a:chOff x="527" y="2474"/>
          <a:chExt cx="109" cy="43"/>
        </a:xfrm>
      </xdr:grpSpPr>
      <xdr:grpSp>
        <xdr:nvGrpSpPr>
          <xdr:cNvPr id="72" name="Group 17"/>
          <xdr:cNvGrpSpPr>
            <a:grpSpLocks/>
          </xdr:cNvGrpSpPr>
        </xdr:nvGrpSpPr>
        <xdr:grpSpPr bwMode="auto">
          <a:xfrm>
            <a:off x="527" y="2477"/>
            <a:ext cx="25" cy="26"/>
            <a:chOff x="527" y="1340"/>
            <a:chExt cx="25" cy="23"/>
          </a:xfrm>
        </xdr:grpSpPr>
        <xdr:sp macro="" textlink="">
          <xdr:nvSpPr>
            <xdr:cNvPr id="77" name="Rectangle 18" descr="ひし形 (枠のみ)"/>
            <xdr:cNvSpPr>
              <a:spLocks noChangeArrowheads="1"/>
            </xdr:cNvSpPr>
          </xdr:nvSpPr>
          <xdr:spPr bwMode="auto">
            <a:xfrm>
              <a:off x="527" y="1353"/>
              <a:ext cx="25" cy="10"/>
            </a:xfrm>
            <a:prstGeom prst="rect">
              <a:avLst/>
            </a:prstGeom>
            <a:blipFill dpi="0" rotWithShape="0">
              <a:blip xmlns:r="http://schemas.openxmlformats.org/officeDocument/2006/relationships" r:embed="rId20" cstate="print"/>
              <a:srcRect/>
              <a:tile tx="0" ty="0" sx="100000" sy="100000" flip="none" algn="tl"/>
            </a:blipFill>
            <a:ln w="6350">
              <a:solidFill>
                <a:srgbClr val="000000"/>
              </a:solidFill>
              <a:miter lim="800000"/>
              <a:headEnd/>
              <a:tailEnd/>
            </a:ln>
          </xdr:spPr>
        </xdr:sp>
        <xdr:sp macro="" textlink="">
          <xdr:nvSpPr>
            <xdr:cNvPr id="78" name="Rectangle 19"/>
            <xdr:cNvSpPr>
              <a:spLocks noChangeArrowheads="1"/>
            </xdr:cNvSpPr>
          </xdr:nvSpPr>
          <xdr:spPr bwMode="auto">
            <a:xfrm>
              <a:off x="527" y="1340"/>
              <a:ext cx="25" cy="10"/>
            </a:xfrm>
            <a:prstGeom prst="rect">
              <a:avLst/>
            </a:prstGeom>
            <a:solidFill>
              <a:srgbClr val="000000"/>
            </a:solidFill>
            <a:ln w="9525">
              <a:solidFill>
                <a:srgbClr val="000000"/>
              </a:solidFill>
              <a:miter lim="800000"/>
              <a:headEnd/>
              <a:tailEnd/>
            </a:ln>
          </xdr:spPr>
        </xdr:sp>
      </xdr:grpSp>
      <xdr:sp macro="" textlink="">
        <xdr:nvSpPr>
          <xdr:cNvPr id="73" name="Text Box 21"/>
          <xdr:cNvSpPr txBox="1">
            <a:spLocks noChangeArrowheads="1"/>
          </xdr:cNvSpPr>
        </xdr:nvSpPr>
        <xdr:spPr bwMode="auto">
          <a:xfrm>
            <a:off x="558" y="2474"/>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：貴市区町村（審査会）</a:t>
            </a:r>
          </a:p>
        </xdr:txBody>
      </xdr:sp>
      <xdr:sp macro="" textlink="">
        <xdr:nvSpPr>
          <xdr:cNvPr id="74" name="Text Box 22"/>
          <xdr:cNvSpPr txBox="1">
            <a:spLocks noChangeArrowheads="1"/>
          </xdr:cNvSpPr>
        </xdr:nvSpPr>
        <xdr:spPr bwMode="auto">
          <a:xfrm>
            <a:off x="558" y="2490"/>
            <a:ext cx="29"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p>
        </xdr:txBody>
      </xdr:sp>
      <xdr:sp macro="" textlink="">
        <xdr:nvSpPr>
          <xdr:cNvPr id="76" name="Text Box 572"/>
          <xdr:cNvSpPr txBox="1">
            <a:spLocks noChangeArrowheads="1"/>
          </xdr:cNvSpPr>
        </xdr:nvSpPr>
        <xdr:spPr bwMode="auto">
          <a:xfrm>
            <a:off x="528" y="2505"/>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（縦軸：市区町村件数）</a:t>
            </a:r>
          </a:p>
        </xdr:txBody>
      </xdr:sp>
    </xdr:grpSp>
    <xdr:clientData/>
  </xdr:twoCellAnchor>
  <xdr:twoCellAnchor>
    <xdr:from>
      <xdr:col>21</xdr:col>
      <xdr:colOff>171450</xdr:colOff>
      <xdr:row>174</xdr:row>
      <xdr:rowOff>109904</xdr:rowOff>
    </xdr:from>
    <xdr:to>
      <xdr:col>26</xdr:col>
      <xdr:colOff>136681</xdr:colOff>
      <xdr:row>177</xdr:row>
      <xdr:rowOff>31272</xdr:rowOff>
    </xdr:to>
    <xdr:grpSp>
      <xdr:nvGrpSpPr>
        <xdr:cNvPr id="79" name="Group 3008"/>
        <xdr:cNvGrpSpPr>
          <a:grpSpLocks/>
        </xdr:cNvGrpSpPr>
      </xdr:nvGrpSpPr>
      <xdr:grpSpPr bwMode="auto">
        <a:xfrm>
          <a:off x="4752975" y="30189854"/>
          <a:ext cx="1060606" cy="435718"/>
          <a:chOff x="527" y="2474"/>
          <a:chExt cx="109" cy="43"/>
        </a:xfrm>
      </xdr:grpSpPr>
      <xdr:grpSp>
        <xdr:nvGrpSpPr>
          <xdr:cNvPr id="80" name="Group 17"/>
          <xdr:cNvGrpSpPr>
            <a:grpSpLocks/>
          </xdr:cNvGrpSpPr>
        </xdr:nvGrpSpPr>
        <xdr:grpSpPr bwMode="auto">
          <a:xfrm>
            <a:off x="527" y="2477"/>
            <a:ext cx="25" cy="26"/>
            <a:chOff x="527" y="1340"/>
            <a:chExt cx="25" cy="23"/>
          </a:xfrm>
        </xdr:grpSpPr>
        <xdr:sp macro="" textlink="">
          <xdr:nvSpPr>
            <xdr:cNvPr id="84" name="Rectangle 18" descr="ひし形 (枠のみ)"/>
            <xdr:cNvSpPr>
              <a:spLocks noChangeArrowheads="1"/>
            </xdr:cNvSpPr>
          </xdr:nvSpPr>
          <xdr:spPr bwMode="auto">
            <a:xfrm>
              <a:off x="527" y="1353"/>
              <a:ext cx="25" cy="10"/>
            </a:xfrm>
            <a:prstGeom prst="rect">
              <a:avLst/>
            </a:prstGeom>
            <a:blipFill dpi="0" rotWithShape="0">
              <a:blip xmlns:r="http://schemas.openxmlformats.org/officeDocument/2006/relationships" r:embed="rId20" cstate="print"/>
              <a:srcRect/>
              <a:tile tx="0" ty="0" sx="100000" sy="100000" flip="none" algn="tl"/>
            </a:blipFill>
            <a:ln w="6350">
              <a:solidFill>
                <a:srgbClr val="000000"/>
              </a:solidFill>
              <a:miter lim="800000"/>
              <a:headEnd/>
              <a:tailEnd/>
            </a:ln>
          </xdr:spPr>
        </xdr:sp>
        <xdr:sp macro="" textlink="">
          <xdr:nvSpPr>
            <xdr:cNvPr id="85" name="Rectangle 19"/>
            <xdr:cNvSpPr>
              <a:spLocks noChangeArrowheads="1"/>
            </xdr:cNvSpPr>
          </xdr:nvSpPr>
          <xdr:spPr bwMode="auto">
            <a:xfrm>
              <a:off x="527" y="1340"/>
              <a:ext cx="25" cy="10"/>
            </a:xfrm>
            <a:prstGeom prst="rect">
              <a:avLst/>
            </a:prstGeom>
            <a:solidFill>
              <a:srgbClr val="000000"/>
            </a:solidFill>
            <a:ln w="9525">
              <a:solidFill>
                <a:srgbClr val="000000"/>
              </a:solidFill>
              <a:miter lim="800000"/>
              <a:headEnd/>
              <a:tailEnd/>
            </a:ln>
          </xdr:spPr>
        </xdr:sp>
      </xdr:grpSp>
      <xdr:sp macro="" textlink="">
        <xdr:nvSpPr>
          <xdr:cNvPr id="81" name="Text Box 21"/>
          <xdr:cNvSpPr txBox="1">
            <a:spLocks noChangeArrowheads="1"/>
          </xdr:cNvSpPr>
        </xdr:nvSpPr>
        <xdr:spPr bwMode="auto">
          <a:xfrm>
            <a:off x="558" y="2474"/>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：貴市区町村（審査会）</a:t>
            </a:r>
          </a:p>
        </xdr:txBody>
      </xdr:sp>
      <xdr:sp macro="" textlink="">
        <xdr:nvSpPr>
          <xdr:cNvPr id="82" name="Text Box 22"/>
          <xdr:cNvSpPr txBox="1">
            <a:spLocks noChangeArrowheads="1"/>
          </xdr:cNvSpPr>
        </xdr:nvSpPr>
        <xdr:spPr bwMode="auto">
          <a:xfrm>
            <a:off x="558" y="2490"/>
            <a:ext cx="29"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p>
        </xdr:txBody>
      </xdr:sp>
      <xdr:sp macro="" textlink="">
        <xdr:nvSpPr>
          <xdr:cNvPr id="83" name="Text Box 572"/>
          <xdr:cNvSpPr txBox="1">
            <a:spLocks noChangeArrowheads="1"/>
          </xdr:cNvSpPr>
        </xdr:nvSpPr>
        <xdr:spPr bwMode="auto">
          <a:xfrm>
            <a:off x="528" y="2505"/>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（縦軸：市区町村件数）</a:t>
            </a:r>
          </a:p>
        </xdr:txBody>
      </xdr:sp>
    </xdr:grpSp>
    <xdr:clientData/>
  </xdr:twoCellAnchor>
  <xdr:twoCellAnchor>
    <xdr:from>
      <xdr:col>21</xdr:col>
      <xdr:colOff>171450</xdr:colOff>
      <xdr:row>194</xdr:row>
      <xdr:rowOff>161192</xdr:rowOff>
    </xdr:from>
    <xdr:to>
      <xdr:col>26</xdr:col>
      <xdr:colOff>136681</xdr:colOff>
      <xdr:row>197</xdr:row>
      <xdr:rowOff>82560</xdr:rowOff>
    </xdr:to>
    <xdr:grpSp>
      <xdr:nvGrpSpPr>
        <xdr:cNvPr id="86" name="Group 3008"/>
        <xdr:cNvGrpSpPr>
          <a:grpSpLocks/>
        </xdr:cNvGrpSpPr>
      </xdr:nvGrpSpPr>
      <xdr:grpSpPr bwMode="auto">
        <a:xfrm>
          <a:off x="4752975" y="33708242"/>
          <a:ext cx="1060606" cy="435718"/>
          <a:chOff x="527" y="2474"/>
          <a:chExt cx="109" cy="43"/>
        </a:xfrm>
      </xdr:grpSpPr>
      <xdr:grpSp>
        <xdr:nvGrpSpPr>
          <xdr:cNvPr id="87" name="Group 17"/>
          <xdr:cNvGrpSpPr>
            <a:grpSpLocks/>
          </xdr:cNvGrpSpPr>
        </xdr:nvGrpSpPr>
        <xdr:grpSpPr bwMode="auto">
          <a:xfrm>
            <a:off x="527" y="2477"/>
            <a:ext cx="25" cy="26"/>
            <a:chOff x="527" y="1340"/>
            <a:chExt cx="25" cy="23"/>
          </a:xfrm>
        </xdr:grpSpPr>
        <xdr:sp macro="" textlink="">
          <xdr:nvSpPr>
            <xdr:cNvPr id="91" name="Rectangle 18" descr="ひし形 (枠のみ)"/>
            <xdr:cNvSpPr>
              <a:spLocks noChangeArrowheads="1"/>
            </xdr:cNvSpPr>
          </xdr:nvSpPr>
          <xdr:spPr bwMode="auto">
            <a:xfrm>
              <a:off x="527" y="1353"/>
              <a:ext cx="25" cy="10"/>
            </a:xfrm>
            <a:prstGeom prst="rect">
              <a:avLst/>
            </a:prstGeom>
            <a:blipFill dpi="0" rotWithShape="0">
              <a:blip xmlns:r="http://schemas.openxmlformats.org/officeDocument/2006/relationships" r:embed="rId20" cstate="print"/>
              <a:srcRect/>
              <a:tile tx="0" ty="0" sx="100000" sy="100000" flip="none" algn="tl"/>
            </a:blipFill>
            <a:ln w="6350">
              <a:solidFill>
                <a:srgbClr val="000000"/>
              </a:solidFill>
              <a:miter lim="800000"/>
              <a:headEnd/>
              <a:tailEnd/>
            </a:ln>
          </xdr:spPr>
        </xdr:sp>
        <xdr:sp macro="" textlink="">
          <xdr:nvSpPr>
            <xdr:cNvPr id="92" name="Rectangle 19"/>
            <xdr:cNvSpPr>
              <a:spLocks noChangeArrowheads="1"/>
            </xdr:cNvSpPr>
          </xdr:nvSpPr>
          <xdr:spPr bwMode="auto">
            <a:xfrm>
              <a:off x="527" y="1340"/>
              <a:ext cx="25" cy="10"/>
            </a:xfrm>
            <a:prstGeom prst="rect">
              <a:avLst/>
            </a:prstGeom>
            <a:solidFill>
              <a:srgbClr val="000000"/>
            </a:solidFill>
            <a:ln w="9525">
              <a:solidFill>
                <a:srgbClr val="000000"/>
              </a:solidFill>
              <a:miter lim="800000"/>
              <a:headEnd/>
              <a:tailEnd/>
            </a:ln>
          </xdr:spPr>
        </xdr:sp>
      </xdr:grpSp>
      <xdr:sp macro="" textlink="">
        <xdr:nvSpPr>
          <xdr:cNvPr id="88" name="Text Box 21"/>
          <xdr:cNvSpPr txBox="1">
            <a:spLocks noChangeArrowheads="1"/>
          </xdr:cNvSpPr>
        </xdr:nvSpPr>
        <xdr:spPr bwMode="auto">
          <a:xfrm>
            <a:off x="558" y="2474"/>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：貴市区町村（審査会）</a:t>
            </a:r>
          </a:p>
        </xdr:txBody>
      </xdr:sp>
      <xdr:sp macro="" textlink="">
        <xdr:nvSpPr>
          <xdr:cNvPr id="89" name="Text Box 22"/>
          <xdr:cNvSpPr txBox="1">
            <a:spLocks noChangeArrowheads="1"/>
          </xdr:cNvSpPr>
        </xdr:nvSpPr>
        <xdr:spPr bwMode="auto">
          <a:xfrm>
            <a:off x="558" y="2490"/>
            <a:ext cx="29"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p>
        </xdr:txBody>
      </xdr:sp>
      <xdr:sp macro="" textlink="">
        <xdr:nvSpPr>
          <xdr:cNvPr id="90" name="Text Box 572"/>
          <xdr:cNvSpPr txBox="1">
            <a:spLocks noChangeArrowheads="1"/>
          </xdr:cNvSpPr>
        </xdr:nvSpPr>
        <xdr:spPr bwMode="auto">
          <a:xfrm>
            <a:off x="528" y="2505"/>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（縦軸：市区町村件数）</a:t>
            </a:r>
          </a:p>
        </xdr:txBody>
      </xdr:sp>
    </xdr:grpSp>
    <xdr:clientData/>
  </xdr:twoCellAnchor>
  <xdr:twoCellAnchor>
    <xdr:from>
      <xdr:col>4</xdr:col>
      <xdr:colOff>188015</xdr:colOff>
      <xdr:row>288</xdr:row>
      <xdr:rowOff>43898</xdr:rowOff>
    </xdr:from>
    <xdr:to>
      <xdr:col>9</xdr:col>
      <xdr:colOff>153246</xdr:colOff>
      <xdr:row>290</xdr:row>
      <xdr:rowOff>136716</xdr:rowOff>
    </xdr:to>
    <xdr:grpSp>
      <xdr:nvGrpSpPr>
        <xdr:cNvPr id="93" name="Group 3008"/>
        <xdr:cNvGrpSpPr>
          <a:grpSpLocks/>
        </xdr:cNvGrpSpPr>
      </xdr:nvGrpSpPr>
      <xdr:grpSpPr bwMode="auto">
        <a:xfrm>
          <a:off x="1045265" y="50002523"/>
          <a:ext cx="1060606" cy="435718"/>
          <a:chOff x="527" y="2474"/>
          <a:chExt cx="109" cy="43"/>
        </a:xfrm>
      </xdr:grpSpPr>
      <xdr:grpSp>
        <xdr:nvGrpSpPr>
          <xdr:cNvPr id="94" name="Group 17"/>
          <xdr:cNvGrpSpPr>
            <a:grpSpLocks/>
          </xdr:cNvGrpSpPr>
        </xdr:nvGrpSpPr>
        <xdr:grpSpPr bwMode="auto">
          <a:xfrm>
            <a:off x="527" y="2477"/>
            <a:ext cx="25" cy="26"/>
            <a:chOff x="527" y="1340"/>
            <a:chExt cx="25" cy="23"/>
          </a:xfrm>
        </xdr:grpSpPr>
        <xdr:sp macro="" textlink="">
          <xdr:nvSpPr>
            <xdr:cNvPr id="103" name="Rectangle 18" descr="ひし形 (枠のみ)"/>
            <xdr:cNvSpPr>
              <a:spLocks noChangeArrowheads="1"/>
            </xdr:cNvSpPr>
          </xdr:nvSpPr>
          <xdr:spPr bwMode="auto">
            <a:xfrm>
              <a:off x="527" y="1353"/>
              <a:ext cx="25" cy="10"/>
            </a:xfrm>
            <a:prstGeom prst="rect">
              <a:avLst/>
            </a:prstGeom>
            <a:blipFill dpi="0" rotWithShape="0">
              <a:blip xmlns:r="http://schemas.openxmlformats.org/officeDocument/2006/relationships" r:embed="rId20" cstate="print"/>
              <a:srcRect/>
              <a:tile tx="0" ty="0" sx="100000" sy="100000" flip="none" algn="tl"/>
            </a:blipFill>
            <a:ln w="6350">
              <a:solidFill>
                <a:srgbClr val="000000"/>
              </a:solidFill>
              <a:miter lim="800000"/>
              <a:headEnd/>
              <a:tailEnd/>
            </a:ln>
          </xdr:spPr>
        </xdr:sp>
        <xdr:sp macro="" textlink="">
          <xdr:nvSpPr>
            <xdr:cNvPr id="104" name="Rectangle 19"/>
            <xdr:cNvSpPr>
              <a:spLocks noChangeArrowheads="1"/>
            </xdr:cNvSpPr>
          </xdr:nvSpPr>
          <xdr:spPr bwMode="auto">
            <a:xfrm>
              <a:off x="527" y="1340"/>
              <a:ext cx="25" cy="10"/>
            </a:xfrm>
            <a:prstGeom prst="rect">
              <a:avLst/>
            </a:prstGeom>
            <a:solidFill>
              <a:srgbClr val="000000"/>
            </a:solidFill>
            <a:ln w="9525">
              <a:solidFill>
                <a:srgbClr val="000000"/>
              </a:solidFill>
              <a:miter lim="800000"/>
              <a:headEnd/>
              <a:tailEnd/>
            </a:ln>
          </xdr:spPr>
        </xdr:sp>
      </xdr:grpSp>
      <xdr:sp macro="" textlink="">
        <xdr:nvSpPr>
          <xdr:cNvPr id="95" name="Text Box 21"/>
          <xdr:cNvSpPr txBox="1">
            <a:spLocks noChangeArrowheads="1"/>
          </xdr:cNvSpPr>
        </xdr:nvSpPr>
        <xdr:spPr bwMode="auto">
          <a:xfrm>
            <a:off x="558" y="2474"/>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：貴市区町村（審査会）</a:t>
            </a:r>
          </a:p>
        </xdr:txBody>
      </xdr:sp>
      <xdr:sp macro="" textlink="">
        <xdr:nvSpPr>
          <xdr:cNvPr id="96" name="Text Box 22"/>
          <xdr:cNvSpPr txBox="1">
            <a:spLocks noChangeArrowheads="1"/>
          </xdr:cNvSpPr>
        </xdr:nvSpPr>
        <xdr:spPr bwMode="auto">
          <a:xfrm>
            <a:off x="558" y="2490"/>
            <a:ext cx="29"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p>
        </xdr:txBody>
      </xdr:sp>
      <xdr:sp macro="" textlink="">
        <xdr:nvSpPr>
          <xdr:cNvPr id="102" name="Text Box 572"/>
          <xdr:cNvSpPr txBox="1">
            <a:spLocks noChangeArrowheads="1"/>
          </xdr:cNvSpPr>
        </xdr:nvSpPr>
        <xdr:spPr bwMode="auto">
          <a:xfrm>
            <a:off x="528" y="2505"/>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（縦軸：市区町村件数）</a:t>
            </a:r>
          </a:p>
        </xdr:txBody>
      </xdr:sp>
    </xdr:grpSp>
    <xdr:clientData/>
  </xdr:twoCellAnchor>
  <xdr:twoCellAnchor>
    <xdr:from>
      <xdr:col>21</xdr:col>
      <xdr:colOff>171450</xdr:colOff>
      <xdr:row>304</xdr:row>
      <xdr:rowOff>38100</xdr:rowOff>
    </xdr:from>
    <xdr:to>
      <xdr:col>26</xdr:col>
      <xdr:colOff>136681</xdr:colOff>
      <xdr:row>306</xdr:row>
      <xdr:rowOff>130918</xdr:rowOff>
    </xdr:to>
    <xdr:grpSp>
      <xdr:nvGrpSpPr>
        <xdr:cNvPr id="105" name="Group 3008"/>
        <xdr:cNvGrpSpPr>
          <a:grpSpLocks/>
        </xdr:cNvGrpSpPr>
      </xdr:nvGrpSpPr>
      <xdr:grpSpPr bwMode="auto">
        <a:xfrm>
          <a:off x="4752975" y="52739925"/>
          <a:ext cx="1060606" cy="435718"/>
          <a:chOff x="527" y="2474"/>
          <a:chExt cx="109" cy="43"/>
        </a:xfrm>
      </xdr:grpSpPr>
      <xdr:grpSp>
        <xdr:nvGrpSpPr>
          <xdr:cNvPr id="106" name="Group 17"/>
          <xdr:cNvGrpSpPr>
            <a:grpSpLocks/>
          </xdr:cNvGrpSpPr>
        </xdr:nvGrpSpPr>
        <xdr:grpSpPr bwMode="auto">
          <a:xfrm>
            <a:off x="527" y="2477"/>
            <a:ext cx="25" cy="26"/>
            <a:chOff x="527" y="1340"/>
            <a:chExt cx="25" cy="23"/>
          </a:xfrm>
        </xdr:grpSpPr>
        <xdr:sp macro="" textlink="">
          <xdr:nvSpPr>
            <xdr:cNvPr id="110" name="Rectangle 18" descr="ひし形 (枠のみ)"/>
            <xdr:cNvSpPr>
              <a:spLocks noChangeArrowheads="1"/>
            </xdr:cNvSpPr>
          </xdr:nvSpPr>
          <xdr:spPr bwMode="auto">
            <a:xfrm>
              <a:off x="527" y="1353"/>
              <a:ext cx="25" cy="10"/>
            </a:xfrm>
            <a:prstGeom prst="rect">
              <a:avLst/>
            </a:prstGeom>
            <a:blipFill dpi="0" rotWithShape="0">
              <a:blip xmlns:r="http://schemas.openxmlformats.org/officeDocument/2006/relationships" r:embed="rId20" cstate="print"/>
              <a:srcRect/>
              <a:tile tx="0" ty="0" sx="100000" sy="100000" flip="none" algn="tl"/>
            </a:blipFill>
            <a:ln w="6350">
              <a:solidFill>
                <a:srgbClr val="000000"/>
              </a:solidFill>
              <a:miter lim="800000"/>
              <a:headEnd/>
              <a:tailEnd/>
            </a:ln>
          </xdr:spPr>
        </xdr:sp>
        <xdr:sp macro="" textlink="">
          <xdr:nvSpPr>
            <xdr:cNvPr id="111" name="Rectangle 19"/>
            <xdr:cNvSpPr>
              <a:spLocks noChangeArrowheads="1"/>
            </xdr:cNvSpPr>
          </xdr:nvSpPr>
          <xdr:spPr bwMode="auto">
            <a:xfrm>
              <a:off x="527" y="1340"/>
              <a:ext cx="25" cy="10"/>
            </a:xfrm>
            <a:prstGeom prst="rect">
              <a:avLst/>
            </a:prstGeom>
            <a:solidFill>
              <a:srgbClr val="000000"/>
            </a:solidFill>
            <a:ln w="9525">
              <a:solidFill>
                <a:srgbClr val="000000"/>
              </a:solidFill>
              <a:miter lim="800000"/>
              <a:headEnd/>
              <a:tailEnd/>
            </a:ln>
          </xdr:spPr>
        </xdr:sp>
      </xdr:grpSp>
      <xdr:sp macro="" textlink="">
        <xdr:nvSpPr>
          <xdr:cNvPr id="107" name="Text Box 21"/>
          <xdr:cNvSpPr txBox="1">
            <a:spLocks noChangeArrowheads="1"/>
          </xdr:cNvSpPr>
        </xdr:nvSpPr>
        <xdr:spPr bwMode="auto">
          <a:xfrm>
            <a:off x="558" y="2474"/>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：貴市区町村（審査会）</a:t>
            </a:r>
          </a:p>
        </xdr:txBody>
      </xdr:sp>
      <xdr:sp macro="" textlink="">
        <xdr:nvSpPr>
          <xdr:cNvPr id="108" name="Text Box 22"/>
          <xdr:cNvSpPr txBox="1">
            <a:spLocks noChangeArrowheads="1"/>
          </xdr:cNvSpPr>
        </xdr:nvSpPr>
        <xdr:spPr bwMode="auto">
          <a:xfrm>
            <a:off x="558" y="2490"/>
            <a:ext cx="29"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p>
        </xdr:txBody>
      </xdr:sp>
      <xdr:sp macro="" textlink="">
        <xdr:nvSpPr>
          <xdr:cNvPr id="109" name="Text Box 572"/>
          <xdr:cNvSpPr txBox="1">
            <a:spLocks noChangeArrowheads="1"/>
          </xdr:cNvSpPr>
        </xdr:nvSpPr>
        <xdr:spPr bwMode="auto">
          <a:xfrm>
            <a:off x="528" y="2505"/>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（縦軸：市区町村件数）</a:t>
            </a:r>
          </a:p>
        </xdr:txBody>
      </xdr:sp>
    </xdr:grpSp>
    <xdr:clientData/>
  </xdr:twoCellAnchor>
  <xdr:twoCellAnchor>
    <xdr:from>
      <xdr:col>21</xdr:col>
      <xdr:colOff>161925</xdr:colOff>
      <xdr:row>325</xdr:row>
      <xdr:rowOff>152400</xdr:rowOff>
    </xdr:from>
    <xdr:to>
      <xdr:col>26</xdr:col>
      <xdr:colOff>127156</xdr:colOff>
      <xdr:row>328</xdr:row>
      <xdr:rowOff>73768</xdr:rowOff>
    </xdr:to>
    <xdr:grpSp>
      <xdr:nvGrpSpPr>
        <xdr:cNvPr id="112" name="Group 3008"/>
        <xdr:cNvGrpSpPr>
          <a:grpSpLocks/>
        </xdr:cNvGrpSpPr>
      </xdr:nvGrpSpPr>
      <xdr:grpSpPr bwMode="auto">
        <a:xfrm>
          <a:off x="4743450" y="56473725"/>
          <a:ext cx="1060606" cy="435718"/>
          <a:chOff x="527" y="2474"/>
          <a:chExt cx="109" cy="43"/>
        </a:xfrm>
      </xdr:grpSpPr>
      <xdr:grpSp>
        <xdr:nvGrpSpPr>
          <xdr:cNvPr id="113" name="Group 17"/>
          <xdr:cNvGrpSpPr>
            <a:grpSpLocks/>
          </xdr:cNvGrpSpPr>
        </xdr:nvGrpSpPr>
        <xdr:grpSpPr bwMode="auto">
          <a:xfrm>
            <a:off x="527" y="2477"/>
            <a:ext cx="25" cy="26"/>
            <a:chOff x="527" y="1340"/>
            <a:chExt cx="25" cy="23"/>
          </a:xfrm>
        </xdr:grpSpPr>
        <xdr:sp macro="" textlink="">
          <xdr:nvSpPr>
            <xdr:cNvPr id="122" name="Rectangle 18" descr="ひし形 (枠のみ)"/>
            <xdr:cNvSpPr>
              <a:spLocks noChangeArrowheads="1"/>
            </xdr:cNvSpPr>
          </xdr:nvSpPr>
          <xdr:spPr bwMode="auto">
            <a:xfrm>
              <a:off x="527" y="1353"/>
              <a:ext cx="25" cy="10"/>
            </a:xfrm>
            <a:prstGeom prst="rect">
              <a:avLst/>
            </a:prstGeom>
            <a:blipFill dpi="0" rotWithShape="0">
              <a:blip xmlns:r="http://schemas.openxmlformats.org/officeDocument/2006/relationships" r:embed="rId20" cstate="print"/>
              <a:srcRect/>
              <a:tile tx="0" ty="0" sx="100000" sy="100000" flip="none" algn="tl"/>
            </a:blipFill>
            <a:ln w="6350">
              <a:solidFill>
                <a:srgbClr val="000000"/>
              </a:solidFill>
              <a:miter lim="800000"/>
              <a:headEnd/>
              <a:tailEnd/>
            </a:ln>
          </xdr:spPr>
        </xdr:sp>
        <xdr:sp macro="" textlink="">
          <xdr:nvSpPr>
            <xdr:cNvPr id="123" name="Rectangle 19"/>
            <xdr:cNvSpPr>
              <a:spLocks noChangeArrowheads="1"/>
            </xdr:cNvSpPr>
          </xdr:nvSpPr>
          <xdr:spPr bwMode="auto">
            <a:xfrm>
              <a:off x="527" y="1340"/>
              <a:ext cx="25" cy="10"/>
            </a:xfrm>
            <a:prstGeom prst="rect">
              <a:avLst/>
            </a:prstGeom>
            <a:solidFill>
              <a:srgbClr val="000000"/>
            </a:solidFill>
            <a:ln w="9525">
              <a:solidFill>
                <a:srgbClr val="000000"/>
              </a:solidFill>
              <a:miter lim="800000"/>
              <a:headEnd/>
              <a:tailEnd/>
            </a:ln>
          </xdr:spPr>
        </xdr:sp>
      </xdr:grpSp>
      <xdr:sp macro="" textlink="">
        <xdr:nvSpPr>
          <xdr:cNvPr id="119" name="Text Box 21"/>
          <xdr:cNvSpPr txBox="1">
            <a:spLocks noChangeArrowheads="1"/>
          </xdr:cNvSpPr>
        </xdr:nvSpPr>
        <xdr:spPr bwMode="auto">
          <a:xfrm>
            <a:off x="558" y="2474"/>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：貴市区町村（審査会）</a:t>
            </a:r>
          </a:p>
        </xdr:txBody>
      </xdr:sp>
      <xdr:sp macro="" textlink="">
        <xdr:nvSpPr>
          <xdr:cNvPr id="120" name="Text Box 22"/>
          <xdr:cNvSpPr txBox="1">
            <a:spLocks noChangeArrowheads="1"/>
          </xdr:cNvSpPr>
        </xdr:nvSpPr>
        <xdr:spPr bwMode="auto">
          <a:xfrm>
            <a:off x="558" y="2490"/>
            <a:ext cx="29"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p>
        </xdr:txBody>
      </xdr:sp>
      <xdr:sp macro="" textlink="">
        <xdr:nvSpPr>
          <xdr:cNvPr id="121" name="Text Box 572"/>
          <xdr:cNvSpPr txBox="1">
            <a:spLocks noChangeArrowheads="1"/>
          </xdr:cNvSpPr>
        </xdr:nvSpPr>
        <xdr:spPr bwMode="auto">
          <a:xfrm>
            <a:off x="528" y="2505"/>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（縦軸：市区町村件数）</a:t>
            </a:r>
          </a:p>
        </xdr:txBody>
      </xdr:sp>
    </xdr:grpSp>
    <xdr:clientData/>
  </xdr:twoCellAnchor>
  <xdr:twoCellAnchor>
    <xdr:from>
      <xdr:col>21</xdr:col>
      <xdr:colOff>114300</xdr:colOff>
      <xdr:row>339</xdr:row>
      <xdr:rowOff>57150</xdr:rowOff>
    </xdr:from>
    <xdr:to>
      <xdr:col>26</xdr:col>
      <xdr:colOff>79531</xdr:colOff>
      <xdr:row>341</xdr:row>
      <xdr:rowOff>149968</xdr:rowOff>
    </xdr:to>
    <xdr:grpSp>
      <xdr:nvGrpSpPr>
        <xdr:cNvPr id="124" name="Group 3008"/>
        <xdr:cNvGrpSpPr>
          <a:grpSpLocks/>
        </xdr:cNvGrpSpPr>
      </xdr:nvGrpSpPr>
      <xdr:grpSpPr bwMode="auto">
        <a:xfrm>
          <a:off x="4695825" y="58797825"/>
          <a:ext cx="1060606" cy="435718"/>
          <a:chOff x="527" y="2474"/>
          <a:chExt cx="109" cy="43"/>
        </a:xfrm>
      </xdr:grpSpPr>
      <xdr:grpSp>
        <xdr:nvGrpSpPr>
          <xdr:cNvPr id="125" name="Group 17"/>
          <xdr:cNvGrpSpPr>
            <a:grpSpLocks/>
          </xdr:cNvGrpSpPr>
        </xdr:nvGrpSpPr>
        <xdr:grpSpPr bwMode="auto">
          <a:xfrm>
            <a:off x="527" y="2477"/>
            <a:ext cx="25" cy="26"/>
            <a:chOff x="527" y="1340"/>
            <a:chExt cx="25" cy="23"/>
          </a:xfrm>
        </xdr:grpSpPr>
        <xdr:sp macro="" textlink="">
          <xdr:nvSpPr>
            <xdr:cNvPr id="129" name="Rectangle 18" descr="ひし形 (枠のみ)"/>
            <xdr:cNvSpPr>
              <a:spLocks noChangeArrowheads="1"/>
            </xdr:cNvSpPr>
          </xdr:nvSpPr>
          <xdr:spPr bwMode="auto">
            <a:xfrm>
              <a:off x="527" y="1353"/>
              <a:ext cx="25" cy="10"/>
            </a:xfrm>
            <a:prstGeom prst="rect">
              <a:avLst/>
            </a:prstGeom>
            <a:blipFill dpi="0" rotWithShape="0">
              <a:blip xmlns:r="http://schemas.openxmlformats.org/officeDocument/2006/relationships" r:embed="rId20" cstate="print"/>
              <a:srcRect/>
              <a:tile tx="0" ty="0" sx="100000" sy="100000" flip="none" algn="tl"/>
            </a:blipFill>
            <a:ln w="6350">
              <a:solidFill>
                <a:srgbClr val="000000"/>
              </a:solidFill>
              <a:miter lim="800000"/>
              <a:headEnd/>
              <a:tailEnd/>
            </a:ln>
          </xdr:spPr>
        </xdr:sp>
        <xdr:sp macro="" textlink="">
          <xdr:nvSpPr>
            <xdr:cNvPr id="130" name="Rectangle 19"/>
            <xdr:cNvSpPr>
              <a:spLocks noChangeArrowheads="1"/>
            </xdr:cNvSpPr>
          </xdr:nvSpPr>
          <xdr:spPr bwMode="auto">
            <a:xfrm>
              <a:off x="527" y="1340"/>
              <a:ext cx="25" cy="10"/>
            </a:xfrm>
            <a:prstGeom prst="rect">
              <a:avLst/>
            </a:prstGeom>
            <a:solidFill>
              <a:srgbClr val="000000"/>
            </a:solidFill>
            <a:ln w="9525">
              <a:solidFill>
                <a:srgbClr val="000000"/>
              </a:solidFill>
              <a:miter lim="800000"/>
              <a:headEnd/>
              <a:tailEnd/>
            </a:ln>
          </xdr:spPr>
        </xdr:sp>
      </xdr:grpSp>
      <xdr:sp macro="" textlink="">
        <xdr:nvSpPr>
          <xdr:cNvPr id="126" name="Text Box 21"/>
          <xdr:cNvSpPr txBox="1">
            <a:spLocks noChangeArrowheads="1"/>
          </xdr:cNvSpPr>
        </xdr:nvSpPr>
        <xdr:spPr bwMode="auto">
          <a:xfrm>
            <a:off x="558" y="2474"/>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：貴市区町村（審査会）</a:t>
            </a:r>
          </a:p>
        </xdr:txBody>
      </xdr:sp>
      <xdr:sp macro="" textlink="">
        <xdr:nvSpPr>
          <xdr:cNvPr id="127" name="Text Box 22"/>
          <xdr:cNvSpPr txBox="1">
            <a:spLocks noChangeArrowheads="1"/>
          </xdr:cNvSpPr>
        </xdr:nvSpPr>
        <xdr:spPr bwMode="auto">
          <a:xfrm>
            <a:off x="558" y="2490"/>
            <a:ext cx="29"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p>
        </xdr:txBody>
      </xdr:sp>
      <xdr:sp macro="" textlink="">
        <xdr:nvSpPr>
          <xdr:cNvPr id="128" name="Text Box 572"/>
          <xdr:cNvSpPr txBox="1">
            <a:spLocks noChangeArrowheads="1"/>
          </xdr:cNvSpPr>
        </xdr:nvSpPr>
        <xdr:spPr bwMode="auto">
          <a:xfrm>
            <a:off x="528" y="2505"/>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（縦軸：市区町村件数）</a:t>
            </a:r>
          </a:p>
        </xdr:txBody>
      </xdr:sp>
    </xdr:grpSp>
    <xdr:clientData/>
  </xdr:twoCellAnchor>
  <xdr:twoCellAnchor>
    <xdr:from>
      <xdr:col>4</xdr:col>
      <xdr:colOff>139148</xdr:colOff>
      <xdr:row>355</xdr:row>
      <xdr:rowOff>171865</xdr:rowOff>
    </xdr:from>
    <xdr:to>
      <xdr:col>9</xdr:col>
      <xdr:colOff>104379</xdr:colOff>
      <xdr:row>358</xdr:row>
      <xdr:rowOff>90748</xdr:rowOff>
    </xdr:to>
    <xdr:grpSp>
      <xdr:nvGrpSpPr>
        <xdr:cNvPr id="131" name="Group 3008"/>
        <xdr:cNvGrpSpPr>
          <a:grpSpLocks/>
        </xdr:cNvGrpSpPr>
      </xdr:nvGrpSpPr>
      <xdr:grpSpPr bwMode="auto">
        <a:xfrm>
          <a:off x="996398" y="61598590"/>
          <a:ext cx="1060606" cy="433233"/>
          <a:chOff x="527" y="2474"/>
          <a:chExt cx="109" cy="43"/>
        </a:xfrm>
      </xdr:grpSpPr>
      <xdr:grpSp>
        <xdr:nvGrpSpPr>
          <xdr:cNvPr id="132" name="Group 17"/>
          <xdr:cNvGrpSpPr>
            <a:grpSpLocks/>
          </xdr:cNvGrpSpPr>
        </xdr:nvGrpSpPr>
        <xdr:grpSpPr bwMode="auto">
          <a:xfrm>
            <a:off x="527" y="2477"/>
            <a:ext cx="25" cy="26"/>
            <a:chOff x="527" y="1340"/>
            <a:chExt cx="25" cy="23"/>
          </a:xfrm>
        </xdr:grpSpPr>
        <xdr:sp macro="" textlink="">
          <xdr:nvSpPr>
            <xdr:cNvPr id="144" name="Rectangle 18" descr="ひし形 (枠のみ)"/>
            <xdr:cNvSpPr>
              <a:spLocks noChangeArrowheads="1"/>
            </xdr:cNvSpPr>
          </xdr:nvSpPr>
          <xdr:spPr bwMode="auto">
            <a:xfrm>
              <a:off x="527" y="1353"/>
              <a:ext cx="25" cy="10"/>
            </a:xfrm>
            <a:prstGeom prst="rect">
              <a:avLst/>
            </a:prstGeom>
            <a:blipFill dpi="0" rotWithShape="0">
              <a:blip xmlns:r="http://schemas.openxmlformats.org/officeDocument/2006/relationships" r:embed="rId20" cstate="print"/>
              <a:srcRect/>
              <a:tile tx="0" ty="0" sx="100000" sy="100000" flip="none" algn="tl"/>
            </a:blipFill>
            <a:ln w="6350">
              <a:solidFill>
                <a:srgbClr val="000000"/>
              </a:solidFill>
              <a:miter lim="800000"/>
              <a:headEnd/>
              <a:tailEnd/>
            </a:ln>
          </xdr:spPr>
        </xdr:sp>
        <xdr:sp macro="" textlink="">
          <xdr:nvSpPr>
            <xdr:cNvPr id="145" name="Rectangle 19"/>
            <xdr:cNvSpPr>
              <a:spLocks noChangeArrowheads="1"/>
            </xdr:cNvSpPr>
          </xdr:nvSpPr>
          <xdr:spPr bwMode="auto">
            <a:xfrm>
              <a:off x="527" y="1340"/>
              <a:ext cx="25" cy="10"/>
            </a:xfrm>
            <a:prstGeom prst="rect">
              <a:avLst/>
            </a:prstGeom>
            <a:solidFill>
              <a:srgbClr val="000000"/>
            </a:solidFill>
            <a:ln w="9525">
              <a:solidFill>
                <a:srgbClr val="000000"/>
              </a:solidFill>
              <a:miter lim="800000"/>
              <a:headEnd/>
              <a:tailEnd/>
            </a:ln>
          </xdr:spPr>
        </xdr:sp>
      </xdr:grpSp>
      <xdr:sp macro="" textlink="">
        <xdr:nvSpPr>
          <xdr:cNvPr id="133" name="Text Box 21"/>
          <xdr:cNvSpPr txBox="1">
            <a:spLocks noChangeArrowheads="1"/>
          </xdr:cNvSpPr>
        </xdr:nvSpPr>
        <xdr:spPr bwMode="auto">
          <a:xfrm>
            <a:off x="558" y="2474"/>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：貴市区町村（審査会）</a:t>
            </a:r>
          </a:p>
        </xdr:txBody>
      </xdr:sp>
      <xdr:sp macro="" textlink="">
        <xdr:nvSpPr>
          <xdr:cNvPr id="134" name="Text Box 22"/>
          <xdr:cNvSpPr txBox="1">
            <a:spLocks noChangeArrowheads="1"/>
          </xdr:cNvSpPr>
        </xdr:nvSpPr>
        <xdr:spPr bwMode="auto">
          <a:xfrm>
            <a:off x="558" y="2490"/>
            <a:ext cx="29"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p>
        </xdr:txBody>
      </xdr:sp>
      <xdr:sp macro="" textlink="">
        <xdr:nvSpPr>
          <xdr:cNvPr id="135" name="Text Box 572"/>
          <xdr:cNvSpPr txBox="1">
            <a:spLocks noChangeArrowheads="1"/>
          </xdr:cNvSpPr>
        </xdr:nvSpPr>
        <xdr:spPr bwMode="auto">
          <a:xfrm>
            <a:off x="528" y="2505"/>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（縦軸：市区町村件数）</a:t>
            </a:r>
          </a:p>
        </xdr:txBody>
      </xdr:sp>
    </xdr:grpSp>
    <xdr:clientData/>
  </xdr:twoCellAnchor>
  <xdr:twoCellAnchor>
    <xdr:from>
      <xdr:col>21</xdr:col>
      <xdr:colOff>114300</xdr:colOff>
      <xdr:row>370</xdr:row>
      <xdr:rowOff>104775</xdr:rowOff>
    </xdr:from>
    <xdr:to>
      <xdr:col>26</xdr:col>
      <xdr:colOff>79531</xdr:colOff>
      <xdr:row>373</xdr:row>
      <xdr:rowOff>26143</xdr:rowOff>
    </xdr:to>
    <xdr:grpSp>
      <xdr:nvGrpSpPr>
        <xdr:cNvPr id="146" name="Group 3008"/>
        <xdr:cNvGrpSpPr>
          <a:grpSpLocks/>
        </xdr:cNvGrpSpPr>
      </xdr:nvGrpSpPr>
      <xdr:grpSpPr bwMode="auto">
        <a:xfrm>
          <a:off x="4695825" y="64103250"/>
          <a:ext cx="1060606" cy="435718"/>
          <a:chOff x="527" y="2474"/>
          <a:chExt cx="109" cy="43"/>
        </a:xfrm>
      </xdr:grpSpPr>
      <xdr:grpSp>
        <xdr:nvGrpSpPr>
          <xdr:cNvPr id="147" name="Group 17"/>
          <xdr:cNvGrpSpPr>
            <a:grpSpLocks/>
          </xdr:cNvGrpSpPr>
        </xdr:nvGrpSpPr>
        <xdr:grpSpPr bwMode="auto">
          <a:xfrm>
            <a:off x="527" y="2477"/>
            <a:ext cx="25" cy="26"/>
            <a:chOff x="527" y="1340"/>
            <a:chExt cx="25" cy="23"/>
          </a:xfrm>
        </xdr:grpSpPr>
        <xdr:sp macro="" textlink="">
          <xdr:nvSpPr>
            <xdr:cNvPr id="151" name="Rectangle 18" descr="ひし形 (枠のみ)"/>
            <xdr:cNvSpPr>
              <a:spLocks noChangeArrowheads="1"/>
            </xdr:cNvSpPr>
          </xdr:nvSpPr>
          <xdr:spPr bwMode="auto">
            <a:xfrm>
              <a:off x="527" y="1353"/>
              <a:ext cx="25" cy="10"/>
            </a:xfrm>
            <a:prstGeom prst="rect">
              <a:avLst/>
            </a:prstGeom>
            <a:blipFill dpi="0" rotWithShape="0">
              <a:blip xmlns:r="http://schemas.openxmlformats.org/officeDocument/2006/relationships" r:embed="rId20" cstate="print"/>
              <a:srcRect/>
              <a:tile tx="0" ty="0" sx="100000" sy="100000" flip="none" algn="tl"/>
            </a:blipFill>
            <a:ln w="6350">
              <a:solidFill>
                <a:srgbClr val="000000"/>
              </a:solidFill>
              <a:miter lim="800000"/>
              <a:headEnd/>
              <a:tailEnd/>
            </a:ln>
          </xdr:spPr>
        </xdr:sp>
        <xdr:sp macro="" textlink="">
          <xdr:nvSpPr>
            <xdr:cNvPr id="152" name="Rectangle 19"/>
            <xdr:cNvSpPr>
              <a:spLocks noChangeArrowheads="1"/>
            </xdr:cNvSpPr>
          </xdr:nvSpPr>
          <xdr:spPr bwMode="auto">
            <a:xfrm>
              <a:off x="527" y="1340"/>
              <a:ext cx="25" cy="10"/>
            </a:xfrm>
            <a:prstGeom prst="rect">
              <a:avLst/>
            </a:prstGeom>
            <a:solidFill>
              <a:srgbClr val="000000"/>
            </a:solidFill>
            <a:ln w="9525">
              <a:solidFill>
                <a:srgbClr val="000000"/>
              </a:solidFill>
              <a:miter lim="800000"/>
              <a:headEnd/>
              <a:tailEnd/>
            </a:ln>
          </xdr:spPr>
        </xdr:sp>
      </xdr:grpSp>
      <xdr:sp macro="" textlink="">
        <xdr:nvSpPr>
          <xdr:cNvPr id="148" name="Text Box 21"/>
          <xdr:cNvSpPr txBox="1">
            <a:spLocks noChangeArrowheads="1"/>
          </xdr:cNvSpPr>
        </xdr:nvSpPr>
        <xdr:spPr bwMode="auto">
          <a:xfrm>
            <a:off x="558" y="2474"/>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：貴市区町村（審査会）</a:t>
            </a:r>
          </a:p>
        </xdr:txBody>
      </xdr:sp>
      <xdr:sp macro="" textlink="">
        <xdr:nvSpPr>
          <xdr:cNvPr id="149" name="Text Box 22"/>
          <xdr:cNvSpPr txBox="1">
            <a:spLocks noChangeArrowheads="1"/>
          </xdr:cNvSpPr>
        </xdr:nvSpPr>
        <xdr:spPr bwMode="auto">
          <a:xfrm>
            <a:off x="558" y="2490"/>
            <a:ext cx="29"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p>
        </xdr:txBody>
      </xdr:sp>
      <xdr:sp macro="" textlink="">
        <xdr:nvSpPr>
          <xdr:cNvPr id="150" name="Text Box 572"/>
          <xdr:cNvSpPr txBox="1">
            <a:spLocks noChangeArrowheads="1"/>
          </xdr:cNvSpPr>
        </xdr:nvSpPr>
        <xdr:spPr bwMode="auto">
          <a:xfrm>
            <a:off x="528" y="2505"/>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（縦軸：市区町村件数）</a:t>
            </a:r>
          </a:p>
        </xdr:txBody>
      </xdr:sp>
    </xdr:grpSp>
    <xdr:clientData/>
  </xdr:twoCellAnchor>
  <xdr:twoCellAnchor>
    <xdr:from>
      <xdr:col>4</xdr:col>
      <xdr:colOff>199292</xdr:colOff>
      <xdr:row>417</xdr:row>
      <xdr:rowOff>37368</xdr:rowOff>
    </xdr:from>
    <xdr:to>
      <xdr:col>9</xdr:col>
      <xdr:colOff>164524</xdr:colOff>
      <xdr:row>419</xdr:row>
      <xdr:rowOff>130186</xdr:rowOff>
    </xdr:to>
    <xdr:grpSp>
      <xdr:nvGrpSpPr>
        <xdr:cNvPr id="153" name="Group 3008"/>
        <xdr:cNvGrpSpPr>
          <a:grpSpLocks/>
        </xdr:cNvGrpSpPr>
      </xdr:nvGrpSpPr>
      <xdr:grpSpPr bwMode="auto">
        <a:xfrm>
          <a:off x="1056542" y="72151143"/>
          <a:ext cx="1060607" cy="435718"/>
          <a:chOff x="527" y="2474"/>
          <a:chExt cx="109" cy="43"/>
        </a:xfrm>
      </xdr:grpSpPr>
      <xdr:grpSp>
        <xdr:nvGrpSpPr>
          <xdr:cNvPr id="154" name="Group 17"/>
          <xdr:cNvGrpSpPr>
            <a:grpSpLocks/>
          </xdr:cNvGrpSpPr>
        </xdr:nvGrpSpPr>
        <xdr:grpSpPr bwMode="auto">
          <a:xfrm>
            <a:off x="527" y="2477"/>
            <a:ext cx="25" cy="26"/>
            <a:chOff x="527" y="1340"/>
            <a:chExt cx="25" cy="23"/>
          </a:xfrm>
        </xdr:grpSpPr>
        <xdr:sp macro="" textlink="">
          <xdr:nvSpPr>
            <xdr:cNvPr id="158" name="Rectangle 18" descr="ひし形 (枠のみ)"/>
            <xdr:cNvSpPr>
              <a:spLocks noChangeArrowheads="1"/>
            </xdr:cNvSpPr>
          </xdr:nvSpPr>
          <xdr:spPr bwMode="auto">
            <a:xfrm>
              <a:off x="527" y="1353"/>
              <a:ext cx="25" cy="10"/>
            </a:xfrm>
            <a:prstGeom prst="rect">
              <a:avLst/>
            </a:prstGeom>
            <a:blipFill dpi="0" rotWithShape="0">
              <a:blip xmlns:r="http://schemas.openxmlformats.org/officeDocument/2006/relationships" r:embed="rId20" cstate="print"/>
              <a:srcRect/>
              <a:tile tx="0" ty="0" sx="100000" sy="100000" flip="none" algn="tl"/>
            </a:blipFill>
            <a:ln w="6350">
              <a:solidFill>
                <a:srgbClr val="000000"/>
              </a:solidFill>
              <a:miter lim="800000"/>
              <a:headEnd/>
              <a:tailEnd/>
            </a:ln>
          </xdr:spPr>
        </xdr:sp>
        <xdr:sp macro="" textlink="">
          <xdr:nvSpPr>
            <xdr:cNvPr id="166" name="Rectangle 19"/>
            <xdr:cNvSpPr>
              <a:spLocks noChangeArrowheads="1"/>
            </xdr:cNvSpPr>
          </xdr:nvSpPr>
          <xdr:spPr bwMode="auto">
            <a:xfrm>
              <a:off x="527" y="1340"/>
              <a:ext cx="25" cy="10"/>
            </a:xfrm>
            <a:prstGeom prst="rect">
              <a:avLst/>
            </a:prstGeom>
            <a:solidFill>
              <a:srgbClr val="000000"/>
            </a:solidFill>
            <a:ln w="9525">
              <a:solidFill>
                <a:srgbClr val="000000"/>
              </a:solidFill>
              <a:miter lim="800000"/>
              <a:headEnd/>
              <a:tailEnd/>
            </a:ln>
          </xdr:spPr>
        </xdr:sp>
      </xdr:grpSp>
      <xdr:sp macro="" textlink="">
        <xdr:nvSpPr>
          <xdr:cNvPr id="155" name="Text Box 21"/>
          <xdr:cNvSpPr txBox="1">
            <a:spLocks noChangeArrowheads="1"/>
          </xdr:cNvSpPr>
        </xdr:nvSpPr>
        <xdr:spPr bwMode="auto">
          <a:xfrm>
            <a:off x="558" y="2474"/>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：貴市区町村（審査会）</a:t>
            </a:r>
          </a:p>
        </xdr:txBody>
      </xdr:sp>
      <xdr:sp macro="" textlink="">
        <xdr:nvSpPr>
          <xdr:cNvPr id="156" name="Text Box 22"/>
          <xdr:cNvSpPr txBox="1">
            <a:spLocks noChangeArrowheads="1"/>
          </xdr:cNvSpPr>
        </xdr:nvSpPr>
        <xdr:spPr bwMode="auto">
          <a:xfrm>
            <a:off x="558" y="2490"/>
            <a:ext cx="29"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p>
        </xdr:txBody>
      </xdr:sp>
      <xdr:sp macro="" textlink="">
        <xdr:nvSpPr>
          <xdr:cNvPr id="157" name="Text Box 572"/>
          <xdr:cNvSpPr txBox="1">
            <a:spLocks noChangeArrowheads="1"/>
          </xdr:cNvSpPr>
        </xdr:nvSpPr>
        <xdr:spPr bwMode="auto">
          <a:xfrm>
            <a:off x="528" y="2505"/>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（縦軸：市区町村件数）</a:t>
            </a:r>
          </a:p>
        </xdr:txBody>
      </xdr:sp>
    </xdr:grpSp>
    <xdr:clientData/>
  </xdr:twoCellAnchor>
  <xdr:twoCellAnchor>
    <xdr:from>
      <xdr:col>20</xdr:col>
      <xdr:colOff>104775</xdr:colOff>
      <xdr:row>434</xdr:row>
      <xdr:rowOff>142875</xdr:rowOff>
    </xdr:from>
    <xdr:to>
      <xdr:col>25</xdr:col>
      <xdr:colOff>70006</xdr:colOff>
      <xdr:row>437</xdr:row>
      <xdr:rowOff>64243</xdr:rowOff>
    </xdr:to>
    <xdr:grpSp>
      <xdr:nvGrpSpPr>
        <xdr:cNvPr id="167" name="Group 3008"/>
        <xdr:cNvGrpSpPr>
          <a:grpSpLocks/>
        </xdr:cNvGrpSpPr>
      </xdr:nvGrpSpPr>
      <xdr:grpSpPr bwMode="auto">
        <a:xfrm>
          <a:off x="4467225" y="75190350"/>
          <a:ext cx="1060606" cy="435718"/>
          <a:chOff x="527" y="2474"/>
          <a:chExt cx="109" cy="43"/>
        </a:xfrm>
      </xdr:grpSpPr>
      <xdr:grpSp>
        <xdr:nvGrpSpPr>
          <xdr:cNvPr id="168" name="Group 17"/>
          <xdr:cNvGrpSpPr>
            <a:grpSpLocks/>
          </xdr:cNvGrpSpPr>
        </xdr:nvGrpSpPr>
        <xdr:grpSpPr bwMode="auto">
          <a:xfrm>
            <a:off x="527" y="2477"/>
            <a:ext cx="25" cy="26"/>
            <a:chOff x="527" y="1340"/>
            <a:chExt cx="25" cy="23"/>
          </a:xfrm>
        </xdr:grpSpPr>
        <xdr:sp macro="" textlink="">
          <xdr:nvSpPr>
            <xdr:cNvPr id="172" name="Rectangle 18" descr="ひし形 (枠のみ)"/>
            <xdr:cNvSpPr>
              <a:spLocks noChangeArrowheads="1"/>
            </xdr:cNvSpPr>
          </xdr:nvSpPr>
          <xdr:spPr bwMode="auto">
            <a:xfrm>
              <a:off x="527" y="1353"/>
              <a:ext cx="25" cy="10"/>
            </a:xfrm>
            <a:prstGeom prst="rect">
              <a:avLst/>
            </a:prstGeom>
            <a:blipFill dpi="0" rotWithShape="0">
              <a:blip xmlns:r="http://schemas.openxmlformats.org/officeDocument/2006/relationships" r:embed="rId20" cstate="print"/>
              <a:srcRect/>
              <a:tile tx="0" ty="0" sx="100000" sy="100000" flip="none" algn="tl"/>
            </a:blipFill>
            <a:ln w="6350">
              <a:solidFill>
                <a:srgbClr val="000000"/>
              </a:solidFill>
              <a:miter lim="800000"/>
              <a:headEnd/>
              <a:tailEnd/>
            </a:ln>
          </xdr:spPr>
        </xdr:sp>
        <xdr:sp macro="" textlink="">
          <xdr:nvSpPr>
            <xdr:cNvPr id="178" name="Rectangle 19"/>
            <xdr:cNvSpPr>
              <a:spLocks noChangeArrowheads="1"/>
            </xdr:cNvSpPr>
          </xdr:nvSpPr>
          <xdr:spPr bwMode="auto">
            <a:xfrm>
              <a:off x="527" y="1340"/>
              <a:ext cx="25" cy="10"/>
            </a:xfrm>
            <a:prstGeom prst="rect">
              <a:avLst/>
            </a:prstGeom>
            <a:solidFill>
              <a:srgbClr val="000000"/>
            </a:solidFill>
            <a:ln w="9525">
              <a:solidFill>
                <a:srgbClr val="000000"/>
              </a:solidFill>
              <a:miter lim="800000"/>
              <a:headEnd/>
              <a:tailEnd/>
            </a:ln>
          </xdr:spPr>
        </xdr:sp>
      </xdr:grpSp>
      <xdr:sp macro="" textlink="">
        <xdr:nvSpPr>
          <xdr:cNvPr id="169" name="Text Box 21"/>
          <xdr:cNvSpPr txBox="1">
            <a:spLocks noChangeArrowheads="1"/>
          </xdr:cNvSpPr>
        </xdr:nvSpPr>
        <xdr:spPr bwMode="auto">
          <a:xfrm>
            <a:off x="558" y="2474"/>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：貴市区町村（審査会）</a:t>
            </a:r>
          </a:p>
        </xdr:txBody>
      </xdr:sp>
      <xdr:sp macro="" textlink="">
        <xdr:nvSpPr>
          <xdr:cNvPr id="170" name="Text Box 22"/>
          <xdr:cNvSpPr txBox="1">
            <a:spLocks noChangeArrowheads="1"/>
          </xdr:cNvSpPr>
        </xdr:nvSpPr>
        <xdr:spPr bwMode="auto">
          <a:xfrm>
            <a:off x="558" y="2490"/>
            <a:ext cx="29"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p>
        </xdr:txBody>
      </xdr:sp>
      <xdr:sp macro="" textlink="">
        <xdr:nvSpPr>
          <xdr:cNvPr id="171" name="Text Box 572"/>
          <xdr:cNvSpPr txBox="1">
            <a:spLocks noChangeArrowheads="1"/>
          </xdr:cNvSpPr>
        </xdr:nvSpPr>
        <xdr:spPr bwMode="auto">
          <a:xfrm>
            <a:off x="528" y="2505"/>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（縦軸：市区町村件数）</a:t>
            </a:r>
          </a:p>
        </xdr:txBody>
      </xdr:sp>
    </xdr:grpSp>
    <xdr:clientData/>
  </xdr:twoCellAnchor>
  <xdr:twoCellAnchor>
    <xdr:from>
      <xdr:col>22</xdr:col>
      <xdr:colOff>28575</xdr:colOff>
      <xdr:row>480</xdr:row>
      <xdr:rowOff>28575</xdr:rowOff>
    </xdr:from>
    <xdr:to>
      <xdr:col>26</xdr:col>
      <xdr:colOff>212881</xdr:colOff>
      <xdr:row>482</xdr:row>
      <xdr:rowOff>121393</xdr:rowOff>
    </xdr:to>
    <xdr:grpSp>
      <xdr:nvGrpSpPr>
        <xdr:cNvPr id="181" name="Group 3008"/>
        <xdr:cNvGrpSpPr>
          <a:grpSpLocks/>
        </xdr:cNvGrpSpPr>
      </xdr:nvGrpSpPr>
      <xdr:grpSpPr bwMode="auto">
        <a:xfrm>
          <a:off x="4829175" y="83038950"/>
          <a:ext cx="1060606" cy="435718"/>
          <a:chOff x="527" y="2474"/>
          <a:chExt cx="109" cy="43"/>
        </a:xfrm>
      </xdr:grpSpPr>
      <xdr:grpSp>
        <xdr:nvGrpSpPr>
          <xdr:cNvPr id="182" name="Group 17"/>
          <xdr:cNvGrpSpPr>
            <a:grpSpLocks/>
          </xdr:cNvGrpSpPr>
        </xdr:nvGrpSpPr>
        <xdr:grpSpPr bwMode="auto">
          <a:xfrm>
            <a:off x="527" y="2477"/>
            <a:ext cx="25" cy="26"/>
            <a:chOff x="527" y="1340"/>
            <a:chExt cx="25" cy="23"/>
          </a:xfrm>
        </xdr:grpSpPr>
        <xdr:sp macro="" textlink="">
          <xdr:nvSpPr>
            <xdr:cNvPr id="186" name="Rectangle 18" descr="ひし形 (枠のみ)"/>
            <xdr:cNvSpPr>
              <a:spLocks noChangeArrowheads="1"/>
            </xdr:cNvSpPr>
          </xdr:nvSpPr>
          <xdr:spPr bwMode="auto">
            <a:xfrm>
              <a:off x="527" y="1353"/>
              <a:ext cx="25" cy="10"/>
            </a:xfrm>
            <a:prstGeom prst="rect">
              <a:avLst/>
            </a:prstGeom>
            <a:blipFill dpi="0" rotWithShape="0">
              <a:blip xmlns:r="http://schemas.openxmlformats.org/officeDocument/2006/relationships" r:embed="rId20" cstate="print"/>
              <a:srcRect/>
              <a:tile tx="0" ty="0" sx="100000" sy="100000" flip="none" algn="tl"/>
            </a:blipFill>
            <a:ln w="6350">
              <a:solidFill>
                <a:srgbClr val="000000"/>
              </a:solidFill>
              <a:miter lim="800000"/>
              <a:headEnd/>
              <a:tailEnd/>
            </a:ln>
          </xdr:spPr>
        </xdr:sp>
        <xdr:sp macro="" textlink="">
          <xdr:nvSpPr>
            <xdr:cNvPr id="187" name="Rectangle 19"/>
            <xdr:cNvSpPr>
              <a:spLocks noChangeArrowheads="1"/>
            </xdr:cNvSpPr>
          </xdr:nvSpPr>
          <xdr:spPr bwMode="auto">
            <a:xfrm>
              <a:off x="527" y="1340"/>
              <a:ext cx="25" cy="10"/>
            </a:xfrm>
            <a:prstGeom prst="rect">
              <a:avLst/>
            </a:prstGeom>
            <a:solidFill>
              <a:srgbClr val="000000"/>
            </a:solidFill>
            <a:ln w="9525">
              <a:solidFill>
                <a:srgbClr val="000000"/>
              </a:solidFill>
              <a:miter lim="800000"/>
              <a:headEnd/>
              <a:tailEnd/>
            </a:ln>
          </xdr:spPr>
        </xdr:sp>
      </xdr:grpSp>
      <xdr:sp macro="" textlink="">
        <xdr:nvSpPr>
          <xdr:cNvPr id="183" name="Text Box 21"/>
          <xdr:cNvSpPr txBox="1">
            <a:spLocks noChangeArrowheads="1"/>
          </xdr:cNvSpPr>
        </xdr:nvSpPr>
        <xdr:spPr bwMode="auto">
          <a:xfrm>
            <a:off x="558" y="2474"/>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：貴市区町村（審査会）</a:t>
            </a:r>
          </a:p>
        </xdr:txBody>
      </xdr:sp>
      <xdr:sp macro="" textlink="">
        <xdr:nvSpPr>
          <xdr:cNvPr id="184" name="Text Box 22"/>
          <xdr:cNvSpPr txBox="1">
            <a:spLocks noChangeArrowheads="1"/>
          </xdr:cNvSpPr>
        </xdr:nvSpPr>
        <xdr:spPr bwMode="auto">
          <a:xfrm>
            <a:off x="558" y="2490"/>
            <a:ext cx="29"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p>
        </xdr:txBody>
      </xdr:sp>
      <xdr:sp macro="" textlink="">
        <xdr:nvSpPr>
          <xdr:cNvPr id="185" name="Text Box 572"/>
          <xdr:cNvSpPr txBox="1">
            <a:spLocks noChangeArrowheads="1"/>
          </xdr:cNvSpPr>
        </xdr:nvSpPr>
        <xdr:spPr bwMode="auto">
          <a:xfrm>
            <a:off x="528" y="2505"/>
            <a:ext cx="78" cy="12"/>
          </a:xfrm>
          <a:prstGeom prst="rect">
            <a:avLst/>
          </a:prstGeom>
          <a:solidFill>
            <a:srgbClr val="FFFFFF"/>
          </a:solidFill>
          <a:ln w="9525">
            <a:noFill/>
            <a:miter lim="800000"/>
            <a:headEnd/>
            <a:tailEnd/>
          </a:ln>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（縦軸：市区町村件数）</a:t>
            </a:r>
          </a:p>
        </xdr:txBody>
      </xdr:sp>
    </xdr:grpSp>
    <xdr:clientData/>
  </xdr:twoCellAnchor>
  <xdr:twoCellAnchor>
    <xdr:from>
      <xdr:col>11</xdr:col>
      <xdr:colOff>195768</xdr:colOff>
      <xdr:row>306</xdr:row>
      <xdr:rowOff>81274</xdr:rowOff>
    </xdr:from>
    <xdr:to>
      <xdr:col>11</xdr:col>
      <xdr:colOff>196663</xdr:colOff>
      <xdr:row>311</xdr:row>
      <xdr:rowOff>138678</xdr:rowOff>
    </xdr:to>
    <xdr:sp macro="" textlink="">
      <xdr:nvSpPr>
        <xdr:cNvPr id="159" name="Line 1201"/>
        <xdr:cNvSpPr>
          <a:spLocks noChangeShapeType="1"/>
        </xdr:cNvSpPr>
      </xdr:nvSpPr>
      <xdr:spPr bwMode="auto">
        <a:xfrm>
          <a:off x="2591672" y="52410159"/>
          <a:ext cx="895" cy="900000"/>
        </a:xfrm>
        <a:prstGeom prst="line">
          <a:avLst/>
        </a:prstGeom>
        <a:noFill/>
        <a:ln w="9525">
          <a:solidFill>
            <a:srgbClr val="000000"/>
          </a:solidFill>
          <a:prstDash val="dash"/>
          <a:round/>
          <a:headEnd type="diamond" w="sm" len="sm"/>
          <a:tailEnd/>
        </a:ln>
      </xdr:spPr>
    </xdr:sp>
    <xdr:clientData/>
  </xdr:twoCellAnchor>
  <xdr:twoCellAnchor>
    <xdr:from>
      <xdr:col>16</xdr:col>
      <xdr:colOff>7327</xdr:colOff>
      <xdr:row>305</xdr:row>
      <xdr:rowOff>29310</xdr:rowOff>
    </xdr:from>
    <xdr:to>
      <xdr:col>16</xdr:col>
      <xdr:colOff>9661</xdr:colOff>
      <xdr:row>312</xdr:row>
      <xdr:rowOff>1675</xdr:rowOff>
    </xdr:to>
    <xdr:sp macro="" textlink="">
      <xdr:nvSpPr>
        <xdr:cNvPr id="190" name="Line 1454"/>
        <xdr:cNvSpPr>
          <a:spLocks noChangeShapeType="1"/>
        </xdr:cNvSpPr>
      </xdr:nvSpPr>
      <xdr:spPr bwMode="auto">
        <a:xfrm>
          <a:off x="3502269" y="52189675"/>
          <a:ext cx="2334" cy="1152000"/>
        </a:xfrm>
        <a:prstGeom prst="line">
          <a:avLst/>
        </a:prstGeom>
        <a:noFill/>
        <a:ln w="9525">
          <a:solidFill>
            <a:srgbClr val="000000"/>
          </a:solidFill>
          <a:prstDash val="dash"/>
          <a:round/>
          <a:headEnd type="diamond" w="sm" len="sm"/>
          <a:tailEnd/>
        </a:ln>
      </xdr:spPr>
    </xdr:sp>
    <xdr:clientData/>
  </xdr:twoCellAnchor>
  <xdr:oneCellAnchor>
    <xdr:from>
      <xdr:col>16</xdr:col>
      <xdr:colOff>68887</xdr:colOff>
      <xdr:row>304</xdr:row>
      <xdr:rowOff>137818</xdr:rowOff>
    </xdr:from>
    <xdr:ext cx="688137" cy="118494"/>
    <xdr:sp macro="" textlink="">
      <xdr:nvSpPr>
        <xdr:cNvPr id="191" name="Text Box 1455"/>
        <xdr:cNvSpPr txBox="1">
          <a:spLocks noChangeArrowheads="1"/>
        </xdr:cNvSpPr>
      </xdr:nvSpPr>
      <xdr:spPr bwMode="auto">
        <a:xfrm>
          <a:off x="3563829" y="52129664"/>
          <a:ext cx="688137" cy="118494"/>
        </a:xfrm>
        <a:prstGeom prst="rect">
          <a:avLst/>
        </a:prstGeom>
        <a:solidFill>
          <a:srgbClr val="FFFF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第3四分位点（</a:t>
          </a:r>
          <a:r>
            <a:rPr lang="en-US" altLang="ja-JP" sz="600" b="0" i="0" u="none" strike="noStrike" baseline="0">
              <a:solidFill>
                <a:srgbClr val="000000"/>
              </a:solidFill>
              <a:latin typeface="ＭＳ Ｐゴシック"/>
              <a:ea typeface="ＭＳ Ｐゴシック"/>
            </a:rPr>
            <a:t>17.8</a:t>
          </a:r>
          <a:r>
            <a:rPr lang="ja-JP" altLang="en-US" sz="600" b="0" i="0" u="none" strike="noStrike" baseline="0">
              <a:solidFill>
                <a:srgbClr val="000000"/>
              </a:solidFill>
              <a:latin typeface="ＭＳ Ｐゴシック"/>
              <a:ea typeface="ＭＳ Ｐゴシック"/>
            </a:rPr>
            <a:t>%）</a:t>
          </a:r>
        </a:p>
      </xdr:txBody>
    </xdr:sp>
    <xdr:clientData/>
  </xdr:oneCellAnchor>
  <xdr:oneCellAnchor>
    <xdr:from>
      <xdr:col>12</xdr:col>
      <xdr:colOff>36239</xdr:colOff>
      <xdr:row>303</xdr:row>
      <xdr:rowOff>73266</xdr:rowOff>
    </xdr:from>
    <xdr:ext cx="591187" cy="136961"/>
    <xdr:sp macro="" textlink="">
      <xdr:nvSpPr>
        <xdr:cNvPr id="192" name="Text Box 1598"/>
        <xdr:cNvSpPr txBox="1">
          <a:spLocks noChangeArrowheads="1"/>
        </xdr:cNvSpPr>
      </xdr:nvSpPr>
      <xdr:spPr bwMode="auto">
        <a:xfrm>
          <a:off x="2646089" y="52603641"/>
          <a:ext cx="591187" cy="136961"/>
        </a:xfrm>
        <a:prstGeom prst="rect">
          <a:avLst/>
        </a:prstGeom>
        <a:solidFill>
          <a:srgbClr val="FFFFFF"/>
        </a:solidFill>
        <a:ln>
          <a:noFill/>
        </a:ln>
        <a:extLst>
          <a:ext uri="{91240B29-F687-4F45-9708-019B960494DF}">
            <a14:hiddenLine xmlns:a14="http://schemas.microsoft.com/office/drawing/2010/main" w="6350">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中央値（1</a:t>
          </a:r>
          <a:r>
            <a:rPr lang="en-US" altLang="ja-JP" sz="600" b="0" i="0" u="none" strike="noStrike" baseline="0">
              <a:solidFill>
                <a:srgbClr val="000000"/>
              </a:solidFill>
              <a:latin typeface="ＭＳ Ｐゴシック"/>
              <a:ea typeface="ＭＳ Ｐゴシック"/>
            </a:rPr>
            <a:t>6.2</a:t>
          </a:r>
          <a:r>
            <a:rPr lang="ja-JP" altLang="en-US" sz="600" b="0" i="0" u="none" strike="noStrike" baseline="0">
              <a:solidFill>
                <a:srgbClr val="000000"/>
              </a:solidFill>
              <a:latin typeface="ＭＳ Ｐゴシック"/>
              <a:ea typeface="ＭＳ Ｐゴシック"/>
            </a:rPr>
            <a:t>%）▼</a:t>
          </a:r>
        </a:p>
      </xdr:txBody>
    </xdr:sp>
    <xdr:clientData/>
  </xdr:oneCellAnchor>
  <xdr:oneCellAnchor>
    <xdr:from>
      <xdr:col>8</xdr:col>
      <xdr:colOff>80613</xdr:colOff>
      <xdr:row>305</xdr:row>
      <xdr:rowOff>149300</xdr:rowOff>
    </xdr:from>
    <xdr:ext cx="688137" cy="118494"/>
    <xdr:sp macro="" textlink="">
      <xdr:nvSpPr>
        <xdr:cNvPr id="193" name="Text Box 1203"/>
        <xdr:cNvSpPr txBox="1">
          <a:spLocks noChangeArrowheads="1"/>
        </xdr:cNvSpPr>
      </xdr:nvSpPr>
      <xdr:spPr bwMode="auto">
        <a:xfrm>
          <a:off x="1817094" y="52295012"/>
          <a:ext cx="688137" cy="118494"/>
        </a:xfrm>
        <a:prstGeom prst="rect">
          <a:avLst/>
        </a:prstGeom>
        <a:solidFill>
          <a:srgbClr val="FFFFFF"/>
        </a:solidFill>
        <a:ln>
          <a:noFill/>
        </a:ln>
        <a:extLst/>
      </xdr:spPr>
      <xdr:txBody>
        <a:bodyPr wrap="none" lIns="18288"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第1四分位点（</a:t>
          </a:r>
          <a:r>
            <a:rPr lang="en-US" altLang="ja-JP" sz="600" b="0" i="0" u="none" strike="noStrike" baseline="0">
              <a:solidFill>
                <a:srgbClr val="000000"/>
              </a:solidFill>
              <a:latin typeface="ＭＳ Ｐゴシック"/>
              <a:ea typeface="ＭＳ Ｐゴシック"/>
            </a:rPr>
            <a:t>14.9</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11</xdr:col>
      <xdr:colOff>169151</xdr:colOff>
      <xdr:row>327</xdr:row>
      <xdr:rowOff>47545</xdr:rowOff>
    </xdr:from>
    <xdr:to>
      <xdr:col>11</xdr:col>
      <xdr:colOff>172033</xdr:colOff>
      <xdr:row>333</xdr:row>
      <xdr:rowOff>80429</xdr:rowOff>
    </xdr:to>
    <xdr:sp macro="" textlink="">
      <xdr:nvSpPr>
        <xdr:cNvPr id="194" name="Line 1498"/>
        <xdr:cNvSpPr>
          <a:spLocks noChangeShapeType="1"/>
        </xdr:cNvSpPr>
      </xdr:nvSpPr>
      <xdr:spPr bwMode="auto">
        <a:xfrm flipH="1">
          <a:off x="2565055" y="55944641"/>
          <a:ext cx="2882" cy="1044000"/>
        </a:xfrm>
        <a:prstGeom prst="line">
          <a:avLst/>
        </a:prstGeom>
        <a:noFill/>
        <a:ln w="9525">
          <a:solidFill>
            <a:srgbClr val="000000"/>
          </a:solidFill>
          <a:prstDash val="dash"/>
          <a:round/>
          <a:headEnd type="diamond" w="sm" len="sm"/>
          <a:tailEnd/>
        </a:ln>
      </xdr:spPr>
    </xdr:sp>
    <xdr:clientData/>
  </xdr:twoCellAnchor>
  <xdr:oneCellAnchor>
    <xdr:from>
      <xdr:col>8</xdr:col>
      <xdr:colOff>58616</xdr:colOff>
      <xdr:row>326</xdr:row>
      <xdr:rowOff>139258</xdr:rowOff>
    </xdr:from>
    <xdr:ext cx="649665" cy="118494"/>
    <xdr:sp macro="" textlink="">
      <xdr:nvSpPr>
        <xdr:cNvPr id="195" name="Text Box 1499"/>
        <xdr:cNvSpPr txBox="1">
          <a:spLocks noChangeArrowheads="1"/>
        </xdr:cNvSpPr>
      </xdr:nvSpPr>
      <xdr:spPr bwMode="auto">
        <a:xfrm>
          <a:off x="1795097" y="55853181"/>
          <a:ext cx="649665" cy="118494"/>
        </a:xfrm>
        <a:prstGeom prst="rect">
          <a:avLst/>
        </a:prstGeom>
        <a:noFill/>
        <a:ln>
          <a:noFill/>
        </a:ln>
        <a:extLst/>
      </xdr:spPr>
      <xdr:txBody>
        <a:bodyPr wrap="none" lIns="18288"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第1四分位点（6.</a:t>
          </a:r>
          <a:r>
            <a:rPr lang="en-US" altLang="ja-JP" sz="600" b="0" i="0" u="none" strike="noStrike" baseline="0">
              <a:solidFill>
                <a:srgbClr val="000000"/>
              </a:solidFill>
              <a:latin typeface="ＭＳ Ｐゴシック"/>
              <a:ea typeface="ＭＳ Ｐゴシック"/>
            </a:rPr>
            <a:t>4</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17</xdr:col>
      <xdr:colOff>154499</xdr:colOff>
      <xdr:row>327</xdr:row>
      <xdr:rowOff>91508</xdr:rowOff>
    </xdr:from>
    <xdr:to>
      <xdr:col>17</xdr:col>
      <xdr:colOff>157380</xdr:colOff>
      <xdr:row>333</xdr:row>
      <xdr:rowOff>52392</xdr:rowOff>
    </xdr:to>
    <xdr:sp macro="" textlink="">
      <xdr:nvSpPr>
        <xdr:cNvPr id="196" name="Line 1500"/>
        <xdr:cNvSpPr>
          <a:spLocks noChangeShapeType="1"/>
        </xdr:cNvSpPr>
      </xdr:nvSpPr>
      <xdr:spPr bwMode="auto">
        <a:xfrm flipH="1">
          <a:off x="3869249" y="55988604"/>
          <a:ext cx="2881" cy="972000"/>
        </a:xfrm>
        <a:prstGeom prst="line">
          <a:avLst/>
        </a:prstGeom>
        <a:noFill/>
        <a:ln w="9525">
          <a:solidFill>
            <a:srgbClr val="000000"/>
          </a:solidFill>
          <a:prstDash val="dash"/>
          <a:round/>
          <a:headEnd type="diamond" w="sm" len="sm"/>
          <a:tailEnd/>
        </a:ln>
      </xdr:spPr>
    </xdr:sp>
    <xdr:clientData/>
  </xdr:twoCellAnchor>
  <xdr:oneCellAnchor>
    <xdr:from>
      <xdr:col>14</xdr:col>
      <xdr:colOff>130962</xdr:colOff>
      <xdr:row>325</xdr:row>
      <xdr:rowOff>102577</xdr:rowOff>
    </xdr:from>
    <xdr:ext cx="552715" cy="136961"/>
    <xdr:sp macro="" textlink="">
      <xdr:nvSpPr>
        <xdr:cNvPr id="197" name="Text Box 1606"/>
        <xdr:cNvSpPr txBox="1">
          <a:spLocks noChangeArrowheads="1"/>
        </xdr:cNvSpPr>
      </xdr:nvSpPr>
      <xdr:spPr bwMode="auto">
        <a:xfrm>
          <a:off x="3186289" y="55662635"/>
          <a:ext cx="552715" cy="136961"/>
        </a:xfrm>
        <a:prstGeom prst="rect">
          <a:avLst/>
        </a:prstGeom>
        <a:noFill/>
        <a:ln>
          <a:noFill/>
        </a:ln>
        <a:extLst/>
      </xdr:spPr>
      <xdr:txBody>
        <a:bodyPr wrap="none" lIns="18288" tIns="18288" rIns="18288" bIns="18288" anchor="ctr"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r>
            <a:rPr lang="en-US" altLang="ja-JP" sz="600" b="0" i="0" u="none" strike="noStrike" baseline="0">
              <a:solidFill>
                <a:srgbClr val="000000"/>
              </a:solidFill>
              <a:latin typeface="ＭＳ Ｐゴシック"/>
              <a:ea typeface="ＭＳ Ｐゴシック"/>
            </a:rPr>
            <a:t>7.7</a:t>
          </a:r>
          <a:r>
            <a:rPr lang="ja-JP" altLang="en-US" sz="600" b="0" i="0" u="none" strike="noStrike" baseline="0">
              <a:solidFill>
                <a:srgbClr val="000000"/>
              </a:solidFill>
              <a:latin typeface="ＭＳ Ｐゴシック"/>
              <a:ea typeface="ＭＳ Ｐゴシック"/>
            </a:rPr>
            <a:t>%）</a:t>
          </a:r>
        </a:p>
      </xdr:txBody>
    </xdr:sp>
    <xdr:clientData/>
  </xdr:oneCellAnchor>
  <xdr:oneCellAnchor>
    <xdr:from>
      <xdr:col>18</xdr:col>
      <xdr:colOff>648</xdr:colOff>
      <xdr:row>327</xdr:row>
      <xdr:rowOff>33623</xdr:rowOff>
    </xdr:from>
    <xdr:ext cx="649665" cy="118494"/>
    <xdr:sp macro="" textlink="">
      <xdr:nvSpPr>
        <xdr:cNvPr id="198" name="Text Box 1501"/>
        <xdr:cNvSpPr txBox="1">
          <a:spLocks noChangeArrowheads="1"/>
        </xdr:cNvSpPr>
      </xdr:nvSpPr>
      <xdr:spPr bwMode="auto">
        <a:xfrm>
          <a:off x="3935206" y="55930719"/>
          <a:ext cx="649665" cy="118494"/>
        </a:xfrm>
        <a:prstGeom prst="rect">
          <a:avLst/>
        </a:prstGeom>
        <a:noFill/>
        <a:ln>
          <a:noFill/>
        </a:ln>
        <a:extLst/>
      </xdr:spPr>
      <xdr:txBody>
        <a:bodyPr wrap="none" lIns="18288"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第3四分位点（</a:t>
          </a:r>
          <a:r>
            <a:rPr lang="en-US" altLang="ja-JP" sz="600" b="0" i="0" u="none" strike="noStrike" baseline="0">
              <a:solidFill>
                <a:srgbClr val="000000"/>
              </a:solidFill>
              <a:latin typeface="ＭＳ Ｐゴシック"/>
              <a:ea typeface="ＭＳ Ｐゴシック"/>
            </a:rPr>
            <a:t>9.1</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11</xdr:col>
      <xdr:colOff>176772</xdr:colOff>
      <xdr:row>340</xdr:row>
      <xdr:rowOff>146502</xdr:rowOff>
    </xdr:from>
    <xdr:to>
      <xdr:col>11</xdr:col>
      <xdr:colOff>177527</xdr:colOff>
      <xdr:row>347</xdr:row>
      <xdr:rowOff>32214</xdr:rowOff>
    </xdr:to>
    <xdr:sp macro="" textlink="">
      <xdr:nvSpPr>
        <xdr:cNvPr id="199" name="Line 1498"/>
        <xdr:cNvSpPr>
          <a:spLocks noChangeShapeType="1"/>
        </xdr:cNvSpPr>
      </xdr:nvSpPr>
      <xdr:spPr bwMode="auto">
        <a:xfrm>
          <a:off x="2572676" y="58256329"/>
          <a:ext cx="755" cy="1080000"/>
        </a:xfrm>
        <a:prstGeom prst="line">
          <a:avLst/>
        </a:prstGeom>
        <a:noFill/>
        <a:ln w="9525">
          <a:solidFill>
            <a:srgbClr val="000000"/>
          </a:solidFill>
          <a:prstDash val="dash"/>
          <a:round/>
          <a:headEnd type="diamond" w="sm" len="sm"/>
          <a:tailEnd/>
        </a:ln>
      </xdr:spPr>
    </xdr:sp>
    <xdr:clientData/>
  </xdr:twoCellAnchor>
  <xdr:oneCellAnchor>
    <xdr:from>
      <xdr:col>8</xdr:col>
      <xdr:colOff>95250</xdr:colOff>
      <xdr:row>340</xdr:row>
      <xdr:rowOff>103787</xdr:rowOff>
    </xdr:from>
    <xdr:ext cx="649665" cy="118494"/>
    <xdr:sp macro="" textlink="">
      <xdr:nvSpPr>
        <xdr:cNvPr id="200" name="Text Box 1499"/>
        <xdr:cNvSpPr txBox="1">
          <a:spLocks noChangeArrowheads="1"/>
        </xdr:cNvSpPr>
      </xdr:nvSpPr>
      <xdr:spPr bwMode="auto">
        <a:xfrm>
          <a:off x="1831731" y="58213614"/>
          <a:ext cx="649665" cy="118494"/>
        </a:xfrm>
        <a:prstGeom prst="rect">
          <a:avLst/>
        </a:prstGeom>
        <a:noFill/>
        <a:ln>
          <a:noFill/>
        </a:ln>
        <a:extLst/>
      </xdr:spPr>
      <xdr:txBody>
        <a:bodyPr wrap="none" lIns="18288"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第1四分位点（6.</a:t>
          </a:r>
          <a:r>
            <a:rPr lang="en-US" altLang="ja-JP" sz="600" b="0" i="0" u="none" strike="noStrike" baseline="0">
              <a:solidFill>
                <a:srgbClr val="000000"/>
              </a:solidFill>
              <a:latin typeface="ＭＳ Ｐゴシック"/>
              <a:ea typeface="ＭＳ Ｐゴシック"/>
            </a:rPr>
            <a:t>0</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16</xdr:col>
      <xdr:colOff>162119</xdr:colOff>
      <xdr:row>341</xdr:row>
      <xdr:rowOff>95217</xdr:rowOff>
    </xdr:from>
    <xdr:to>
      <xdr:col>16</xdr:col>
      <xdr:colOff>163829</xdr:colOff>
      <xdr:row>347</xdr:row>
      <xdr:rowOff>41448</xdr:rowOff>
    </xdr:to>
    <xdr:sp macro="" textlink="">
      <xdr:nvSpPr>
        <xdr:cNvPr id="201" name="Line 1500"/>
        <xdr:cNvSpPr>
          <a:spLocks noChangeShapeType="1"/>
        </xdr:cNvSpPr>
      </xdr:nvSpPr>
      <xdr:spPr bwMode="auto">
        <a:xfrm>
          <a:off x="3657061" y="58373563"/>
          <a:ext cx="1710" cy="972000"/>
        </a:xfrm>
        <a:prstGeom prst="line">
          <a:avLst/>
        </a:prstGeom>
        <a:noFill/>
        <a:ln w="9525">
          <a:solidFill>
            <a:srgbClr val="000000"/>
          </a:solidFill>
          <a:prstDash val="dash"/>
          <a:round/>
          <a:headEnd type="diamond" w="sm" len="sm"/>
          <a:tailEnd/>
        </a:ln>
      </xdr:spPr>
    </xdr:sp>
    <xdr:clientData/>
  </xdr:twoCellAnchor>
  <xdr:oneCellAnchor>
    <xdr:from>
      <xdr:col>11</xdr:col>
      <xdr:colOff>99121</xdr:colOff>
      <xdr:row>339</xdr:row>
      <xdr:rowOff>36634</xdr:rowOff>
    </xdr:from>
    <xdr:ext cx="552715" cy="136961"/>
    <xdr:sp macro="" textlink="">
      <xdr:nvSpPr>
        <xdr:cNvPr id="202" name="Text Box 1606"/>
        <xdr:cNvSpPr txBox="1">
          <a:spLocks noChangeArrowheads="1"/>
        </xdr:cNvSpPr>
      </xdr:nvSpPr>
      <xdr:spPr bwMode="auto">
        <a:xfrm>
          <a:off x="2495025" y="57963288"/>
          <a:ext cx="552715" cy="136961"/>
        </a:xfrm>
        <a:prstGeom prst="rect">
          <a:avLst/>
        </a:prstGeom>
        <a:noFill/>
        <a:ln>
          <a:noFill/>
        </a:ln>
        <a:extLst/>
      </xdr:spPr>
      <xdr:txBody>
        <a:bodyPr wrap="none" lIns="18288" tIns="18288" rIns="18288" bIns="18288" anchor="ctr"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中央値（7.</a:t>
          </a:r>
          <a:r>
            <a:rPr lang="en-US" altLang="ja-JP" sz="600" b="0" i="0" u="none" strike="noStrike" baseline="0">
              <a:solidFill>
                <a:srgbClr val="000000"/>
              </a:solidFill>
              <a:latin typeface="ＭＳ Ｐゴシック"/>
              <a:ea typeface="ＭＳ Ｐゴシック"/>
            </a:rPr>
            <a:t>3</a:t>
          </a:r>
          <a:r>
            <a:rPr lang="ja-JP" altLang="en-US" sz="600" b="0" i="0" u="none" strike="noStrike" baseline="0">
              <a:solidFill>
                <a:srgbClr val="000000"/>
              </a:solidFill>
              <a:latin typeface="ＭＳ Ｐゴシック"/>
              <a:ea typeface="ＭＳ Ｐゴシック"/>
            </a:rPr>
            <a:t>%）▼</a:t>
          </a:r>
        </a:p>
      </xdr:txBody>
    </xdr:sp>
    <xdr:clientData/>
  </xdr:oneCellAnchor>
  <xdr:oneCellAnchor>
    <xdr:from>
      <xdr:col>16</xdr:col>
      <xdr:colOff>210871</xdr:colOff>
      <xdr:row>341</xdr:row>
      <xdr:rowOff>22862</xdr:rowOff>
    </xdr:from>
    <xdr:ext cx="649665" cy="118494"/>
    <xdr:sp macro="" textlink="">
      <xdr:nvSpPr>
        <xdr:cNvPr id="203" name="Text Box 1501"/>
        <xdr:cNvSpPr txBox="1">
          <a:spLocks noChangeArrowheads="1"/>
        </xdr:cNvSpPr>
      </xdr:nvSpPr>
      <xdr:spPr bwMode="auto">
        <a:xfrm>
          <a:off x="3705813" y="58301208"/>
          <a:ext cx="649665" cy="118494"/>
        </a:xfrm>
        <a:prstGeom prst="rect">
          <a:avLst/>
        </a:prstGeom>
        <a:noFill/>
        <a:ln>
          <a:noFill/>
        </a:ln>
        <a:extLst/>
      </xdr:spPr>
      <xdr:txBody>
        <a:bodyPr wrap="none" lIns="18288"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第3四分位点（</a:t>
          </a:r>
          <a:r>
            <a:rPr lang="en-US" altLang="ja-JP" sz="600" b="0" i="0" u="none" strike="noStrike" baseline="0">
              <a:solidFill>
                <a:srgbClr val="000000"/>
              </a:solidFill>
              <a:latin typeface="ＭＳ Ｐゴシック"/>
              <a:ea typeface="ＭＳ Ｐゴシック"/>
            </a:rPr>
            <a:t>8.5</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15</xdr:col>
      <xdr:colOff>82956</xdr:colOff>
      <xdr:row>372</xdr:row>
      <xdr:rowOff>9845</xdr:rowOff>
    </xdr:from>
    <xdr:to>
      <xdr:col>15</xdr:col>
      <xdr:colOff>84321</xdr:colOff>
      <xdr:row>378</xdr:row>
      <xdr:rowOff>64076</xdr:rowOff>
    </xdr:to>
    <xdr:sp macro="" textlink="">
      <xdr:nvSpPr>
        <xdr:cNvPr id="204" name="Line 1513"/>
        <xdr:cNvSpPr>
          <a:spLocks noChangeShapeType="1"/>
        </xdr:cNvSpPr>
      </xdr:nvSpPr>
      <xdr:spPr bwMode="auto">
        <a:xfrm flipH="1">
          <a:off x="3358091" y="63482980"/>
          <a:ext cx="1365" cy="1080000"/>
        </a:xfrm>
        <a:prstGeom prst="line">
          <a:avLst/>
        </a:prstGeom>
        <a:noFill/>
        <a:ln w="9525">
          <a:solidFill>
            <a:srgbClr val="000000"/>
          </a:solidFill>
          <a:prstDash val="dash"/>
          <a:round/>
          <a:headEnd type="diamond" w="sm" len="sm"/>
          <a:tailEnd/>
        </a:ln>
      </xdr:spPr>
    </xdr:sp>
    <xdr:clientData/>
  </xdr:twoCellAnchor>
  <xdr:oneCellAnchor>
    <xdr:from>
      <xdr:col>15</xdr:col>
      <xdr:colOff>142306</xdr:colOff>
      <xdr:row>371</xdr:row>
      <xdr:rowOff>102577</xdr:rowOff>
    </xdr:from>
    <xdr:ext cx="649665" cy="118494"/>
    <xdr:sp macro="" textlink="">
      <xdr:nvSpPr>
        <xdr:cNvPr id="205" name="Text Box 1514"/>
        <xdr:cNvSpPr txBox="1">
          <a:spLocks noChangeArrowheads="1"/>
        </xdr:cNvSpPr>
      </xdr:nvSpPr>
      <xdr:spPr bwMode="auto">
        <a:xfrm>
          <a:off x="3417441" y="63407192"/>
          <a:ext cx="649665" cy="118494"/>
        </a:xfrm>
        <a:prstGeom prst="rect">
          <a:avLst/>
        </a:prstGeom>
        <a:solidFill>
          <a:srgbClr val="FFFF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第3四分位点（</a:t>
          </a:r>
          <a:r>
            <a:rPr lang="en-US" altLang="ja-JP" sz="600" b="0" i="0" u="none" strike="noStrike" baseline="0">
              <a:solidFill>
                <a:srgbClr val="000000"/>
              </a:solidFill>
              <a:latin typeface="ＭＳ Ｐゴシック"/>
              <a:ea typeface="ＭＳ Ｐゴシック"/>
            </a:rPr>
            <a:t>9.8</a:t>
          </a:r>
          <a:r>
            <a:rPr lang="ja-JP" altLang="en-US" sz="600" b="0" i="0" u="none" strike="noStrike" baseline="0">
              <a:solidFill>
                <a:srgbClr val="000000"/>
              </a:solidFill>
              <a:latin typeface="ＭＳ Ｐゴシック"/>
              <a:ea typeface="ＭＳ Ｐゴシック"/>
            </a:rPr>
            <a:t>%）</a:t>
          </a:r>
        </a:p>
      </xdr:txBody>
    </xdr:sp>
    <xdr:clientData/>
  </xdr:oneCellAnchor>
  <xdr:oneCellAnchor>
    <xdr:from>
      <xdr:col>12</xdr:col>
      <xdr:colOff>7327</xdr:colOff>
      <xdr:row>370</xdr:row>
      <xdr:rowOff>36002</xdr:rowOff>
    </xdr:from>
    <xdr:ext cx="552715" cy="136961"/>
    <xdr:sp macro="" textlink="">
      <xdr:nvSpPr>
        <xdr:cNvPr id="206" name="Text Box 1608"/>
        <xdr:cNvSpPr txBox="1">
          <a:spLocks noChangeArrowheads="1"/>
        </xdr:cNvSpPr>
      </xdr:nvSpPr>
      <xdr:spPr bwMode="auto">
        <a:xfrm>
          <a:off x="2623039" y="63142790"/>
          <a:ext cx="552715" cy="136961"/>
        </a:xfrm>
        <a:prstGeom prst="rect">
          <a:avLst/>
        </a:prstGeom>
        <a:noFill/>
        <a:ln>
          <a:noFill/>
        </a:ln>
        <a:extLst/>
      </xdr:spPr>
      <xdr:txBody>
        <a:bodyPr wrap="none" lIns="18288" tIns="18288" rIns="18288" bIns="18288" anchor="ctr"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r>
            <a:rPr lang="en-US" altLang="ja-JP" sz="600" b="0" i="0" u="none" strike="noStrike" baseline="0">
              <a:solidFill>
                <a:srgbClr val="000000"/>
              </a:solidFill>
              <a:latin typeface="ＭＳ Ｐゴシック"/>
              <a:ea typeface="ＭＳ Ｐゴシック"/>
            </a:rPr>
            <a:t>9.0</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9</xdr:col>
      <xdr:colOff>104345</xdr:colOff>
      <xdr:row>436</xdr:row>
      <xdr:rowOff>145109</xdr:rowOff>
    </xdr:from>
    <xdr:to>
      <xdr:col>9</xdr:col>
      <xdr:colOff>105205</xdr:colOff>
      <xdr:row>441</xdr:row>
      <xdr:rowOff>7858</xdr:rowOff>
    </xdr:to>
    <xdr:sp macro="" textlink="">
      <xdr:nvSpPr>
        <xdr:cNvPr id="212" name="Line 1539"/>
        <xdr:cNvSpPr>
          <a:spLocks noChangeShapeType="1"/>
        </xdr:cNvSpPr>
      </xdr:nvSpPr>
      <xdr:spPr bwMode="auto">
        <a:xfrm>
          <a:off x="2060633" y="74498724"/>
          <a:ext cx="860" cy="705346"/>
        </a:xfrm>
        <a:prstGeom prst="line">
          <a:avLst/>
        </a:prstGeom>
        <a:noFill/>
        <a:ln w="9525">
          <a:solidFill>
            <a:srgbClr val="000000"/>
          </a:solidFill>
          <a:prstDash val="dash"/>
          <a:round/>
          <a:headEnd type="diamond" w="sm" len="sm"/>
          <a:tailEnd/>
        </a:ln>
      </xdr:spPr>
    </xdr:sp>
    <xdr:clientData/>
  </xdr:twoCellAnchor>
  <xdr:oneCellAnchor>
    <xdr:from>
      <xdr:col>5</xdr:col>
      <xdr:colOff>187569</xdr:colOff>
      <xdr:row>436</xdr:row>
      <xdr:rowOff>19780</xdr:rowOff>
    </xdr:from>
    <xdr:ext cx="688137" cy="118494"/>
    <xdr:sp macro="" textlink="">
      <xdr:nvSpPr>
        <xdr:cNvPr id="213" name="Text Box 1540"/>
        <xdr:cNvSpPr txBox="1">
          <a:spLocks noChangeArrowheads="1"/>
        </xdr:cNvSpPr>
      </xdr:nvSpPr>
      <xdr:spPr bwMode="auto">
        <a:xfrm>
          <a:off x="1263894" y="75410155"/>
          <a:ext cx="688137" cy="118494"/>
        </a:xfrm>
        <a:prstGeom prst="rect">
          <a:avLst/>
        </a:prstGeom>
        <a:solidFill>
          <a:srgbClr val="FFFF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第1四分位点（</a:t>
          </a:r>
          <a:r>
            <a:rPr lang="en-US" altLang="ja-JP" sz="600" b="0" i="0" u="none" strike="noStrike" baseline="0">
              <a:solidFill>
                <a:srgbClr val="000000"/>
              </a:solidFill>
              <a:latin typeface="ＭＳ Ｐゴシック"/>
              <a:ea typeface="ＭＳ Ｐゴシック"/>
            </a:rPr>
            <a:t>20.8</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13</xdr:col>
      <xdr:colOff>90759</xdr:colOff>
      <xdr:row>480</xdr:row>
      <xdr:rowOff>108570</xdr:rowOff>
    </xdr:from>
    <xdr:to>
      <xdr:col>13</xdr:col>
      <xdr:colOff>91213</xdr:colOff>
      <xdr:row>487</xdr:row>
      <xdr:rowOff>44935</xdr:rowOff>
    </xdr:to>
    <xdr:sp macro="" textlink="">
      <xdr:nvSpPr>
        <xdr:cNvPr id="214" name="Line 1642"/>
        <xdr:cNvSpPr>
          <a:spLocks noChangeShapeType="1"/>
        </xdr:cNvSpPr>
      </xdr:nvSpPr>
      <xdr:spPr bwMode="auto">
        <a:xfrm>
          <a:off x="2926278" y="81994262"/>
          <a:ext cx="454" cy="1116000"/>
        </a:xfrm>
        <a:prstGeom prst="line">
          <a:avLst/>
        </a:prstGeom>
        <a:noFill/>
        <a:ln w="9525">
          <a:solidFill>
            <a:srgbClr val="000000"/>
          </a:solidFill>
          <a:prstDash val="dash"/>
          <a:round/>
          <a:headEnd type="diamond" w="sm" len="sm"/>
          <a:tailEnd/>
        </a:ln>
      </xdr:spPr>
    </xdr:sp>
    <xdr:clientData/>
  </xdr:twoCellAnchor>
  <xdr:oneCellAnchor>
    <xdr:from>
      <xdr:col>9</xdr:col>
      <xdr:colOff>175848</xdr:colOff>
      <xdr:row>480</xdr:row>
      <xdr:rowOff>15352</xdr:rowOff>
    </xdr:from>
    <xdr:ext cx="688137" cy="118494"/>
    <xdr:sp macro="" textlink="">
      <xdr:nvSpPr>
        <xdr:cNvPr id="215" name="Text Box 1643"/>
        <xdr:cNvSpPr txBox="1">
          <a:spLocks noChangeArrowheads="1"/>
        </xdr:cNvSpPr>
      </xdr:nvSpPr>
      <xdr:spPr bwMode="auto">
        <a:xfrm>
          <a:off x="2132136" y="81901044"/>
          <a:ext cx="688137" cy="118494"/>
        </a:xfrm>
        <a:prstGeom prst="rect">
          <a:avLst/>
        </a:prstGeom>
        <a:solidFill>
          <a:srgbClr val="FFFF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第1四分位点（</a:t>
          </a:r>
          <a:r>
            <a:rPr lang="en-US" altLang="ja-JP" sz="600" b="0" i="0" u="none" strike="noStrike" baseline="0">
              <a:solidFill>
                <a:srgbClr val="000000"/>
              </a:solidFill>
              <a:latin typeface="ＭＳ Ｐゴシック"/>
              <a:ea typeface="ＭＳ Ｐゴシック"/>
            </a:rPr>
            <a:t>29.1</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15</xdr:col>
      <xdr:colOff>215314</xdr:colOff>
      <xdr:row>480</xdr:row>
      <xdr:rowOff>86587</xdr:rowOff>
    </xdr:from>
    <xdr:to>
      <xdr:col>15</xdr:col>
      <xdr:colOff>215897</xdr:colOff>
      <xdr:row>487</xdr:row>
      <xdr:rowOff>58952</xdr:rowOff>
    </xdr:to>
    <xdr:sp macro="" textlink="">
      <xdr:nvSpPr>
        <xdr:cNvPr id="216" name="Line 1644"/>
        <xdr:cNvSpPr>
          <a:spLocks noChangeShapeType="1"/>
        </xdr:cNvSpPr>
      </xdr:nvSpPr>
      <xdr:spPr bwMode="auto">
        <a:xfrm>
          <a:off x="3490449" y="81972279"/>
          <a:ext cx="583" cy="1152000"/>
        </a:xfrm>
        <a:prstGeom prst="line">
          <a:avLst/>
        </a:prstGeom>
        <a:noFill/>
        <a:ln w="9525">
          <a:solidFill>
            <a:srgbClr val="000000"/>
          </a:solidFill>
          <a:prstDash val="dash"/>
          <a:round/>
          <a:headEnd type="diamond" w="sm" len="sm"/>
          <a:tailEnd/>
        </a:ln>
      </xdr:spPr>
    </xdr:sp>
    <xdr:clientData/>
  </xdr:twoCellAnchor>
  <xdr:oneCellAnchor>
    <xdr:from>
      <xdr:col>16</xdr:col>
      <xdr:colOff>72888</xdr:colOff>
      <xdr:row>479</xdr:row>
      <xdr:rowOff>132118</xdr:rowOff>
    </xdr:from>
    <xdr:ext cx="688137" cy="118494"/>
    <xdr:sp macro="" textlink="">
      <xdr:nvSpPr>
        <xdr:cNvPr id="217" name="Text Box 1645"/>
        <xdr:cNvSpPr txBox="1">
          <a:spLocks noChangeArrowheads="1"/>
        </xdr:cNvSpPr>
      </xdr:nvSpPr>
      <xdr:spPr bwMode="auto">
        <a:xfrm>
          <a:off x="3567830" y="81849291"/>
          <a:ext cx="688137" cy="118494"/>
        </a:xfrm>
        <a:prstGeom prst="rect">
          <a:avLst/>
        </a:prstGeom>
        <a:solidFill>
          <a:srgbClr val="FFFF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第3四分位点（3</a:t>
          </a:r>
          <a:r>
            <a:rPr lang="en-US" altLang="ja-JP" sz="600" b="0" i="0" u="none" strike="noStrike" baseline="0">
              <a:solidFill>
                <a:srgbClr val="000000"/>
              </a:solidFill>
              <a:latin typeface="ＭＳ Ｐゴシック"/>
              <a:ea typeface="ＭＳ Ｐゴシック"/>
            </a:rPr>
            <a:t>5.5</a:t>
          </a:r>
          <a:r>
            <a:rPr lang="ja-JP" altLang="en-US" sz="600" b="0" i="0" u="none" strike="noStrike" baseline="0">
              <a:solidFill>
                <a:srgbClr val="000000"/>
              </a:solidFill>
              <a:latin typeface="ＭＳ Ｐゴシック"/>
              <a:ea typeface="ＭＳ Ｐゴシック"/>
            </a:rPr>
            <a:t>%）</a:t>
          </a:r>
        </a:p>
      </xdr:txBody>
    </xdr:sp>
    <xdr:clientData/>
  </xdr:oneCellAnchor>
  <xdr:oneCellAnchor>
    <xdr:from>
      <xdr:col>12</xdr:col>
      <xdr:colOff>126144</xdr:colOff>
      <xdr:row>479</xdr:row>
      <xdr:rowOff>56419</xdr:rowOff>
    </xdr:from>
    <xdr:ext cx="591187" cy="136961"/>
    <xdr:sp macro="" textlink="">
      <xdr:nvSpPr>
        <xdr:cNvPr id="218" name="Text Box 1646"/>
        <xdr:cNvSpPr txBox="1">
          <a:spLocks noChangeArrowheads="1"/>
        </xdr:cNvSpPr>
      </xdr:nvSpPr>
      <xdr:spPr bwMode="auto">
        <a:xfrm>
          <a:off x="2735994" y="82895344"/>
          <a:ext cx="591187" cy="136961"/>
        </a:xfrm>
        <a:prstGeom prst="rect">
          <a:avLst/>
        </a:prstGeom>
        <a:noFill/>
        <a:ln>
          <a:noFill/>
        </a:ln>
        <a:extLst/>
      </xdr:spPr>
      <xdr:txBody>
        <a:bodyPr wrap="none" lIns="18288" tIns="18288" rIns="18288" bIns="18288" anchor="ctr" upright="1">
          <a:spAutoFit/>
        </a:bodyPr>
        <a:lstStyle/>
        <a:p>
          <a:pPr algn="l" rtl="0">
            <a:defRPr sz="1000"/>
          </a:pPr>
          <a:r>
            <a:rPr lang="ja-JP" altLang="en-US" sz="600" b="0" i="0" u="none" strike="noStrike" baseline="0">
              <a:solidFill>
                <a:srgbClr val="000000"/>
              </a:solidFill>
              <a:latin typeface="ＭＳ Ｐゴシック"/>
              <a:ea typeface="ＭＳ Ｐゴシック"/>
            </a:rPr>
            <a:t>中央値（</a:t>
          </a:r>
          <a:r>
            <a:rPr lang="en-US" altLang="ja-JP" sz="600" b="0" i="0" u="none" strike="noStrike" baseline="0">
              <a:solidFill>
                <a:srgbClr val="000000"/>
              </a:solidFill>
              <a:latin typeface="ＭＳ Ｐゴシック"/>
              <a:ea typeface="ＭＳ Ｐゴシック"/>
            </a:rPr>
            <a:t>32.6%</a:t>
          </a:r>
          <a:r>
            <a:rPr lang="ja-JP" altLang="en-US" sz="600" b="0" i="0" u="none" strike="noStrike" baseline="0">
              <a:solidFill>
                <a:srgbClr val="000000"/>
              </a:solidFill>
              <a:latin typeface="ＭＳ Ｐゴシック"/>
              <a:ea typeface="ＭＳ Ｐゴシック"/>
            </a:rPr>
            <a:t>）▼</a:t>
          </a:r>
        </a:p>
      </xdr:txBody>
    </xdr:sp>
    <xdr:clientData/>
  </xdr:oneCellAnchor>
  <xdr:twoCellAnchor>
    <xdr:from>
      <xdr:col>7</xdr:col>
      <xdr:colOff>19050</xdr:colOff>
      <xdr:row>16</xdr:row>
      <xdr:rowOff>104775</xdr:rowOff>
    </xdr:from>
    <xdr:to>
      <xdr:col>20</xdr:col>
      <xdr:colOff>171450</xdr:colOff>
      <xdr:row>27</xdr:row>
      <xdr:rowOff>133350</xdr:rowOff>
    </xdr:to>
    <xdr:sp macro="" textlink="">
      <xdr:nvSpPr>
        <xdr:cNvPr id="219" name="AutoShape 1741"/>
        <xdr:cNvSpPr>
          <a:spLocks noChangeArrowheads="1"/>
        </xdr:cNvSpPr>
      </xdr:nvSpPr>
      <xdr:spPr bwMode="auto">
        <a:xfrm>
          <a:off x="1533525" y="2847975"/>
          <a:ext cx="3000375" cy="1914525"/>
        </a:xfrm>
        <a:prstGeom prst="roundRect">
          <a:avLst>
            <a:gd name="adj" fmla="val 16667"/>
          </a:avLst>
        </a:prstGeom>
        <a:noFill/>
        <a:ln w="38100">
          <a:solidFill>
            <a:srgbClr val="969696"/>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45720" tIns="27432" rIns="45720" bIns="27432" anchor="ctr" upright="1"/>
        <a:lstStyle/>
        <a:p>
          <a:pPr algn="ctr" rtl="0">
            <a:defRPr sz="1000"/>
          </a:pPr>
          <a:r>
            <a:rPr lang="en-US" altLang="ja-JP" sz="2000" b="0" i="0" u="none" strike="noStrike" baseline="0">
              <a:solidFill>
                <a:srgbClr val="000000"/>
              </a:solidFill>
              <a:latin typeface="HG創英角ｺﾞｼｯｸUB"/>
              <a:ea typeface="HG創英角ｺﾞｼｯｸUB"/>
            </a:rPr>
            <a:t>Ⅰ</a:t>
          </a:r>
          <a:r>
            <a:rPr lang="ja-JP" altLang="en-US" sz="2000" b="0" i="0" u="none" strike="noStrike" baseline="0">
              <a:solidFill>
                <a:srgbClr val="000000"/>
              </a:solidFill>
              <a:latin typeface="HG創英角ｺﾞｼｯｸUB"/>
              <a:ea typeface="HG創英角ｺﾞｼｯｸUB"/>
            </a:rPr>
            <a:t>．基礎情報</a:t>
          </a:r>
        </a:p>
      </xdr:txBody>
    </xdr:sp>
    <xdr:clientData/>
  </xdr:twoCellAnchor>
  <xdr:twoCellAnchor>
    <xdr:from>
      <xdr:col>3</xdr:col>
      <xdr:colOff>0</xdr:colOff>
      <xdr:row>80</xdr:row>
      <xdr:rowOff>90344</xdr:rowOff>
    </xdr:from>
    <xdr:to>
      <xdr:col>28</xdr:col>
      <xdr:colOff>0</xdr:colOff>
      <xdr:row>91</xdr:row>
      <xdr:rowOff>0</xdr:rowOff>
    </xdr:to>
    <xdr:sp macro="" textlink="">
      <xdr:nvSpPr>
        <xdr:cNvPr id="188" name="AutoShape 1737"/>
        <xdr:cNvSpPr>
          <a:spLocks noChangeArrowheads="1"/>
        </xdr:cNvSpPr>
      </xdr:nvSpPr>
      <xdr:spPr bwMode="auto">
        <a:xfrm>
          <a:off x="638175" y="13815869"/>
          <a:ext cx="5476875" cy="1795606"/>
        </a:xfrm>
        <a:prstGeom prst="rect">
          <a:avLst/>
        </a:prstGeom>
        <a:solidFill>
          <a:srgbClr val="EAEAEA"/>
        </a:solidFill>
        <a:ln w="6350">
          <a:solidFill>
            <a:srgbClr val="808080"/>
          </a:solidFill>
          <a:prstDash val="dash"/>
          <a:round/>
          <a:headEnd/>
          <a:tailEnd/>
        </a:ln>
      </xdr:spPr>
      <xdr:txBody>
        <a:bodyPr vertOverflow="clip" wrap="square" lIns="144000" tIns="46800" rIns="90000" bIns="46800" anchor="t" upright="1"/>
        <a:lstStyle/>
        <a:p>
          <a:pPr algn="l" rtl="0">
            <a:lnSpc>
              <a:spcPts val="1100"/>
            </a:lnSpc>
            <a:defRPr sz="1000"/>
          </a:pPr>
          <a:endParaRPr lang="ja-JP" altLang="en-US" sz="900" b="0" i="0" u="none" strike="noStrike" baseline="0">
            <a:solidFill>
              <a:srgbClr val="000000"/>
            </a:solidFill>
            <a:latin typeface="ＭＳ Ｐゴシック"/>
            <a:ea typeface="ＭＳ Ｐゴシック"/>
          </a:endParaRPr>
        </a:p>
        <a:p>
          <a:pPr algn="l" rtl="0">
            <a:lnSpc>
              <a:spcPts val="1000"/>
            </a:lnSpc>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留意点</a:t>
          </a:r>
          <a:r>
            <a:rPr lang="en-US" altLang="ja-JP" sz="900" b="0" i="0" u="none" strike="noStrike" baseline="0">
              <a:solidFill>
                <a:srgbClr val="000000"/>
              </a:solidFill>
              <a:latin typeface="ＭＳ Ｐゴシック"/>
              <a:ea typeface="ＭＳ Ｐゴシック"/>
            </a:rPr>
            <a:t>】</a:t>
          </a:r>
        </a:p>
        <a:p>
          <a:pPr algn="l" rtl="0">
            <a:lnSpc>
              <a:spcPts val="1000"/>
            </a:lnSpc>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ここでいう「認知症高齢者自立度」とは、</a:t>
          </a:r>
          <a:r>
            <a:rPr lang="ja-JP" altLang="en-US" sz="900" b="1" i="0" u="sng" strike="noStrike" baseline="0">
              <a:solidFill>
                <a:srgbClr val="000000"/>
              </a:solidFill>
              <a:latin typeface="ＭＳ Ｐゴシック"/>
              <a:ea typeface="ＭＳ Ｐゴシック"/>
            </a:rPr>
            <a:t>認定調査と主治医意見書に基づき、最終的に審査会が「一次判定の修正・確定」において決定した自立度</a:t>
          </a:r>
          <a:r>
            <a:rPr lang="ja-JP" altLang="en-US" sz="900" b="0" i="0" u="none" strike="noStrike" baseline="0">
              <a:solidFill>
                <a:srgbClr val="000000"/>
              </a:solidFill>
              <a:latin typeface="ＭＳ Ｐゴシック"/>
              <a:ea typeface="ＭＳ Ｐゴシック"/>
            </a:rPr>
            <a:t>のこと</a:t>
          </a:r>
          <a:endParaRPr lang="en-US" altLang="ja-JP" sz="900" b="0" i="0" u="none" strike="noStrike" baseline="0">
            <a:solidFill>
              <a:srgbClr val="000000"/>
            </a:solidFill>
            <a:latin typeface="ＭＳ Ｐゴシック"/>
            <a:ea typeface="ＭＳ Ｐゴシック"/>
          </a:endParaRPr>
        </a:p>
        <a:p>
          <a:pPr algn="l" rtl="0">
            <a:lnSpc>
              <a:spcPts val="1000"/>
            </a:lnSpc>
            <a:defRPr sz="1000"/>
          </a:pPr>
          <a:endParaRPr lang="en-US" altLang="ja-JP" sz="900" b="0" i="0" u="none" strike="noStrike" baseline="0">
            <a:solidFill>
              <a:srgbClr val="000000"/>
            </a:solidFill>
            <a:latin typeface="ＭＳ Ｐゴシック"/>
            <a:ea typeface="ＭＳ Ｐゴシック"/>
          </a:endParaRPr>
        </a:p>
        <a:p>
          <a:pPr algn="l" rtl="0">
            <a:lnSpc>
              <a:spcPts val="1000"/>
            </a:lnSpc>
            <a:defRPr sz="1000"/>
          </a:pPr>
          <a:r>
            <a:rPr lang="en-US" altLang="ja-JP" sz="900" b="0" i="0" baseline="0">
              <a:latin typeface="ＭＳ Ｐゴシック" pitchFamily="50" charset="-128"/>
              <a:ea typeface="ＭＳ Ｐゴシック" pitchFamily="50" charset="-128"/>
              <a:cs typeface="+mn-cs"/>
            </a:rPr>
            <a:t>※</a:t>
          </a:r>
          <a:r>
            <a:rPr lang="ja-JP" altLang="ja-JP" sz="900" b="0" i="0" baseline="0">
              <a:latin typeface="ＭＳ Ｐゴシック" pitchFamily="50" charset="-128"/>
              <a:ea typeface="ＭＳ Ｐゴシック" pitchFamily="50" charset="-128"/>
              <a:cs typeface="+mn-cs"/>
            </a:rPr>
            <a:t>「認知症高齢者自立度</a:t>
          </a:r>
          <a:r>
            <a:rPr lang="en-US" altLang="ja-JP" sz="900" b="0" i="0" baseline="0">
              <a:latin typeface="ＭＳ Ｐゴシック" pitchFamily="50" charset="-128"/>
              <a:ea typeface="ＭＳ Ｐゴシック" pitchFamily="50" charset="-128"/>
              <a:cs typeface="+mn-cs"/>
            </a:rPr>
            <a:t>Ⅱ</a:t>
          </a:r>
          <a:r>
            <a:rPr lang="ja-JP" altLang="ja-JP" sz="900" b="0" i="0" baseline="0">
              <a:latin typeface="ＭＳ Ｐゴシック" pitchFamily="50" charset="-128"/>
              <a:ea typeface="ＭＳ Ｐゴシック" pitchFamily="50" charset="-128"/>
              <a:cs typeface="+mn-cs"/>
            </a:rPr>
            <a:t>以上の割合」は</a:t>
          </a:r>
          <a:r>
            <a:rPr lang="ja-JP" altLang="en-US" sz="900" b="0" i="0" baseline="0">
              <a:latin typeface="ＭＳ Ｐゴシック" pitchFamily="50" charset="-128"/>
              <a:ea typeface="ＭＳ Ｐゴシック" pitchFamily="50" charset="-128"/>
              <a:cs typeface="+mn-cs"/>
            </a:rPr>
            <a:t>、</a:t>
          </a:r>
          <a:r>
            <a:rPr lang="ja-JP" altLang="ja-JP" sz="900" b="0" i="0" baseline="0">
              <a:latin typeface="ＭＳ Ｐゴシック" pitchFamily="50" charset="-128"/>
              <a:ea typeface="ＭＳ Ｐゴシック" pitchFamily="50" charset="-128"/>
              <a:cs typeface="+mn-cs"/>
            </a:rPr>
            <a:t>特に第</a:t>
          </a:r>
          <a:r>
            <a:rPr lang="en-US" altLang="ja-JP" sz="900" b="0" i="0" baseline="0">
              <a:latin typeface="ＭＳ Ｐゴシック" pitchFamily="50" charset="-128"/>
              <a:ea typeface="ＭＳ Ｐゴシック" pitchFamily="50" charset="-128"/>
              <a:cs typeface="+mn-cs"/>
            </a:rPr>
            <a:t>5</a:t>
          </a:r>
          <a:r>
            <a:rPr lang="ja-JP" altLang="ja-JP" sz="900" b="0" i="0" baseline="0">
              <a:latin typeface="ＭＳ Ｐゴシック" pitchFamily="50" charset="-128"/>
              <a:ea typeface="ＭＳ Ｐゴシック" pitchFamily="50" charset="-128"/>
              <a:cs typeface="+mn-cs"/>
            </a:rPr>
            <a:t>群（社会生活への適応）の中間評価項目得点との関係性がみられ</a:t>
          </a:r>
          <a:r>
            <a:rPr lang="ja-JP" altLang="en-US" sz="900" b="0" i="0" baseline="0">
              <a:latin typeface="ＭＳ Ｐゴシック" pitchFamily="50" charset="-128"/>
              <a:ea typeface="ＭＳ Ｐゴシック" pitchFamily="50" charset="-128"/>
              <a:cs typeface="+mn-cs"/>
            </a:rPr>
            <a:t>る。</a:t>
          </a:r>
          <a:r>
            <a:rPr lang="ja-JP" altLang="ja-JP" sz="900" b="0" i="0" baseline="0">
              <a:latin typeface="ＭＳ Ｐゴシック" pitchFamily="50" charset="-128"/>
              <a:ea typeface="ＭＳ Ｐゴシック" pitchFamily="50" charset="-128"/>
              <a:cs typeface="+mn-cs"/>
            </a:rPr>
            <a:t>また、「認知症高齢者自立度</a:t>
          </a:r>
          <a:r>
            <a:rPr lang="en-US" altLang="ja-JP" sz="900" b="0" i="0" baseline="0">
              <a:latin typeface="ＭＳ Ｐゴシック" pitchFamily="50" charset="-128"/>
              <a:ea typeface="ＭＳ Ｐゴシック" pitchFamily="50" charset="-128"/>
              <a:cs typeface="+mn-cs"/>
            </a:rPr>
            <a:t>Ⅲ</a:t>
          </a:r>
          <a:r>
            <a:rPr lang="ja-JP" altLang="ja-JP" sz="900" b="0" i="0" baseline="0">
              <a:latin typeface="ＭＳ Ｐゴシック" pitchFamily="50" charset="-128"/>
              <a:ea typeface="ＭＳ Ｐゴシック" pitchFamily="50" charset="-128"/>
              <a:cs typeface="+mn-cs"/>
            </a:rPr>
            <a:t>以上の割合」は</a:t>
          </a:r>
          <a:r>
            <a:rPr lang="ja-JP" altLang="en-US" sz="900" b="0" i="0" baseline="0">
              <a:latin typeface="ＭＳ Ｐゴシック" pitchFamily="50" charset="-128"/>
              <a:ea typeface="ＭＳ Ｐゴシック" pitchFamily="50" charset="-128"/>
              <a:cs typeface="+mn-cs"/>
            </a:rPr>
            <a:t>、</a:t>
          </a:r>
          <a:r>
            <a:rPr lang="ja-JP" altLang="ja-JP" sz="900" b="0" i="0" baseline="0">
              <a:latin typeface="ＭＳ Ｐゴシック" pitchFamily="50" charset="-128"/>
              <a:ea typeface="ＭＳ Ｐゴシック" pitchFamily="50" charset="-128"/>
              <a:cs typeface="+mn-cs"/>
            </a:rPr>
            <a:t>特に第</a:t>
          </a:r>
          <a:r>
            <a:rPr lang="en-US" altLang="ja-JP" sz="900" b="0" i="0" baseline="0">
              <a:latin typeface="ＭＳ Ｐゴシック" pitchFamily="50" charset="-128"/>
              <a:ea typeface="ＭＳ Ｐゴシック" pitchFamily="50" charset="-128"/>
              <a:cs typeface="+mn-cs"/>
            </a:rPr>
            <a:t>3</a:t>
          </a:r>
          <a:r>
            <a:rPr lang="ja-JP" altLang="ja-JP" sz="900" b="0" i="0" baseline="0">
              <a:latin typeface="ＭＳ Ｐゴシック" pitchFamily="50" charset="-128"/>
              <a:ea typeface="ＭＳ Ｐゴシック" pitchFamily="50" charset="-128"/>
              <a:cs typeface="+mn-cs"/>
            </a:rPr>
            <a:t>群（認知機能）の中間評価項目得点との関係性がみられ</a:t>
          </a:r>
          <a:r>
            <a:rPr lang="ja-JP" altLang="en-US" sz="900" b="0" i="0" baseline="0">
              <a:latin typeface="ＭＳ Ｐゴシック" pitchFamily="50" charset="-128"/>
              <a:ea typeface="ＭＳ Ｐゴシック" pitchFamily="50" charset="-128"/>
              <a:cs typeface="+mn-cs"/>
            </a:rPr>
            <a:t>る</a:t>
          </a:r>
          <a:r>
            <a:rPr lang="ja-JP" altLang="ja-JP" sz="900" b="0" i="0" baseline="0">
              <a:latin typeface="ＭＳ Ｐゴシック" pitchFamily="50" charset="-128"/>
              <a:ea typeface="ＭＳ Ｐゴシック" pitchFamily="50" charset="-128"/>
              <a:cs typeface="+mn-cs"/>
            </a:rPr>
            <a:t>。それぞれの関係性については、「</a:t>
          </a:r>
          <a:r>
            <a:rPr lang="en-US" altLang="ja-JP" sz="900" b="0" i="0" baseline="0">
              <a:latin typeface="ＭＳ Ｐゴシック" pitchFamily="50" charset="-128"/>
              <a:ea typeface="ＭＳ Ｐゴシック" pitchFamily="50" charset="-128"/>
              <a:cs typeface="+mn-cs"/>
            </a:rPr>
            <a:t>Ⅱ</a:t>
          </a:r>
          <a:r>
            <a:rPr lang="ja-JP" altLang="ja-JP" sz="900" b="0" i="0" baseline="0">
              <a:latin typeface="ＭＳ Ｐゴシック" pitchFamily="50" charset="-128"/>
              <a:ea typeface="ＭＳ Ｐゴシック" pitchFamily="50" charset="-128"/>
              <a:cs typeface="+mn-cs"/>
            </a:rPr>
            <a:t>．調査項目データ　（１）中間評価項目得点」を</a:t>
          </a:r>
          <a:r>
            <a:rPr lang="ja-JP" altLang="en-US" sz="900" b="0" i="0" baseline="0">
              <a:latin typeface="ＭＳ Ｐゴシック" pitchFamily="50" charset="-128"/>
              <a:ea typeface="ＭＳ Ｐゴシック" pitchFamily="50" charset="-128"/>
              <a:cs typeface="+mn-cs"/>
            </a:rPr>
            <a:t>参照のこと</a:t>
          </a:r>
          <a:endParaRPr lang="ja-JP" altLang="en-US" sz="900" b="0" i="0" u="none" strike="noStrike" baseline="0">
            <a:solidFill>
              <a:srgbClr val="000000"/>
            </a:solidFill>
            <a:latin typeface="ＭＳ Ｐゴシック" pitchFamily="50" charset="-128"/>
            <a:ea typeface="ＭＳ Ｐゴシック" pitchFamily="50" charset="-128"/>
          </a:endParaRPr>
        </a:p>
      </xdr:txBody>
    </xdr:sp>
    <xdr:clientData/>
  </xdr:twoCellAnchor>
  <xdr:twoCellAnchor>
    <xdr:from>
      <xdr:col>3</xdr:col>
      <xdr:colOff>9525</xdr:colOff>
      <xdr:row>95</xdr:row>
      <xdr:rowOff>95443</xdr:rowOff>
    </xdr:from>
    <xdr:to>
      <xdr:col>27</xdr:col>
      <xdr:colOff>209550</xdr:colOff>
      <xdr:row>102</xdr:row>
      <xdr:rowOff>9525</xdr:rowOff>
    </xdr:to>
    <xdr:sp macro="" textlink="">
      <xdr:nvSpPr>
        <xdr:cNvPr id="189" name="AutoShape 1739"/>
        <xdr:cNvSpPr>
          <a:spLocks noChangeArrowheads="1"/>
        </xdr:cNvSpPr>
      </xdr:nvSpPr>
      <xdr:spPr bwMode="auto">
        <a:xfrm>
          <a:off x="647700" y="16392718"/>
          <a:ext cx="5457825" cy="1114232"/>
        </a:xfrm>
        <a:prstGeom prst="rect">
          <a:avLst/>
        </a:prstGeom>
        <a:solidFill>
          <a:srgbClr val="EAEAEA"/>
        </a:solidFill>
        <a:ln w="6350">
          <a:solidFill>
            <a:srgbClr val="808080"/>
          </a:solidFill>
          <a:prstDash val="dash"/>
          <a:round/>
          <a:headEnd/>
          <a:tailEnd/>
        </a:ln>
      </xdr:spPr>
      <xdr:txBody>
        <a:bodyPr vertOverflow="clip" wrap="square" lIns="144000" tIns="46800" rIns="90000" bIns="46800" anchor="t" upright="1"/>
        <a:lstStyle/>
        <a:p>
          <a:pPr algn="l" rtl="0">
            <a:lnSpc>
              <a:spcPts val="1100"/>
            </a:lnSpc>
            <a:defRPr sz="1000"/>
          </a:pPr>
          <a:endParaRPr lang="ja-JP" altLang="en-US" sz="900" b="0" i="0" u="none" strike="noStrike" baseline="0">
            <a:solidFill>
              <a:srgbClr val="000000"/>
            </a:solidFill>
            <a:latin typeface="ＭＳ Ｐゴシック"/>
            <a:ea typeface="ＭＳ Ｐゴシック"/>
          </a:endParaRPr>
        </a:p>
        <a:p>
          <a:pPr algn="l" rtl="0">
            <a:lnSpc>
              <a:spcPts val="1000"/>
            </a:lnSpc>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留意点</a:t>
          </a:r>
          <a:r>
            <a:rPr lang="en-US" altLang="ja-JP" sz="900" b="0" i="0" u="none" strike="noStrike" baseline="0">
              <a:solidFill>
                <a:srgbClr val="000000"/>
              </a:solidFill>
              <a:latin typeface="ＭＳ Ｐゴシック"/>
              <a:ea typeface="ＭＳ Ｐゴシック"/>
            </a:rPr>
            <a:t>】</a:t>
          </a:r>
        </a:p>
        <a:p>
          <a:pPr algn="l" rtl="0">
            <a:lnSpc>
              <a:spcPts val="1000"/>
            </a:lnSpc>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「障害高齢者自立度</a:t>
          </a:r>
          <a:r>
            <a:rPr lang="en-US" altLang="ja-JP" sz="900" b="0" i="0" u="none" strike="noStrike" baseline="0">
              <a:solidFill>
                <a:srgbClr val="000000"/>
              </a:solidFill>
              <a:latin typeface="ＭＳ Ｐゴシック"/>
              <a:ea typeface="ＭＳ Ｐゴシック"/>
            </a:rPr>
            <a:t>B</a:t>
          </a:r>
          <a:r>
            <a:rPr lang="ja-JP" altLang="en-US" sz="900" b="0" i="0" u="none" strike="noStrike" baseline="0">
              <a:solidFill>
                <a:srgbClr val="000000"/>
              </a:solidFill>
              <a:latin typeface="ＭＳ Ｐゴシック"/>
              <a:ea typeface="ＭＳ Ｐゴシック"/>
            </a:rPr>
            <a:t>以上の割合」は、特に第１群（身体機能・起居動作）および第２群（生活機能）の中間評価項目得点と関係性がみられる。具体的な関係性については、「</a:t>
          </a:r>
          <a:r>
            <a:rPr lang="en-US" altLang="ja-JP" sz="900" b="0" i="0" u="none" strike="noStrike" baseline="0">
              <a:solidFill>
                <a:srgbClr val="000000"/>
              </a:solidFill>
              <a:latin typeface="ＭＳ Ｐゴシック"/>
              <a:ea typeface="ＭＳ Ｐゴシック"/>
            </a:rPr>
            <a:t>Ⅱ</a:t>
          </a:r>
          <a:r>
            <a:rPr lang="ja-JP" altLang="en-US" sz="900" b="0" i="0" u="none" strike="noStrike" baseline="0">
              <a:solidFill>
                <a:srgbClr val="000000"/>
              </a:solidFill>
              <a:latin typeface="ＭＳ Ｐゴシック"/>
              <a:ea typeface="ＭＳ Ｐゴシック"/>
            </a:rPr>
            <a:t>．調査項目データ　（１）中間評価項目得点」を参照のこと</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0.48627</cdr:x>
      <cdr:y>0.28382</cdr:y>
    </cdr:from>
    <cdr:to>
      <cdr:x>0.48665</cdr:x>
      <cdr:y>0.78004</cdr:y>
    </cdr:to>
    <cdr:sp macro="" textlink="">
      <cdr:nvSpPr>
        <cdr:cNvPr id="2" name="Line 1535"/>
        <cdr:cNvSpPr>
          <a:spLocks xmlns:a="http://schemas.openxmlformats.org/drawingml/2006/main" noChangeShapeType="1"/>
        </cdr:cNvSpPr>
      </cdr:nvSpPr>
      <cdr:spPr bwMode="auto">
        <a:xfrm xmlns:a="http://schemas.openxmlformats.org/drawingml/2006/main" flipH="1">
          <a:off x="2383166" y="528295"/>
          <a:ext cx="1871" cy="923661"/>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type="diamond" w="sm" len="sm"/>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0.32401</cdr:x>
      <cdr:y>0.23458</cdr:y>
    </cdr:from>
    <cdr:to>
      <cdr:x>0.46253</cdr:x>
      <cdr:y>0.29911</cdr:y>
    </cdr:to>
    <cdr:sp macro="" textlink="">
      <cdr:nvSpPr>
        <cdr:cNvPr id="3" name="Text Box 1536"/>
        <cdr:cNvSpPr txBox="1">
          <a:spLocks xmlns:a="http://schemas.openxmlformats.org/drawingml/2006/main" noChangeArrowheads="1"/>
        </cdr:cNvSpPr>
      </cdr:nvSpPr>
      <cdr:spPr bwMode="auto">
        <a:xfrm xmlns:a="http://schemas.openxmlformats.org/drawingml/2006/main">
          <a:off x="1609569" y="430779"/>
          <a:ext cx="688137" cy="11849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none" lIns="18288" tIns="18288" rIns="0" bIns="0" anchor="t"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600" b="0" i="0" u="none" strike="noStrike" baseline="0">
              <a:solidFill>
                <a:srgbClr val="000000"/>
              </a:solidFill>
              <a:latin typeface="ＭＳ Ｐゴシック"/>
              <a:ea typeface="ＭＳ Ｐゴシック"/>
            </a:rPr>
            <a:t>第1四分位点（</a:t>
          </a:r>
          <a:r>
            <a:rPr lang="en-US" altLang="ja-JP" sz="600" b="0" i="0" u="none" strike="noStrike" baseline="0">
              <a:solidFill>
                <a:srgbClr val="000000"/>
              </a:solidFill>
              <a:latin typeface="ＭＳ Ｐゴシック"/>
              <a:ea typeface="ＭＳ Ｐゴシック"/>
            </a:rPr>
            <a:t>53.8</a:t>
          </a:r>
          <a:r>
            <a:rPr lang="ja-JP" altLang="en-US" sz="6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0.58444</cdr:x>
      <cdr:y>0.10307</cdr:y>
    </cdr:from>
    <cdr:to>
      <cdr:x>0.70345</cdr:x>
      <cdr:y>0.17765</cdr:y>
    </cdr:to>
    <cdr:sp macro="" textlink="">
      <cdr:nvSpPr>
        <cdr:cNvPr id="4" name="Text Box 1610"/>
        <cdr:cNvSpPr txBox="1">
          <a:spLocks xmlns:a="http://schemas.openxmlformats.org/drawingml/2006/main" noChangeArrowheads="1"/>
        </cdr:cNvSpPr>
      </cdr:nvSpPr>
      <cdr:spPr bwMode="auto">
        <a:xfrm xmlns:a="http://schemas.openxmlformats.org/drawingml/2006/main">
          <a:off x="2903294" y="189276"/>
          <a:ext cx="591187" cy="13696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600" b="0" i="0" u="none" strike="noStrike" baseline="0">
              <a:solidFill>
                <a:srgbClr val="000000"/>
              </a:solidFill>
              <a:latin typeface="ＭＳ Ｐゴシック"/>
              <a:ea typeface="ＭＳ Ｐゴシック"/>
            </a:rPr>
            <a:t>▼中央値（</a:t>
          </a:r>
          <a:r>
            <a:rPr lang="en-US" altLang="ja-JP" sz="600" b="0" i="0" u="none" strike="noStrike" baseline="0">
              <a:solidFill>
                <a:srgbClr val="000000"/>
              </a:solidFill>
              <a:latin typeface="ＭＳ Ｐゴシック"/>
              <a:ea typeface="ＭＳ Ｐゴシック"/>
            </a:rPr>
            <a:t>58.7</a:t>
          </a:r>
          <a:r>
            <a:rPr lang="ja-JP" altLang="en-US" sz="6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0.69027</cdr:x>
      <cdr:y>0.27929</cdr:y>
    </cdr:from>
    <cdr:to>
      <cdr:x>0.691</cdr:x>
      <cdr:y>0.80859</cdr:y>
    </cdr:to>
    <cdr:sp macro="" textlink="">
      <cdr:nvSpPr>
        <cdr:cNvPr id="5" name="Line 1537"/>
        <cdr:cNvSpPr>
          <a:spLocks xmlns:a="http://schemas.openxmlformats.org/drawingml/2006/main" noChangeShapeType="1"/>
        </cdr:cNvSpPr>
      </cdr:nvSpPr>
      <cdr:spPr bwMode="auto">
        <a:xfrm xmlns:a="http://schemas.openxmlformats.org/drawingml/2006/main">
          <a:off x="3428998" y="512884"/>
          <a:ext cx="3650" cy="972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type="diamond" w="sm" len="sm"/>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0.69497</cdr:x>
      <cdr:y>0.22357</cdr:y>
    </cdr:from>
    <cdr:to>
      <cdr:x>0.82791</cdr:x>
      <cdr:y>0.2881</cdr:y>
    </cdr:to>
    <cdr:sp macro="" textlink="">
      <cdr:nvSpPr>
        <cdr:cNvPr id="6" name="Text Box 1538"/>
        <cdr:cNvSpPr txBox="1">
          <a:spLocks xmlns:a="http://schemas.openxmlformats.org/drawingml/2006/main" noChangeArrowheads="1"/>
        </cdr:cNvSpPr>
      </cdr:nvSpPr>
      <cdr:spPr bwMode="auto">
        <a:xfrm xmlns:a="http://schemas.openxmlformats.org/drawingml/2006/main">
          <a:off x="3452347" y="410566"/>
          <a:ext cx="660400" cy="118494"/>
        </a:xfrm>
        <a:prstGeom xmlns:a="http://schemas.openxmlformats.org/drawingml/2006/main" prst="rect">
          <a:avLst/>
        </a:prstGeom>
        <a:solidFill xmlns:a="http://schemas.openxmlformats.org/drawingml/2006/main">
          <a:schemeClr val="bg1"/>
        </a:solidFill>
        <a:ln xmlns:a="http://schemas.openxmlformats.org/drawingml/2006/main">
          <a:noFill/>
        </a:ln>
        <a:extLst xmlns:a="http://schemas.openxmlformats.org/drawingml/2006/main"/>
      </cdr:spPr>
      <cdr:txBody>
        <a:bodyPr xmlns:a="http://schemas.openxmlformats.org/drawingml/2006/main" wrap="square" lIns="18288" tIns="18288" rIns="0" bIns="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600" b="0" i="0" u="none" strike="noStrike" baseline="0">
              <a:solidFill>
                <a:srgbClr val="000000"/>
              </a:solidFill>
              <a:latin typeface="ＭＳ Ｐゴシック"/>
              <a:ea typeface="ＭＳ Ｐゴシック"/>
            </a:rPr>
            <a:t>第3四分位</a:t>
          </a:r>
          <a:r>
            <a:rPr lang="en-US" altLang="ja-JP" sz="600" b="0" i="0" u="none" strike="noStrike" baseline="0">
              <a:solidFill>
                <a:srgbClr val="000000"/>
              </a:solidFill>
              <a:latin typeface="ＭＳ Ｐゴシック"/>
              <a:ea typeface="ＭＳ Ｐゴシック"/>
            </a:rPr>
            <a:t>(64.5%</a:t>
          </a:r>
          <a:r>
            <a:rPr lang="ja-JP" altLang="en-US" sz="600" b="0" i="0" u="none" strike="noStrike" baseline="0">
              <a:solidFill>
                <a:srgbClr val="000000"/>
              </a:solidFill>
              <a:latin typeface="ＭＳ Ｐゴシック"/>
              <a:ea typeface="ＭＳ Ｐゴシック"/>
            </a:rPr>
            <a:t>）</a:t>
          </a:r>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3</xdr:col>
      <xdr:colOff>167325</xdr:colOff>
      <xdr:row>571</xdr:row>
      <xdr:rowOff>152400</xdr:rowOff>
    </xdr:from>
    <xdr:to>
      <xdr:col>17</xdr:col>
      <xdr:colOff>66675</xdr:colOff>
      <xdr:row>583</xdr:row>
      <xdr:rowOff>60791</xdr:rowOff>
    </xdr:to>
    <xdr:pic>
      <xdr:nvPicPr>
        <xdr:cNvPr id="4119" name="Picture 23"/>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5400000">
          <a:off x="1439154" y="94873521"/>
          <a:ext cx="1699091" cy="2966400"/>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157162</xdr:colOff>
      <xdr:row>550</xdr:row>
      <xdr:rowOff>109542</xdr:rowOff>
    </xdr:from>
    <xdr:to>
      <xdr:col>17</xdr:col>
      <xdr:colOff>57149</xdr:colOff>
      <xdr:row>562</xdr:row>
      <xdr:rowOff>23907</xdr:rowOff>
    </xdr:to>
    <xdr:pic>
      <xdr:nvPicPr>
        <xdr:cNvPr id="4118" name="Picture 22"/>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rot="5400000">
          <a:off x="1426323" y="91480531"/>
          <a:ext cx="1705065" cy="2967037"/>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171984</xdr:colOff>
      <xdr:row>526</xdr:row>
      <xdr:rowOff>161925</xdr:rowOff>
    </xdr:from>
    <xdr:to>
      <xdr:col>18</xdr:col>
      <xdr:colOff>38100</xdr:colOff>
      <xdr:row>536</xdr:row>
      <xdr:rowOff>9524</xdr:rowOff>
    </xdr:to>
    <xdr:pic>
      <xdr:nvPicPr>
        <xdr:cNvPr id="4117" name="Picture 21"/>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rot="5400000">
          <a:off x="1590942" y="87192117"/>
          <a:ext cx="1371599" cy="3371316"/>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183056</xdr:colOff>
      <xdr:row>507</xdr:row>
      <xdr:rowOff>152399</xdr:rowOff>
    </xdr:from>
    <xdr:to>
      <xdr:col>18</xdr:col>
      <xdr:colOff>66674</xdr:colOff>
      <xdr:row>519</xdr:row>
      <xdr:rowOff>8399</xdr:rowOff>
    </xdr:to>
    <xdr:pic>
      <xdr:nvPicPr>
        <xdr:cNvPr id="4116" name="Picture 20"/>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rot="5400000">
          <a:off x="1454165" y="84282440"/>
          <a:ext cx="1684800" cy="3388818"/>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191034</xdr:colOff>
      <xdr:row>490</xdr:row>
      <xdr:rowOff>0</xdr:rowOff>
    </xdr:from>
    <xdr:to>
      <xdr:col>18</xdr:col>
      <xdr:colOff>57150</xdr:colOff>
      <xdr:row>499</xdr:row>
      <xdr:rowOff>19050</xdr:rowOff>
    </xdr:to>
    <xdr:pic>
      <xdr:nvPicPr>
        <xdr:cNvPr id="4115" name="Picture 19"/>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rot="5400000">
          <a:off x="1609992" y="81238992"/>
          <a:ext cx="1371600" cy="3371316"/>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181509</xdr:colOff>
      <xdr:row>468</xdr:row>
      <xdr:rowOff>0</xdr:rowOff>
    </xdr:from>
    <xdr:to>
      <xdr:col>18</xdr:col>
      <xdr:colOff>47625</xdr:colOff>
      <xdr:row>477</xdr:row>
      <xdr:rowOff>19050</xdr:rowOff>
    </xdr:to>
    <xdr:pic>
      <xdr:nvPicPr>
        <xdr:cNvPr id="4114" name="Picture 18"/>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5400000">
          <a:off x="1600467" y="77609967"/>
          <a:ext cx="1371600" cy="3371316"/>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181509</xdr:colOff>
      <xdr:row>450</xdr:row>
      <xdr:rowOff>152399</xdr:rowOff>
    </xdr:from>
    <xdr:to>
      <xdr:col>18</xdr:col>
      <xdr:colOff>47625</xdr:colOff>
      <xdr:row>460</xdr:row>
      <xdr:rowOff>0</xdr:rowOff>
    </xdr:to>
    <xdr:pic>
      <xdr:nvPicPr>
        <xdr:cNvPr id="4113" name="Picture 17"/>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5400000">
          <a:off x="1600466" y="74847717"/>
          <a:ext cx="1371601" cy="3371316"/>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171984</xdr:colOff>
      <xdr:row>433</xdr:row>
      <xdr:rowOff>161924</xdr:rowOff>
    </xdr:from>
    <xdr:to>
      <xdr:col>18</xdr:col>
      <xdr:colOff>38100</xdr:colOff>
      <xdr:row>443</xdr:row>
      <xdr:rowOff>9525</xdr:rowOff>
    </xdr:to>
    <xdr:pic>
      <xdr:nvPicPr>
        <xdr:cNvPr id="4112" name="Picture 16"/>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rot="5400000">
          <a:off x="1590941" y="72114042"/>
          <a:ext cx="1371601" cy="3371316"/>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185738</xdr:colOff>
      <xdr:row>409</xdr:row>
      <xdr:rowOff>157164</xdr:rowOff>
    </xdr:from>
    <xdr:to>
      <xdr:col>18</xdr:col>
      <xdr:colOff>57150</xdr:colOff>
      <xdr:row>421</xdr:row>
      <xdr:rowOff>13479</xdr:rowOff>
    </xdr:to>
    <xdr:pic>
      <xdr:nvPicPr>
        <xdr:cNvPr id="4111" name="Picture 15"/>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rot="5400000">
          <a:off x="1450586" y="68329566"/>
          <a:ext cx="1685115" cy="3376612"/>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181509</xdr:colOff>
      <xdr:row>392</xdr:row>
      <xdr:rowOff>9525</xdr:rowOff>
    </xdr:from>
    <xdr:to>
      <xdr:col>18</xdr:col>
      <xdr:colOff>47625</xdr:colOff>
      <xdr:row>401</xdr:row>
      <xdr:rowOff>28575</xdr:rowOff>
    </xdr:to>
    <xdr:pic>
      <xdr:nvPicPr>
        <xdr:cNvPr id="4110" name="Picture 14"/>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rot="5400000">
          <a:off x="1600467" y="65284617"/>
          <a:ext cx="1371600" cy="3371316"/>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184730</xdr:colOff>
      <xdr:row>374</xdr:row>
      <xdr:rowOff>157170</xdr:rowOff>
    </xdr:from>
    <xdr:to>
      <xdr:col>18</xdr:col>
      <xdr:colOff>66676</xdr:colOff>
      <xdr:row>384</xdr:row>
      <xdr:rowOff>4771</xdr:rowOff>
    </xdr:to>
    <xdr:pic>
      <xdr:nvPicPr>
        <xdr:cNvPr id="4109" name="Picture 13"/>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rot="5400000">
          <a:off x="1611602" y="62509698"/>
          <a:ext cx="1371601" cy="3387146"/>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197454</xdr:colOff>
      <xdr:row>355</xdr:row>
      <xdr:rowOff>138113</xdr:rowOff>
    </xdr:from>
    <xdr:to>
      <xdr:col>18</xdr:col>
      <xdr:colOff>33336</xdr:colOff>
      <xdr:row>361</xdr:row>
      <xdr:rowOff>107814</xdr:rowOff>
    </xdr:to>
    <xdr:pic>
      <xdr:nvPicPr>
        <xdr:cNvPr id="4108" name="Picture 12"/>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rot="5400000">
          <a:off x="1864094" y="59098098"/>
          <a:ext cx="846001" cy="3341082"/>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206979</xdr:colOff>
      <xdr:row>343</xdr:row>
      <xdr:rowOff>4764</xdr:rowOff>
    </xdr:from>
    <xdr:to>
      <xdr:col>18</xdr:col>
      <xdr:colOff>42861</xdr:colOff>
      <xdr:row>348</xdr:row>
      <xdr:rowOff>145914</xdr:rowOff>
    </xdr:to>
    <xdr:pic>
      <xdr:nvPicPr>
        <xdr:cNvPr id="4107" name="Picture 11"/>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rot="5400000">
          <a:off x="1873620" y="57040698"/>
          <a:ext cx="846000" cy="3341082"/>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206979</xdr:colOff>
      <xdr:row>329</xdr:row>
      <xdr:rowOff>166689</xdr:rowOff>
    </xdr:from>
    <xdr:to>
      <xdr:col>18</xdr:col>
      <xdr:colOff>42861</xdr:colOff>
      <xdr:row>335</xdr:row>
      <xdr:rowOff>136388</xdr:rowOff>
    </xdr:to>
    <xdr:pic>
      <xdr:nvPicPr>
        <xdr:cNvPr id="4106" name="Picture 10"/>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5400000">
          <a:off x="1873620" y="54935673"/>
          <a:ext cx="845999" cy="3341082"/>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187929</xdr:colOff>
      <xdr:row>316</xdr:row>
      <xdr:rowOff>166689</xdr:rowOff>
    </xdr:from>
    <xdr:to>
      <xdr:col>18</xdr:col>
      <xdr:colOff>23811</xdr:colOff>
      <xdr:row>322</xdr:row>
      <xdr:rowOff>136388</xdr:rowOff>
    </xdr:to>
    <xdr:pic>
      <xdr:nvPicPr>
        <xdr:cNvPr id="4105" name="Picture 9"/>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rot="5400000">
          <a:off x="1854570" y="52840173"/>
          <a:ext cx="845999" cy="3341082"/>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197454</xdr:colOff>
      <xdr:row>300</xdr:row>
      <xdr:rowOff>52389</xdr:rowOff>
    </xdr:from>
    <xdr:to>
      <xdr:col>18</xdr:col>
      <xdr:colOff>33336</xdr:colOff>
      <xdr:row>305</xdr:row>
      <xdr:rowOff>79238</xdr:rowOff>
    </xdr:to>
    <xdr:pic>
      <xdr:nvPicPr>
        <xdr:cNvPr id="4104" name="Picture 8"/>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rot="5400000">
          <a:off x="1864095" y="49973148"/>
          <a:ext cx="845999" cy="3341082"/>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197454</xdr:colOff>
      <xdr:row>288</xdr:row>
      <xdr:rowOff>52389</xdr:rowOff>
    </xdr:from>
    <xdr:to>
      <xdr:col>18</xdr:col>
      <xdr:colOff>33336</xdr:colOff>
      <xdr:row>294</xdr:row>
      <xdr:rowOff>22088</xdr:rowOff>
    </xdr:to>
    <xdr:pic>
      <xdr:nvPicPr>
        <xdr:cNvPr id="4103" name="Picture 7"/>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rot="5400000">
          <a:off x="1864095" y="48049098"/>
          <a:ext cx="845999" cy="3341082"/>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197454</xdr:colOff>
      <xdr:row>276</xdr:row>
      <xdr:rowOff>52389</xdr:rowOff>
    </xdr:from>
    <xdr:to>
      <xdr:col>18</xdr:col>
      <xdr:colOff>33336</xdr:colOff>
      <xdr:row>282</xdr:row>
      <xdr:rowOff>22088</xdr:rowOff>
    </xdr:to>
    <xdr:pic>
      <xdr:nvPicPr>
        <xdr:cNvPr id="4102" name="Picture 6"/>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rot="5400000">
          <a:off x="1864095" y="46125048"/>
          <a:ext cx="845999" cy="3341082"/>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197454</xdr:colOff>
      <xdr:row>264</xdr:row>
      <xdr:rowOff>52389</xdr:rowOff>
    </xdr:from>
    <xdr:to>
      <xdr:col>18</xdr:col>
      <xdr:colOff>33336</xdr:colOff>
      <xdr:row>270</xdr:row>
      <xdr:rowOff>22088</xdr:rowOff>
    </xdr:to>
    <xdr:pic>
      <xdr:nvPicPr>
        <xdr:cNvPr id="4101" name="Picture 5"/>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rot="5400000">
          <a:off x="1864095" y="44200998"/>
          <a:ext cx="845999" cy="3341082"/>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197454</xdr:colOff>
      <xdr:row>251</xdr:row>
      <xdr:rowOff>23814</xdr:rowOff>
    </xdr:from>
    <xdr:to>
      <xdr:col>18</xdr:col>
      <xdr:colOff>33336</xdr:colOff>
      <xdr:row>256</xdr:row>
      <xdr:rowOff>164963</xdr:rowOff>
    </xdr:to>
    <xdr:pic>
      <xdr:nvPicPr>
        <xdr:cNvPr id="4100" name="Picture 4"/>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rot="5400000">
          <a:off x="1864095" y="42076923"/>
          <a:ext cx="845999" cy="3341082"/>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30152</xdr:colOff>
      <xdr:row>191</xdr:row>
      <xdr:rowOff>8242</xdr:rowOff>
    </xdr:from>
    <xdr:to>
      <xdr:col>14</xdr:col>
      <xdr:colOff>112701</xdr:colOff>
      <xdr:row>195</xdr:row>
      <xdr:rowOff>186040</xdr:rowOff>
    </xdr:to>
    <xdr:pic>
      <xdr:nvPicPr>
        <xdr:cNvPr id="4099" name="Picture 3"/>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rot="5400000">
          <a:off x="1263640" y="32036054"/>
          <a:ext cx="863598" cy="2930524"/>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28576</xdr:colOff>
      <xdr:row>191</xdr:row>
      <xdr:rowOff>9526</xdr:rowOff>
    </xdr:from>
    <xdr:to>
      <xdr:col>28</xdr:col>
      <xdr:colOff>111125</xdr:colOff>
      <xdr:row>195</xdr:row>
      <xdr:rowOff>187324</xdr:rowOff>
    </xdr:to>
    <xdr:pic>
      <xdr:nvPicPr>
        <xdr:cNvPr id="4098" name="Picture 2"/>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rot="5400000">
          <a:off x="4329114" y="32037338"/>
          <a:ext cx="863598" cy="2930524"/>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217</xdr:row>
      <xdr:rowOff>1</xdr:rowOff>
    </xdr:from>
    <xdr:to>
      <xdr:col>28</xdr:col>
      <xdr:colOff>63500</xdr:colOff>
      <xdr:row>230</xdr:row>
      <xdr:rowOff>177801</xdr:rowOff>
    </xdr:to>
    <xdr:pic>
      <xdr:nvPicPr>
        <xdr:cNvPr id="4097" name="Picture 1"/>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rot="5400000">
          <a:off x="2205038" y="35990213"/>
          <a:ext cx="2406650" cy="5540375"/>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104775</xdr:colOff>
      <xdr:row>213</xdr:row>
      <xdr:rowOff>66675</xdr:rowOff>
    </xdr:from>
    <xdr:to>
      <xdr:col>18</xdr:col>
      <xdr:colOff>161925</xdr:colOff>
      <xdr:row>214</xdr:row>
      <xdr:rowOff>104775</xdr:rowOff>
    </xdr:to>
    <xdr:sp macro="" textlink="">
      <xdr:nvSpPr>
        <xdr:cNvPr id="877576" name="X4" descr="右上がり対角線"/>
        <xdr:cNvSpPr>
          <a:spLocks noChangeArrowheads="1"/>
        </xdr:cNvSpPr>
      </xdr:nvSpPr>
      <xdr:spPr bwMode="auto">
        <a:xfrm rot="-5400000">
          <a:off x="3843338" y="44467462"/>
          <a:ext cx="209550" cy="276225"/>
        </a:xfrm>
        <a:prstGeom prst="downArrow">
          <a:avLst>
            <a:gd name="adj1" fmla="val 50000"/>
            <a:gd name="adj2" fmla="val 32955"/>
          </a:avLst>
        </a:prstGeom>
        <a:pattFill prst="ltUpDiag">
          <a:fgClr>
            <a:srgbClr val="000000"/>
          </a:fgClr>
          <a:bgClr>
            <a:srgbClr val="FFFFFF"/>
          </a:bgClr>
        </a:pattFill>
        <a:ln w="6350">
          <a:solidFill>
            <a:srgbClr val="000000"/>
          </a:solidFill>
          <a:miter lim="800000"/>
          <a:headEnd/>
          <a:tailEnd/>
        </a:ln>
      </xdr:spPr>
    </xdr:sp>
    <xdr:clientData/>
  </xdr:twoCellAnchor>
  <xdr:twoCellAnchor>
    <xdr:from>
      <xdr:col>7</xdr:col>
      <xdr:colOff>19050</xdr:colOff>
      <xdr:row>16</xdr:row>
      <xdr:rowOff>104775</xdr:rowOff>
    </xdr:from>
    <xdr:to>
      <xdr:col>20</xdr:col>
      <xdr:colOff>171450</xdr:colOff>
      <xdr:row>27</xdr:row>
      <xdr:rowOff>133350</xdr:rowOff>
    </xdr:to>
    <xdr:sp macro="" textlink="">
      <xdr:nvSpPr>
        <xdr:cNvPr id="28232" name="X5"/>
        <xdr:cNvSpPr>
          <a:spLocks noChangeArrowheads="1"/>
        </xdr:cNvSpPr>
      </xdr:nvSpPr>
      <xdr:spPr bwMode="auto">
        <a:xfrm>
          <a:off x="1533525" y="2847975"/>
          <a:ext cx="3000375" cy="1914525"/>
        </a:xfrm>
        <a:prstGeom prst="roundRect">
          <a:avLst>
            <a:gd name="adj" fmla="val 16667"/>
          </a:avLst>
        </a:prstGeom>
        <a:noFill/>
        <a:ln w="38100">
          <a:solidFill>
            <a:srgbClr val="969696"/>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45720" tIns="27432" rIns="45720" bIns="27432" anchor="ctr" upright="1"/>
        <a:lstStyle/>
        <a:p>
          <a:pPr algn="ctr" rtl="0">
            <a:defRPr sz="1000"/>
          </a:pPr>
          <a:r>
            <a:rPr lang="en-US" altLang="ja-JP" sz="2000" b="0" i="0" u="none" strike="noStrike" baseline="0">
              <a:solidFill>
                <a:srgbClr val="000000"/>
              </a:solidFill>
              <a:latin typeface="HG創英角ｺﾞｼｯｸUB"/>
              <a:ea typeface="HG創英角ｺﾞｼｯｸUB"/>
            </a:rPr>
            <a:t>Ⅱ</a:t>
          </a:r>
          <a:r>
            <a:rPr lang="ja-JP" altLang="en-US" sz="2000" b="0" i="0" u="none" strike="noStrike" baseline="0">
              <a:solidFill>
                <a:srgbClr val="000000"/>
              </a:solidFill>
              <a:latin typeface="HG創英角ｺﾞｼｯｸUB"/>
              <a:ea typeface="HG創英角ｺﾞｼｯｸUB"/>
            </a:rPr>
            <a:t>．調査項目データ</a:t>
          </a:r>
        </a:p>
      </xdr:txBody>
    </xdr:sp>
    <xdr:clientData/>
  </xdr:twoCellAnchor>
  <xdr:twoCellAnchor>
    <xdr:from>
      <xdr:col>21</xdr:col>
      <xdr:colOff>57150</xdr:colOff>
      <xdr:row>215</xdr:row>
      <xdr:rowOff>47625</xdr:rowOff>
    </xdr:from>
    <xdr:to>
      <xdr:col>24</xdr:col>
      <xdr:colOff>142875</xdr:colOff>
      <xdr:row>216</xdr:row>
      <xdr:rowOff>152400</xdr:rowOff>
    </xdr:to>
    <xdr:sp macro="" textlink="">
      <xdr:nvSpPr>
        <xdr:cNvPr id="877578" name="X6" descr="右上がり対角線"/>
        <xdr:cNvSpPr>
          <a:spLocks noChangeArrowheads="1"/>
        </xdr:cNvSpPr>
      </xdr:nvSpPr>
      <xdr:spPr bwMode="auto">
        <a:xfrm>
          <a:off x="4638675" y="44824650"/>
          <a:ext cx="742950" cy="276225"/>
        </a:xfrm>
        <a:prstGeom prst="downArrow">
          <a:avLst>
            <a:gd name="adj1" fmla="val 61806"/>
            <a:gd name="adj2" fmla="val 48486"/>
          </a:avLst>
        </a:prstGeom>
        <a:pattFill prst="ltUpDiag">
          <a:fgClr>
            <a:srgbClr val="000000"/>
          </a:fgClr>
          <a:bgClr>
            <a:srgbClr val="FFFFFF"/>
          </a:bgClr>
        </a:pattFill>
        <a:ln w="6350">
          <a:solidFill>
            <a:srgbClr val="000000"/>
          </a:solidFill>
          <a:miter lim="800000"/>
          <a:headEnd/>
          <a:tailEnd/>
        </a:ln>
      </xdr:spPr>
    </xdr:sp>
    <xdr:clientData/>
  </xdr:twoCellAnchor>
  <xdr:twoCellAnchor>
    <xdr:from>
      <xdr:col>21</xdr:col>
      <xdr:colOff>57150</xdr:colOff>
      <xdr:row>215</xdr:row>
      <xdr:rowOff>47625</xdr:rowOff>
    </xdr:from>
    <xdr:to>
      <xdr:col>24</xdr:col>
      <xdr:colOff>142875</xdr:colOff>
      <xdr:row>216</xdr:row>
      <xdr:rowOff>152400</xdr:rowOff>
    </xdr:to>
    <xdr:sp macro="" textlink="">
      <xdr:nvSpPr>
        <xdr:cNvPr id="877580" name="X7" descr="右上がり対角線"/>
        <xdr:cNvSpPr>
          <a:spLocks noChangeArrowheads="1"/>
        </xdr:cNvSpPr>
      </xdr:nvSpPr>
      <xdr:spPr bwMode="auto">
        <a:xfrm>
          <a:off x="4638675" y="44824650"/>
          <a:ext cx="742950" cy="276225"/>
        </a:xfrm>
        <a:prstGeom prst="downArrow">
          <a:avLst>
            <a:gd name="adj1" fmla="val 61806"/>
            <a:gd name="adj2" fmla="val 48486"/>
          </a:avLst>
        </a:prstGeom>
        <a:pattFill prst="ltUpDiag">
          <a:fgClr>
            <a:srgbClr val="000000"/>
          </a:fgClr>
          <a:bgClr>
            <a:srgbClr val="FFFFFF"/>
          </a:bgClr>
        </a:pattFill>
        <a:ln w="6350">
          <a:solidFill>
            <a:srgbClr val="000000"/>
          </a:solidFill>
          <a:miter lim="800000"/>
          <a:headEnd/>
          <a:tailEnd/>
        </a:ln>
      </xdr:spPr>
    </xdr:sp>
    <xdr:clientData/>
  </xdr:twoCellAnchor>
  <xdr:twoCellAnchor>
    <xdr:from>
      <xdr:col>2</xdr:col>
      <xdr:colOff>114300</xdr:colOff>
      <xdr:row>219</xdr:row>
      <xdr:rowOff>95250</xdr:rowOff>
    </xdr:from>
    <xdr:to>
      <xdr:col>28</xdr:col>
      <xdr:colOff>123825</xdr:colOff>
      <xdr:row>219</xdr:row>
      <xdr:rowOff>95250</xdr:rowOff>
    </xdr:to>
    <xdr:sp macro="" textlink="">
      <xdr:nvSpPr>
        <xdr:cNvPr id="877581" name="X8"/>
        <xdr:cNvSpPr>
          <a:spLocks noChangeShapeType="1"/>
        </xdr:cNvSpPr>
      </xdr:nvSpPr>
      <xdr:spPr bwMode="auto">
        <a:xfrm>
          <a:off x="533400" y="45558075"/>
          <a:ext cx="5705475" cy="0"/>
        </a:xfrm>
        <a:prstGeom prst="line">
          <a:avLst/>
        </a:prstGeom>
        <a:noFill/>
        <a:ln w="9525">
          <a:solidFill>
            <a:srgbClr val="000000"/>
          </a:solidFill>
          <a:prstDash val="dash"/>
          <a:round/>
          <a:headEnd/>
          <a:tailEnd/>
        </a:ln>
      </xdr:spPr>
    </xdr:sp>
    <xdr:clientData/>
  </xdr:twoCellAnchor>
  <xdr:oneCellAnchor>
    <xdr:from>
      <xdr:col>24</xdr:col>
      <xdr:colOff>68581</xdr:colOff>
      <xdr:row>218</xdr:row>
      <xdr:rowOff>0</xdr:rowOff>
    </xdr:from>
    <xdr:ext cx="675974" cy="121920"/>
    <xdr:sp macro="" textlink="">
      <xdr:nvSpPr>
        <xdr:cNvPr id="77" name="X9"/>
        <xdr:cNvSpPr txBox="1">
          <a:spLocks noChangeArrowheads="1"/>
        </xdr:cNvSpPr>
      </xdr:nvSpPr>
      <xdr:spPr bwMode="auto">
        <a:xfrm>
          <a:off x="4808221" y="35577780"/>
          <a:ext cx="675974" cy="121920"/>
        </a:xfrm>
        <a:prstGeom prst="rect">
          <a:avLst/>
        </a:prstGeom>
        <a:noFill/>
        <a:ln>
          <a:noFill/>
        </a:ln>
        <a:extLst/>
      </xdr:spPr>
      <xdr:txBody>
        <a:bodyPr wrap="square" lIns="18288"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●：貴審査会</a:t>
          </a:r>
          <a:endParaRPr lang="ja-JP" altLang="en-US"/>
        </a:p>
      </xdr:txBody>
    </xdr:sp>
    <xdr:clientData/>
  </xdr:oneCellAnchor>
  <xdr:twoCellAnchor>
    <xdr:from>
      <xdr:col>7</xdr:col>
      <xdr:colOff>57150</xdr:colOff>
      <xdr:row>220</xdr:row>
      <xdr:rowOff>104775</xdr:rowOff>
    </xdr:from>
    <xdr:to>
      <xdr:col>11</xdr:col>
      <xdr:colOff>104775</xdr:colOff>
      <xdr:row>229</xdr:row>
      <xdr:rowOff>9525</xdr:rowOff>
    </xdr:to>
    <xdr:grpSp>
      <xdr:nvGrpSpPr>
        <xdr:cNvPr id="877616" name="X10"/>
        <xdr:cNvGrpSpPr>
          <a:grpSpLocks/>
        </xdr:cNvGrpSpPr>
      </xdr:nvGrpSpPr>
      <xdr:grpSpPr bwMode="auto">
        <a:xfrm>
          <a:off x="1571625" y="38176200"/>
          <a:ext cx="923925" cy="1447800"/>
          <a:chOff x="166" y="4802"/>
          <a:chExt cx="97" cy="152"/>
        </a:xfrm>
      </xdr:grpSpPr>
      <xdr:sp macro="" textlink="">
        <xdr:nvSpPr>
          <xdr:cNvPr id="877613" name="AutoShape 1574" descr="右上がり対角線"/>
          <xdr:cNvSpPr>
            <a:spLocks noChangeArrowheads="1"/>
          </xdr:cNvSpPr>
        </xdr:nvSpPr>
        <xdr:spPr bwMode="auto">
          <a:xfrm rot="-5400000">
            <a:off x="171" y="4864"/>
            <a:ext cx="84" cy="25"/>
          </a:xfrm>
          <a:prstGeom prst="leftRightArrow">
            <a:avLst>
              <a:gd name="adj1" fmla="val 42861"/>
              <a:gd name="adj2" fmla="val 64758"/>
            </a:avLst>
          </a:prstGeom>
          <a:pattFill prst="ltUpDiag">
            <a:fgClr>
              <a:srgbClr val="000000"/>
            </a:fgClr>
            <a:bgClr>
              <a:srgbClr val="FFFFFF"/>
            </a:bgClr>
          </a:pattFill>
          <a:ln w="6350">
            <a:solidFill>
              <a:srgbClr val="808080"/>
            </a:solidFill>
            <a:miter lim="800000"/>
            <a:headEnd/>
            <a:tailEnd/>
          </a:ln>
        </xdr:spPr>
      </xdr:sp>
      <xdr:sp macro="" textlink="">
        <xdr:nvSpPr>
          <xdr:cNvPr id="42" name="Text Box 1576"/>
          <xdr:cNvSpPr txBox="1">
            <a:spLocks noChangeArrowheads="1"/>
          </xdr:cNvSpPr>
        </xdr:nvSpPr>
        <xdr:spPr bwMode="auto">
          <a:xfrm>
            <a:off x="166" y="4802"/>
            <a:ext cx="95" cy="28"/>
          </a:xfrm>
          <a:prstGeom prst="rect">
            <a:avLst/>
          </a:prstGeom>
          <a:solidFill>
            <a:srgbClr val="FFFFFF"/>
          </a:solidFill>
          <a:ln>
            <a:noFill/>
          </a:ln>
          <a:extLst/>
        </xdr:spPr>
        <xdr:txBody>
          <a:bodyPr wrap="none" lIns="9144" tIns="18288" rIns="9144" bIns="18288" anchor="ctr" upright="1">
            <a:spAutoFit/>
          </a:bodyPr>
          <a:lstStyle/>
          <a:p>
            <a:pPr algn="ctr" rtl="0">
              <a:defRPr sz="1000"/>
            </a:pPr>
            <a:r>
              <a:rPr lang="ja-JP" altLang="en-US" sz="600" b="0" i="0" u="none" strike="noStrike" baseline="0">
                <a:solidFill>
                  <a:srgbClr val="000000"/>
                </a:solidFill>
                <a:latin typeface="ＭＳ Ｐゴシック"/>
                <a:ea typeface="ＭＳ Ｐゴシック"/>
              </a:rPr>
              <a:t>障害高齢者自立度B以上の</a:t>
            </a:r>
          </a:p>
          <a:p>
            <a:pPr algn="ctr" rtl="0">
              <a:defRPr sz="1000"/>
            </a:pPr>
            <a:r>
              <a:rPr lang="ja-JP" altLang="en-US" sz="600" b="0" i="0" u="none" strike="noStrike" baseline="0">
                <a:solidFill>
                  <a:srgbClr val="000000"/>
                </a:solidFill>
                <a:latin typeface="ＭＳ Ｐゴシック"/>
                <a:ea typeface="ＭＳ Ｐゴシック"/>
              </a:rPr>
              <a:t>割合が高いグループ</a:t>
            </a:r>
            <a:endParaRPr lang="ja-JP" altLang="en-US"/>
          </a:p>
        </xdr:txBody>
      </xdr:sp>
      <xdr:sp macro="" textlink="">
        <xdr:nvSpPr>
          <xdr:cNvPr id="43" name="Text Box 1577"/>
          <xdr:cNvSpPr txBox="1">
            <a:spLocks noChangeArrowheads="1"/>
          </xdr:cNvSpPr>
        </xdr:nvSpPr>
        <xdr:spPr bwMode="auto">
          <a:xfrm>
            <a:off x="166" y="4926"/>
            <a:ext cx="97" cy="28"/>
          </a:xfrm>
          <a:prstGeom prst="rect">
            <a:avLst/>
          </a:prstGeom>
          <a:solidFill>
            <a:srgbClr val="FFFFFF"/>
          </a:solidFill>
          <a:ln>
            <a:noFill/>
          </a:ln>
          <a:extLst/>
        </xdr:spPr>
        <xdr:txBody>
          <a:bodyPr wrap="none" lIns="18288" tIns="18288" rIns="18288" bIns="18288" anchor="ctr" upright="1">
            <a:spAutoFit/>
          </a:bodyPr>
          <a:lstStyle/>
          <a:p>
            <a:pPr algn="ctr" rtl="0">
              <a:defRPr sz="1000"/>
            </a:pPr>
            <a:r>
              <a:rPr lang="ja-JP" altLang="en-US" sz="600" b="0" i="0" u="none" strike="noStrike" baseline="0">
                <a:solidFill>
                  <a:srgbClr val="000000"/>
                </a:solidFill>
                <a:latin typeface="ＭＳ Ｐゴシック"/>
                <a:ea typeface="ＭＳ Ｐゴシック"/>
              </a:rPr>
              <a:t>障害高齢者自立度B以上の</a:t>
            </a:r>
          </a:p>
          <a:p>
            <a:pPr algn="ctr" rtl="0">
              <a:defRPr sz="1000"/>
            </a:pPr>
            <a:r>
              <a:rPr lang="ja-JP" altLang="en-US" sz="600" b="0" i="0" u="none" strike="noStrike" baseline="0">
                <a:solidFill>
                  <a:srgbClr val="000000"/>
                </a:solidFill>
                <a:latin typeface="ＭＳ Ｐゴシック"/>
                <a:ea typeface="ＭＳ Ｐゴシック"/>
              </a:rPr>
              <a:t>割合が低いグループ</a:t>
            </a:r>
            <a:endParaRPr lang="ja-JP" altLang="en-US"/>
          </a:p>
        </xdr:txBody>
      </xdr:sp>
    </xdr:grpSp>
    <xdr:clientData/>
  </xdr:twoCellAnchor>
  <xdr:twoCellAnchor>
    <xdr:from>
      <xdr:col>2</xdr:col>
      <xdr:colOff>9525</xdr:colOff>
      <xdr:row>127</xdr:row>
      <xdr:rowOff>9526</xdr:rowOff>
    </xdr:from>
    <xdr:to>
      <xdr:col>27</xdr:col>
      <xdr:colOff>0</xdr:colOff>
      <xdr:row>171</xdr:row>
      <xdr:rowOff>123826</xdr:rowOff>
    </xdr:to>
    <xdr:sp macro="" textlink="">
      <xdr:nvSpPr>
        <xdr:cNvPr id="40" name="X12"/>
        <xdr:cNvSpPr>
          <a:spLocks noChangeArrowheads="1"/>
        </xdr:cNvSpPr>
      </xdr:nvSpPr>
      <xdr:spPr bwMode="auto">
        <a:xfrm>
          <a:off x="428625" y="21764626"/>
          <a:ext cx="5467350" cy="7962900"/>
        </a:xfrm>
        <a:prstGeom prst="rect">
          <a:avLst/>
        </a:prstGeom>
        <a:solidFill>
          <a:srgbClr val="EAEAEA"/>
        </a:solidFill>
        <a:ln w="6350">
          <a:solidFill>
            <a:srgbClr val="808080"/>
          </a:solidFill>
          <a:prstDash val="dash"/>
          <a:round/>
          <a:headEnd/>
          <a:tailEnd/>
        </a:ln>
      </xdr:spPr>
      <xdr:txBody>
        <a:bodyPr vertOverflow="clip" wrap="square" lIns="144000" tIns="46800" rIns="90000" bIns="46800" anchor="t" upright="1"/>
        <a:lstStyle/>
        <a:p>
          <a:pPr algn="l" rtl="0">
            <a:defRPr sz="1000"/>
          </a:pPr>
          <a:endParaRPr lang="ja-JP" altLang="en-US" sz="5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中間評価項目得点の地域特性：</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中間評価項目得点が市町村間でばらつく主な要因として、「①地域特性」、「②認定調査のばらつき」が考えられる。ここでは、参考情報として、「①地域特性」の影響をみるため、市区町村を「同じような地域特性を持つ４つのグループ」に分類し、各グループの中間評価項目得点の傾向を提示する</a:t>
          </a:r>
        </a:p>
        <a:p>
          <a:pPr algn="l" rtl="0">
            <a:lnSpc>
              <a:spcPts val="1100"/>
            </a:lnSpc>
            <a:defRPr sz="1000"/>
          </a:pPr>
          <a:endParaRPr lang="ja-JP" altLang="en-US" sz="600" b="0" i="0" u="none" strike="noStrike" baseline="0">
            <a:solidFill>
              <a:srgbClr val="000000"/>
            </a:solidFill>
            <a:latin typeface="ＭＳ Ｐゴシック"/>
            <a:ea typeface="ＭＳ Ｐゴシック"/>
          </a:endParaRPr>
        </a:p>
        <a:p>
          <a:pPr algn="l" rtl="0">
            <a:lnSpc>
              <a:spcPts val="1100"/>
            </a:lnSpc>
            <a:defRPr sz="1000"/>
          </a:pPr>
          <a:r>
            <a:rPr lang="ja-JP" altLang="en-US" sz="900" b="1" i="0" u="none" strike="noStrike" baseline="0">
              <a:solidFill>
                <a:srgbClr val="000000"/>
              </a:solidFill>
              <a:latin typeface="ＭＳ Ｐゴシック"/>
              <a:ea typeface="ＭＳ Ｐゴシック"/>
            </a:rPr>
            <a:t>＜グループ化のための指標の選定＞</a:t>
          </a:r>
        </a:p>
        <a:p>
          <a:pPr algn="l" rtl="0">
            <a:lnSpc>
              <a:spcPts val="1100"/>
            </a:lnSpc>
            <a:defRPr sz="1000"/>
          </a:pPr>
          <a:r>
            <a:rPr lang="ja-JP" altLang="en-US" sz="900" b="0" i="0" u="none" strike="noStrike" baseline="0">
              <a:solidFill>
                <a:srgbClr val="000000"/>
              </a:solidFill>
              <a:latin typeface="ＭＳ Ｐゴシック"/>
              <a:ea typeface="ＭＳ Ｐゴシック"/>
            </a:rPr>
            <a:t>○地域特性を表す指標として以下の８つの指標を検討し、各群の中間評価項目得点と最も強い相関のある指標をグループ分けの指標とした</a:t>
          </a:r>
        </a:p>
        <a:p>
          <a:pPr algn="l" rtl="0">
            <a:lnSpc>
              <a:spcPts val="1100"/>
            </a:lnSpc>
            <a:defRPr sz="1000"/>
          </a:pPr>
          <a:r>
            <a:rPr lang="ja-JP" altLang="en-US" sz="900" b="0" i="0" u="none" strike="noStrike" baseline="0">
              <a:solidFill>
                <a:srgbClr val="000000"/>
              </a:solidFill>
              <a:latin typeface="ＭＳ Ｐゴシック"/>
              <a:ea typeface="ＭＳ Ｐゴシック"/>
            </a:rPr>
            <a:t>○例えば、第</a:t>
          </a:r>
          <a:r>
            <a:rPr lang="en-US" altLang="ja-JP" sz="900" b="0" i="0" u="none" strike="noStrike" baseline="0">
              <a:solidFill>
                <a:srgbClr val="000000"/>
              </a:solidFill>
              <a:latin typeface="ＭＳ Ｐゴシック"/>
              <a:ea typeface="ＭＳ Ｐゴシック"/>
            </a:rPr>
            <a:t>1</a:t>
          </a:r>
          <a:r>
            <a:rPr lang="ja-JP" altLang="en-US" sz="900" b="0" i="0" u="none" strike="noStrike" baseline="0">
              <a:solidFill>
                <a:srgbClr val="000000"/>
              </a:solidFill>
              <a:latin typeface="ＭＳ Ｐゴシック"/>
              <a:ea typeface="ＭＳ Ｐゴシック"/>
            </a:rPr>
            <a:t>群の中間評価項目得点は、「障害高齢者自立度</a:t>
          </a:r>
          <a:r>
            <a:rPr lang="en-US" altLang="ja-JP" sz="900" b="0" i="0" u="none" strike="noStrike" baseline="0">
              <a:solidFill>
                <a:srgbClr val="000000"/>
              </a:solidFill>
              <a:latin typeface="ＭＳ Ｐゴシック"/>
              <a:ea typeface="ＭＳ Ｐゴシック"/>
            </a:rPr>
            <a:t>B</a:t>
          </a:r>
          <a:r>
            <a:rPr lang="ja-JP" altLang="en-US" sz="900" b="0" i="0" u="none" strike="noStrike" baseline="0">
              <a:solidFill>
                <a:srgbClr val="000000"/>
              </a:solidFill>
              <a:latin typeface="ＭＳ Ｐゴシック"/>
              <a:ea typeface="ＭＳ Ｐゴシック"/>
            </a:rPr>
            <a:t>以上の割合」と強い負の相関関係がみられ、「障害高齢者自立度</a:t>
          </a:r>
          <a:r>
            <a:rPr lang="en-US" altLang="ja-JP" sz="900" b="0" i="0" u="none" strike="noStrike" baseline="0">
              <a:solidFill>
                <a:srgbClr val="000000"/>
              </a:solidFill>
              <a:latin typeface="ＭＳ Ｐゴシック"/>
              <a:ea typeface="ＭＳ Ｐゴシック"/>
            </a:rPr>
            <a:t>B</a:t>
          </a:r>
          <a:r>
            <a:rPr lang="ja-JP" altLang="en-US" sz="900" b="0" i="0" u="none" strike="noStrike" baseline="0">
              <a:solidFill>
                <a:srgbClr val="000000"/>
              </a:solidFill>
              <a:latin typeface="ＭＳ Ｐゴシック"/>
              <a:ea typeface="ＭＳ Ｐゴシック"/>
            </a:rPr>
            <a:t>以上の割合」が高い市区町村では、第</a:t>
          </a:r>
          <a:r>
            <a:rPr lang="en-US" altLang="ja-JP" sz="900" b="0" i="0" u="none" strike="noStrike" baseline="0">
              <a:solidFill>
                <a:srgbClr val="000000"/>
              </a:solidFill>
              <a:latin typeface="ＭＳ Ｐゴシック"/>
              <a:ea typeface="ＭＳ Ｐゴシック"/>
            </a:rPr>
            <a:t>1</a:t>
          </a:r>
          <a:r>
            <a:rPr lang="ja-JP" altLang="en-US" sz="900" b="0" i="0" u="none" strike="noStrike" baseline="0">
              <a:solidFill>
                <a:srgbClr val="000000"/>
              </a:solidFill>
              <a:latin typeface="ＭＳ Ｐゴシック"/>
              <a:ea typeface="ＭＳ Ｐゴシック"/>
            </a:rPr>
            <a:t>群の中間評価項目得点が低くなる傾向がみられる。逆に、「障害高齢者自立度</a:t>
          </a:r>
          <a:r>
            <a:rPr lang="en-US" altLang="ja-JP" sz="900" b="0" i="0" u="none" strike="noStrike" baseline="0">
              <a:solidFill>
                <a:srgbClr val="000000"/>
              </a:solidFill>
              <a:latin typeface="ＭＳ Ｐゴシック"/>
              <a:ea typeface="ＭＳ Ｐゴシック"/>
            </a:rPr>
            <a:t>B</a:t>
          </a:r>
          <a:r>
            <a:rPr lang="ja-JP" altLang="en-US" sz="900" b="0" i="0" u="none" strike="noStrike" baseline="0">
              <a:solidFill>
                <a:srgbClr val="000000"/>
              </a:solidFill>
              <a:latin typeface="ＭＳ Ｐゴシック"/>
              <a:ea typeface="ＭＳ Ｐゴシック"/>
            </a:rPr>
            <a:t>以上の割合」が低い市区町村では、第</a:t>
          </a:r>
          <a:r>
            <a:rPr lang="en-US" altLang="ja-JP" sz="900" b="0" i="0" u="none" strike="noStrike" baseline="0">
              <a:solidFill>
                <a:srgbClr val="000000"/>
              </a:solidFill>
              <a:latin typeface="ＭＳ Ｐゴシック"/>
              <a:ea typeface="ＭＳ Ｐゴシック"/>
            </a:rPr>
            <a:t>1</a:t>
          </a:r>
          <a:r>
            <a:rPr lang="ja-JP" altLang="en-US" sz="900" b="0" i="0" u="none" strike="noStrike" baseline="0">
              <a:solidFill>
                <a:srgbClr val="000000"/>
              </a:solidFill>
              <a:latin typeface="ＭＳ Ｐゴシック"/>
              <a:ea typeface="ＭＳ Ｐゴシック"/>
            </a:rPr>
            <a:t>群の中間評価項目得点が高くなる傾向がみられる。</a:t>
          </a:r>
        </a:p>
        <a:p>
          <a:pPr algn="l" rtl="0">
            <a:lnSpc>
              <a:spcPts val="1100"/>
            </a:lnSpc>
            <a:defRPr sz="1000"/>
          </a:pPr>
          <a:endParaRPr lang="en-US" altLang="ja-JP" sz="900" b="0" i="0" u="none" strike="noStrike" baseline="0">
            <a:solidFill>
              <a:srgbClr val="000000"/>
            </a:solidFill>
            <a:latin typeface="ＭＳ Ｐゴシック"/>
            <a:ea typeface="ＭＳ Ｐゴシック"/>
          </a:endParaRPr>
        </a:p>
        <a:p>
          <a:pPr algn="l" rtl="0">
            <a:lnSpc>
              <a:spcPts val="1100"/>
            </a:lnSpc>
            <a:defRPr sz="1000"/>
          </a:pPr>
          <a:endParaRPr lang="en-US" altLang="ja-JP" sz="900" b="0" i="0" u="none" strike="noStrike" baseline="0">
            <a:solidFill>
              <a:srgbClr val="000000"/>
            </a:solidFill>
            <a:latin typeface="ＭＳ Ｐゴシック"/>
            <a:ea typeface="ＭＳ Ｐゴシック"/>
          </a:endParaRPr>
        </a:p>
        <a:p>
          <a:pPr algn="l" rtl="0">
            <a:lnSpc>
              <a:spcPts val="1100"/>
            </a:lnSpc>
            <a:defRPr sz="1000"/>
          </a:pPr>
          <a:endParaRPr lang="ja-JP" altLang="en-US" sz="900" b="0" i="0" u="none" strike="noStrike" baseline="0">
            <a:solidFill>
              <a:srgbClr val="000000"/>
            </a:solidFill>
            <a:latin typeface="ＭＳ Ｐゴシック"/>
            <a:ea typeface="ＭＳ Ｐゴシック"/>
          </a:endParaRPr>
        </a:p>
        <a:p>
          <a:pPr algn="l" rtl="0">
            <a:lnSpc>
              <a:spcPts val="1100"/>
            </a:lnSpc>
            <a:defRPr sz="1000"/>
          </a:pPr>
          <a:endParaRPr lang="en-US" altLang="ja-JP" sz="900" b="0" i="0" u="none" strike="noStrike" baseline="0">
            <a:solidFill>
              <a:srgbClr val="000000"/>
            </a:solidFill>
            <a:latin typeface="ＭＳ Ｐゴシック"/>
            <a:ea typeface="ＭＳ Ｐゴシック"/>
          </a:endParaRPr>
        </a:p>
        <a:p>
          <a:pPr algn="l" rtl="0">
            <a:lnSpc>
              <a:spcPts val="1100"/>
            </a:lnSpc>
            <a:defRPr sz="1000"/>
          </a:pPr>
          <a:endParaRPr lang="en-US" altLang="ja-JP" sz="900" b="0" i="0" u="none" strike="noStrike" baseline="0">
            <a:solidFill>
              <a:srgbClr val="000000"/>
            </a:solidFill>
            <a:latin typeface="ＭＳ Ｐゴシック"/>
            <a:ea typeface="ＭＳ Ｐゴシック"/>
          </a:endParaRPr>
        </a:p>
        <a:p>
          <a:pPr algn="l" rtl="0">
            <a:lnSpc>
              <a:spcPts val="1100"/>
            </a:lnSpc>
            <a:defRPr sz="1000"/>
          </a:pPr>
          <a:endParaRPr lang="ja-JP" altLang="en-US" sz="900" b="0" i="0" u="none" strike="noStrike" baseline="0">
            <a:solidFill>
              <a:srgbClr val="000000"/>
            </a:solidFill>
            <a:latin typeface="ＭＳ Ｐゴシック"/>
            <a:ea typeface="ＭＳ Ｐゴシック"/>
          </a:endParaRPr>
        </a:p>
        <a:p>
          <a:pPr algn="l" rtl="0">
            <a:lnSpc>
              <a:spcPts val="1100"/>
            </a:lnSpc>
            <a:defRPr sz="1000"/>
          </a:pPr>
          <a:endParaRPr lang="ja-JP" altLang="en-US" sz="900" b="0" i="0" u="none" strike="noStrike" baseline="0">
            <a:solidFill>
              <a:srgbClr val="000000"/>
            </a:solidFill>
            <a:latin typeface="ＭＳ Ｐゴシック"/>
            <a:ea typeface="ＭＳ Ｐゴシック"/>
          </a:endParaRPr>
        </a:p>
        <a:p>
          <a:pPr algn="l" rtl="0">
            <a:lnSpc>
              <a:spcPts val="1100"/>
            </a:lnSpc>
            <a:defRPr sz="1000"/>
          </a:pPr>
          <a:endParaRPr lang="ja-JP" altLang="en-US" sz="900" b="0" i="0" u="none" strike="noStrike" baseline="0">
            <a:solidFill>
              <a:srgbClr val="000000"/>
            </a:solidFill>
            <a:latin typeface="ＭＳ Ｐゴシック"/>
            <a:ea typeface="ＭＳ Ｐゴシック"/>
          </a:endParaRPr>
        </a:p>
        <a:p>
          <a:pPr algn="l" rtl="0">
            <a:lnSpc>
              <a:spcPts val="1100"/>
            </a:lnSpc>
            <a:defRPr sz="1000"/>
          </a:pPr>
          <a:endParaRPr lang="ja-JP" altLang="en-US" sz="900" b="0" i="0" u="none" strike="noStrike" baseline="0">
            <a:solidFill>
              <a:srgbClr val="000000"/>
            </a:solidFill>
            <a:latin typeface="ＭＳ Ｐゴシック"/>
            <a:ea typeface="ＭＳ Ｐゴシック"/>
          </a:endParaRPr>
        </a:p>
        <a:p>
          <a:pPr algn="l" rtl="0">
            <a:lnSpc>
              <a:spcPts val="1100"/>
            </a:lnSpc>
            <a:defRPr sz="1000"/>
          </a:pPr>
          <a:endParaRPr lang="ja-JP" altLang="en-US" sz="900" b="0" i="0" u="none" strike="noStrike" baseline="0">
            <a:solidFill>
              <a:srgbClr val="000000"/>
            </a:solidFill>
            <a:latin typeface="ＭＳ Ｐゴシック"/>
            <a:ea typeface="ＭＳ Ｐゴシック"/>
          </a:endParaRPr>
        </a:p>
        <a:p>
          <a:pPr algn="l" rtl="0">
            <a:lnSpc>
              <a:spcPts val="1100"/>
            </a:lnSpc>
            <a:defRPr sz="1000"/>
          </a:pPr>
          <a:endParaRPr lang="ja-JP" altLang="en-US" sz="900" b="0" i="0" u="none" strike="noStrike" baseline="0">
            <a:solidFill>
              <a:srgbClr val="000000"/>
            </a:solidFill>
            <a:latin typeface="ＭＳ Ｐゴシック"/>
            <a:ea typeface="ＭＳ Ｐゴシック"/>
          </a:endParaRPr>
        </a:p>
        <a:p>
          <a:pPr algn="l" rtl="0">
            <a:lnSpc>
              <a:spcPts val="1100"/>
            </a:lnSpc>
            <a:defRPr sz="1000"/>
          </a:pPr>
          <a:endParaRPr lang="ja-JP" altLang="en-US" sz="900" b="0" i="0" u="none" strike="noStrike" baseline="0">
            <a:solidFill>
              <a:srgbClr val="000000"/>
            </a:solidFill>
            <a:latin typeface="ＭＳ Ｐゴシック"/>
            <a:ea typeface="ＭＳ Ｐゴシック"/>
          </a:endParaRPr>
        </a:p>
        <a:p>
          <a:pPr algn="l" rtl="0">
            <a:lnSpc>
              <a:spcPts val="1100"/>
            </a:lnSpc>
            <a:defRPr sz="1000"/>
          </a:pP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en-US" sz="900" b="1" i="0" u="none" strike="noStrike" baseline="0">
              <a:solidFill>
                <a:srgbClr val="000000"/>
              </a:solidFill>
              <a:latin typeface="ＭＳ Ｐゴシック"/>
              <a:ea typeface="ＭＳ Ｐゴシック"/>
            </a:rPr>
            <a:t>＜選定した指標によるグループ化の方法＞</a:t>
          </a:r>
        </a:p>
        <a:p>
          <a:pPr algn="l" rtl="0">
            <a:lnSpc>
              <a:spcPts val="1100"/>
            </a:lnSpc>
            <a:defRPr sz="1000"/>
          </a:pPr>
          <a:r>
            <a:rPr lang="ja-JP" altLang="en-US" sz="900" b="0" i="0" u="none" strike="noStrike" baseline="0">
              <a:solidFill>
                <a:srgbClr val="000000"/>
              </a:solidFill>
              <a:latin typeface="ＭＳ Ｐゴシック"/>
              <a:ea typeface="ＭＳ Ｐゴシック"/>
            </a:rPr>
            <a:t>○各群の中間評価項目得点と最も強い相関がみられた指標について、その指標の第</a:t>
          </a:r>
          <a:r>
            <a:rPr lang="en-US" altLang="ja-JP" sz="900" b="0" i="0" u="none" strike="noStrike" baseline="0">
              <a:solidFill>
                <a:srgbClr val="000000"/>
              </a:solidFill>
              <a:latin typeface="ＭＳ Ｐゴシック"/>
              <a:ea typeface="ＭＳ Ｐゴシック"/>
            </a:rPr>
            <a:t>1</a:t>
          </a:r>
          <a:r>
            <a:rPr lang="ja-JP" altLang="en-US" sz="900" b="0" i="0" u="none" strike="noStrike" baseline="0">
              <a:solidFill>
                <a:srgbClr val="000000"/>
              </a:solidFill>
              <a:latin typeface="ＭＳ Ｐゴシック"/>
              <a:ea typeface="ＭＳ Ｐゴシック"/>
            </a:rPr>
            <a:t>四分位、中央値、第</a:t>
          </a:r>
          <a:r>
            <a:rPr lang="en-US" altLang="ja-JP" sz="900" b="0" i="0" u="none" strike="noStrike" baseline="0">
              <a:solidFill>
                <a:srgbClr val="000000"/>
              </a:solidFill>
              <a:latin typeface="ＭＳ Ｐゴシック"/>
              <a:ea typeface="ＭＳ Ｐゴシック"/>
            </a:rPr>
            <a:t>3</a:t>
          </a:r>
          <a:r>
            <a:rPr lang="ja-JP" altLang="en-US" sz="900" b="0" i="0" u="none" strike="noStrike" baseline="0">
              <a:solidFill>
                <a:srgbClr val="000000"/>
              </a:solidFill>
              <a:latin typeface="ＭＳ Ｐゴシック"/>
              <a:ea typeface="ＭＳ Ｐゴシック"/>
            </a:rPr>
            <a:t>四分位の値をグループ化の分岐の基準値とする。したがって、グループ化した４つのグループにはそれぞれ全体の</a:t>
          </a:r>
          <a:r>
            <a:rPr lang="en-US" altLang="ja-JP" sz="900" b="0" i="0" u="none" strike="noStrike" baseline="0">
              <a:solidFill>
                <a:srgbClr val="000000"/>
              </a:solidFill>
              <a:latin typeface="ＭＳ Ｐゴシック"/>
              <a:ea typeface="ＭＳ Ｐゴシック"/>
            </a:rPr>
            <a:t>25%</a:t>
          </a:r>
          <a:r>
            <a:rPr lang="ja-JP" altLang="en-US" sz="900" b="0" i="0" u="none" strike="noStrike" baseline="0">
              <a:solidFill>
                <a:srgbClr val="000000"/>
              </a:solidFill>
              <a:latin typeface="ＭＳ Ｐゴシック"/>
              <a:ea typeface="ＭＳ Ｐゴシック"/>
            </a:rPr>
            <a:t>の市区町村が含まれている。</a:t>
          </a:r>
        </a:p>
        <a:p>
          <a:pPr algn="l" rtl="0">
            <a:lnSpc>
              <a:spcPts val="1100"/>
            </a:lnSpc>
            <a:defRPr sz="1000"/>
          </a:pPr>
          <a:endParaRPr lang="ja-JP" altLang="en-US" sz="7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Ｐゴシック"/>
              <a:ea typeface="ＭＳ Ｐゴシック"/>
            </a:rPr>
            <a:t>　グループ分けのイメージ）中間評価項目得点（第</a:t>
          </a:r>
          <a:r>
            <a:rPr lang="en-US" altLang="ja-JP" sz="900" b="0" i="0" u="none" strike="noStrike" baseline="0">
              <a:solidFill>
                <a:srgbClr val="000000"/>
              </a:solidFill>
              <a:latin typeface="ＭＳ Ｐゴシック"/>
              <a:ea typeface="ＭＳ Ｐゴシック"/>
            </a:rPr>
            <a:t>1</a:t>
          </a:r>
          <a:r>
            <a:rPr lang="ja-JP" altLang="en-US" sz="900" b="0" i="0" u="none" strike="noStrike" baseline="0">
              <a:solidFill>
                <a:srgbClr val="000000"/>
              </a:solidFill>
              <a:latin typeface="ＭＳ Ｐゴシック"/>
              <a:ea typeface="ＭＳ Ｐゴシック"/>
            </a:rPr>
            <a:t>群）と障害高齢者自立度</a:t>
          </a:r>
          <a:r>
            <a:rPr lang="en-US" altLang="ja-JP" sz="900" b="0" i="0" u="none" strike="noStrike" baseline="0">
              <a:solidFill>
                <a:srgbClr val="000000"/>
              </a:solidFill>
              <a:latin typeface="ＭＳ Ｐゴシック"/>
              <a:ea typeface="ＭＳ Ｐゴシック"/>
            </a:rPr>
            <a:t>B</a:t>
          </a:r>
          <a:r>
            <a:rPr lang="ja-JP" altLang="en-US" sz="900" b="0" i="0" u="none" strike="noStrike" baseline="0">
              <a:solidFill>
                <a:srgbClr val="000000"/>
              </a:solidFill>
              <a:latin typeface="ＭＳ Ｐゴシック"/>
              <a:ea typeface="ＭＳ Ｐゴシック"/>
            </a:rPr>
            <a:t>以上の関係から</a:t>
          </a:r>
        </a:p>
      </xdr:txBody>
    </xdr:sp>
    <xdr:clientData/>
  </xdr:twoCellAnchor>
  <xdr:twoCellAnchor>
    <xdr:from>
      <xdr:col>2</xdr:col>
      <xdr:colOff>173112</xdr:colOff>
      <xdr:row>139</xdr:row>
      <xdr:rowOff>43903</xdr:rowOff>
    </xdr:from>
    <xdr:to>
      <xdr:col>26</xdr:col>
      <xdr:colOff>62539</xdr:colOff>
      <xdr:row>147</xdr:row>
      <xdr:rowOff>84487</xdr:rowOff>
    </xdr:to>
    <xdr:grpSp>
      <xdr:nvGrpSpPr>
        <xdr:cNvPr id="41" name="X13"/>
        <xdr:cNvGrpSpPr/>
      </xdr:nvGrpSpPr>
      <xdr:grpSpPr>
        <a:xfrm>
          <a:off x="592212" y="23856403"/>
          <a:ext cx="5147227" cy="1412184"/>
          <a:chOff x="587242" y="24129726"/>
          <a:chExt cx="5057775" cy="1432062"/>
        </a:xfrm>
      </xdr:grpSpPr>
      <xdr:sp macro="" textlink="">
        <xdr:nvSpPr>
          <xdr:cNvPr id="44" name="AutoShape 1616"/>
          <xdr:cNvSpPr>
            <a:spLocks noChangeArrowheads="1"/>
          </xdr:cNvSpPr>
        </xdr:nvSpPr>
        <xdr:spPr bwMode="auto">
          <a:xfrm>
            <a:off x="587242" y="24129726"/>
            <a:ext cx="2237136" cy="1432062"/>
          </a:xfrm>
          <a:prstGeom prst="rect">
            <a:avLst/>
          </a:prstGeom>
          <a:solidFill>
            <a:srgbClr val="FFFFFF"/>
          </a:solidFill>
          <a:ln w="6350">
            <a:solidFill>
              <a:srgbClr val="000000"/>
            </a:solidFill>
            <a:prstDash val="dash"/>
            <a:round/>
            <a:headEnd/>
            <a:tailEnd/>
          </a:ln>
        </xdr:spPr>
        <xdr:txBody>
          <a:bodyPr vertOverflow="clip" wrap="square" lIns="27432" tIns="18288" rIns="0" bIns="18288" anchor="ctr" upright="1"/>
          <a:lstStyle/>
          <a:p>
            <a:pPr algn="l" rtl="0">
              <a:lnSpc>
                <a:spcPts val="1100"/>
              </a:lnSpc>
              <a:defRPr sz="1000"/>
            </a:pPr>
            <a:r>
              <a:rPr lang="en-US" altLang="ja-JP" sz="900" b="0" i="0" u="none" strike="noStrike" baseline="0">
                <a:solidFill>
                  <a:srgbClr val="000000"/>
                </a:solidFill>
                <a:latin typeface="HG創英角ｺﾞｼｯｸUB"/>
                <a:ea typeface="HG創英角ｺﾞｼｯｸUB"/>
              </a:rPr>
              <a:t>【</a:t>
            </a:r>
            <a:r>
              <a:rPr lang="ja-JP" altLang="en-US" sz="900" b="0" i="0" u="none" strike="noStrike" baseline="0">
                <a:solidFill>
                  <a:srgbClr val="000000"/>
                </a:solidFill>
                <a:latin typeface="HG創英角ｺﾞｼｯｸUB"/>
                <a:ea typeface="HG創英角ｺﾞｼｯｸUB"/>
              </a:rPr>
              <a:t>地域特性を表す指標</a:t>
            </a:r>
            <a:r>
              <a:rPr lang="en-US" altLang="ja-JP" sz="900" b="0" i="0" u="none" strike="noStrike" baseline="0">
                <a:solidFill>
                  <a:srgbClr val="000000"/>
                </a:solidFill>
                <a:latin typeface="HG創英角ｺﾞｼｯｸUB"/>
                <a:ea typeface="HG創英角ｺﾞｼｯｸUB"/>
              </a:rPr>
              <a:t>】</a:t>
            </a:r>
            <a:endParaRPr lang="en-US" altLang="ja-JP" sz="900" b="0" i="0" u="none" strike="noStrike" baseline="0">
              <a:solidFill>
                <a:srgbClr val="000000"/>
              </a:solidFill>
              <a:latin typeface="ＭＳ Ｐゴシック"/>
              <a:ea typeface="ＭＳ Ｐゴシック"/>
            </a:endParaRPr>
          </a:p>
          <a:p>
            <a:pPr algn="l" rtl="0">
              <a:defRPr sz="1000"/>
            </a:pPr>
            <a:r>
              <a:rPr lang="ja-JP" altLang="en-US" sz="800" b="0" i="0" u="none" strike="noStrike" baseline="0">
                <a:solidFill>
                  <a:srgbClr val="000000"/>
                </a:solidFill>
                <a:latin typeface="ＭＳ Ｐゴシック"/>
                <a:ea typeface="ＭＳ Ｐゴシック"/>
              </a:rPr>
              <a:t>・高齢化率</a:t>
            </a:r>
          </a:p>
          <a:p>
            <a:pPr algn="l" rtl="0">
              <a:defRPr sz="1000"/>
            </a:pPr>
            <a:r>
              <a:rPr lang="ja-JP" altLang="en-US" sz="800" b="0" i="0" u="none" strike="noStrike" baseline="0">
                <a:solidFill>
                  <a:srgbClr val="000000"/>
                </a:solidFill>
                <a:latin typeface="ＭＳ Ｐゴシック"/>
                <a:ea typeface="ＭＳ Ｐゴシック"/>
              </a:rPr>
              <a:t>・後期高齢化率</a:t>
            </a:r>
          </a:p>
          <a:p>
            <a:pPr algn="l" rtl="0">
              <a:defRPr sz="1000"/>
            </a:pPr>
            <a:r>
              <a:rPr lang="ja-JP" altLang="en-US" sz="800" b="0" i="0" u="none" strike="noStrike" baseline="0">
                <a:solidFill>
                  <a:srgbClr val="000000"/>
                </a:solidFill>
                <a:latin typeface="ＭＳ Ｐゴシック"/>
                <a:ea typeface="ＭＳ Ｐゴシック"/>
              </a:rPr>
              <a:t>・高齢者に占める後期高齢者の割合</a:t>
            </a:r>
          </a:p>
          <a:p>
            <a:pPr algn="l" rtl="0">
              <a:defRPr sz="1000"/>
            </a:pPr>
            <a:r>
              <a:rPr lang="ja-JP" altLang="en-US" sz="800" b="0" i="0" u="none" strike="noStrike" baseline="0">
                <a:solidFill>
                  <a:srgbClr val="000000"/>
                </a:solidFill>
                <a:latin typeface="ＭＳ Ｐゴシック"/>
                <a:ea typeface="ＭＳ Ｐゴシック"/>
              </a:rPr>
              <a:t>・認定率</a:t>
            </a:r>
          </a:p>
          <a:p>
            <a:pPr algn="l" rtl="0">
              <a:defRPr sz="1000"/>
            </a:pPr>
            <a:r>
              <a:rPr lang="ja-JP" altLang="en-US" sz="800" b="0" i="0" u="none" strike="noStrike" baseline="0">
                <a:solidFill>
                  <a:srgbClr val="000000"/>
                </a:solidFill>
                <a:latin typeface="ＭＳ Ｐゴシック"/>
                <a:ea typeface="ＭＳ Ｐゴシック"/>
              </a:rPr>
              <a:t>・軽度認定率</a:t>
            </a:r>
          </a:p>
          <a:p>
            <a:pPr algn="l" rtl="0">
              <a:defRPr sz="1000"/>
            </a:pPr>
            <a:r>
              <a:rPr lang="ja-JP" altLang="en-US" sz="800" b="0" i="0" u="none" strike="noStrike" baseline="0">
                <a:solidFill>
                  <a:srgbClr val="000000"/>
                </a:solidFill>
                <a:latin typeface="ＭＳ Ｐゴシック"/>
                <a:ea typeface="ＭＳ Ｐゴシック"/>
              </a:rPr>
              <a:t>・中重度認定率</a:t>
            </a:r>
          </a:p>
          <a:p>
            <a:pPr algn="l" rtl="0">
              <a:defRPr sz="1000"/>
            </a:pPr>
            <a:r>
              <a:rPr lang="ja-JP" altLang="en-US" sz="800" b="0" i="0" u="none" strike="noStrike" baseline="0">
                <a:solidFill>
                  <a:srgbClr val="000000"/>
                </a:solidFill>
                <a:latin typeface="ＭＳ Ｐゴシック"/>
                <a:ea typeface="ＭＳ Ｐゴシック"/>
              </a:rPr>
              <a:t>・障害高齢者自立度</a:t>
            </a:r>
            <a:r>
              <a:rPr lang="en-US" altLang="ja-JP" sz="800" b="0" i="0" u="none" strike="noStrike" baseline="0">
                <a:solidFill>
                  <a:srgbClr val="000000"/>
                </a:solidFill>
                <a:latin typeface="ＭＳ Ｐゴシック"/>
                <a:ea typeface="ＭＳ Ｐゴシック"/>
              </a:rPr>
              <a:t>A</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B</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C</a:t>
            </a:r>
            <a:r>
              <a:rPr lang="ja-JP" altLang="en-US" sz="800" b="0" i="0" u="none" strike="noStrike" baseline="0">
                <a:solidFill>
                  <a:srgbClr val="000000"/>
                </a:solidFill>
                <a:latin typeface="ＭＳ Ｐゴシック"/>
                <a:ea typeface="ＭＳ Ｐゴシック"/>
              </a:rPr>
              <a:t>以上の割合</a:t>
            </a:r>
            <a:endParaRPr lang="en-US" altLang="ja-JP" sz="800" b="0" i="0" u="none" strike="noStrike" baseline="0">
              <a:solidFill>
                <a:srgbClr val="000000"/>
              </a:solidFill>
              <a:latin typeface="ＭＳ Ｐゴシック"/>
              <a:ea typeface="ＭＳ Ｐゴシック"/>
            </a:endParaRPr>
          </a:p>
          <a:p>
            <a:pPr algn="l" rtl="0">
              <a:defRPr sz="1000"/>
            </a:pPr>
            <a:r>
              <a:rPr lang="ja-JP" altLang="en-US" sz="800" b="0" i="0" u="none" strike="noStrike" baseline="0">
                <a:solidFill>
                  <a:srgbClr val="000000"/>
                </a:solidFill>
                <a:latin typeface="ＭＳ Ｐゴシック"/>
                <a:ea typeface="ＭＳ Ｐゴシック"/>
              </a:rPr>
              <a:t>・認知症高齢者自立度</a:t>
            </a:r>
            <a:r>
              <a:rPr lang="en-US" altLang="ja-JP" sz="800" b="0" i="0" u="none" strike="noStrike" baseline="0">
                <a:solidFill>
                  <a:srgbClr val="000000"/>
                </a:solidFill>
                <a:latin typeface="ＭＳ Ｐゴシック"/>
                <a:ea typeface="ＭＳ Ｐゴシック"/>
              </a:rPr>
              <a:t>Ⅱ</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Ⅲ</a:t>
            </a:r>
            <a:r>
              <a:rPr lang="ja-JP" altLang="en-US" sz="800" b="0" i="0" u="none" strike="noStrike" baseline="0">
                <a:solidFill>
                  <a:srgbClr val="000000"/>
                </a:solidFill>
                <a:latin typeface="ＭＳ Ｐゴシック"/>
                <a:ea typeface="ＭＳ Ｐゴシック"/>
              </a:rPr>
              <a:t>以上の割合</a:t>
            </a:r>
          </a:p>
        </xdr:txBody>
      </xdr:sp>
      <xdr:sp macro="" textlink="">
        <xdr:nvSpPr>
          <xdr:cNvPr id="45" name="AutoShape 1617"/>
          <xdr:cNvSpPr>
            <a:spLocks noChangeArrowheads="1"/>
          </xdr:cNvSpPr>
        </xdr:nvSpPr>
        <xdr:spPr bwMode="auto">
          <a:xfrm>
            <a:off x="2881500" y="24661979"/>
            <a:ext cx="310826" cy="367557"/>
          </a:xfrm>
          <a:prstGeom prst="rightArrow">
            <a:avLst/>
          </a:prstGeom>
          <a:solidFill>
            <a:schemeClr val="tx1">
              <a:lumMod val="75000"/>
              <a:lumOff val="25000"/>
            </a:schemeClr>
          </a:solidFill>
          <a:ln w="9525">
            <a:noFill/>
            <a:miter lim="800000"/>
            <a:headEnd/>
            <a:tailEnd/>
          </a:ln>
        </xdr:spPr>
      </xdr:sp>
      <xdr:sp macro="" textlink="">
        <xdr:nvSpPr>
          <xdr:cNvPr id="46" name="AutoShape 1618"/>
          <xdr:cNvSpPr>
            <a:spLocks noChangeArrowheads="1"/>
          </xdr:cNvSpPr>
        </xdr:nvSpPr>
        <xdr:spPr bwMode="auto">
          <a:xfrm>
            <a:off x="3201907" y="24246713"/>
            <a:ext cx="2443110" cy="1200574"/>
          </a:xfrm>
          <a:prstGeom prst="roundRect">
            <a:avLst>
              <a:gd name="adj" fmla="val 5977"/>
            </a:avLst>
          </a:prstGeom>
          <a:solidFill>
            <a:srgbClr val="FFFFFF"/>
          </a:solidFill>
          <a:ln w="25400" cmpd="dbl">
            <a:solidFill>
              <a:srgbClr val="000000"/>
            </a:solidFill>
            <a:round/>
            <a:headEnd/>
            <a:tailEnd/>
          </a:ln>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HG創英角ｺﾞｼｯｸUB"/>
                <a:ea typeface="HG創英角ｺﾞｼｯｸUB"/>
              </a:rPr>
              <a:t>　</a:t>
            </a:r>
            <a:r>
              <a:rPr lang="en-US" altLang="ja-JP" sz="900" b="0" i="0" u="none" strike="noStrike" baseline="0">
                <a:solidFill>
                  <a:srgbClr val="000000"/>
                </a:solidFill>
                <a:latin typeface="HG創英角ｺﾞｼｯｸUB"/>
                <a:ea typeface="HG創英角ｺﾞｼｯｸUB"/>
              </a:rPr>
              <a:t>【</a:t>
            </a:r>
            <a:r>
              <a:rPr lang="ja-JP" altLang="en-US" sz="900" b="0" i="0" u="none" strike="noStrike" baseline="0">
                <a:solidFill>
                  <a:srgbClr val="000000"/>
                </a:solidFill>
                <a:latin typeface="HG創英角ｺﾞｼｯｸUB"/>
                <a:ea typeface="HG創英角ｺﾞｼｯｸUB"/>
              </a:rPr>
              <a:t>最も強い相関がみられた指標</a:t>
            </a:r>
            <a:r>
              <a:rPr lang="en-US" altLang="ja-JP" sz="900" b="0" i="0" u="none" strike="noStrike" baseline="0">
                <a:solidFill>
                  <a:srgbClr val="000000"/>
                </a:solidFill>
                <a:latin typeface="HG創英角ｺﾞｼｯｸUB"/>
                <a:ea typeface="HG創英角ｺﾞｼｯｸUB"/>
              </a:rPr>
              <a:t>】</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　</a:t>
            </a:r>
            <a:r>
              <a:rPr lang="ja-JP" altLang="en-US" sz="800" b="0" i="0" u="none" strike="noStrike" baseline="0">
                <a:solidFill>
                  <a:srgbClr val="000000"/>
                </a:solidFill>
                <a:latin typeface="ＭＳ Ｐゴシック"/>
                <a:ea typeface="ＭＳ Ｐゴシック"/>
              </a:rPr>
              <a:t>第</a:t>
            </a:r>
            <a:r>
              <a:rPr lang="en-US" altLang="ja-JP" sz="800" b="0" i="0" u="none" strike="noStrike" baseline="0">
                <a:solidFill>
                  <a:srgbClr val="000000"/>
                </a:solidFill>
                <a:latin typeface="ＭＳ Ｐゴシック"/>
                <a:ea typeface="ＭＳ Ｐゴシック"/>
              </a:rPr>
              <a:t>1</a:t>
            </a:r>
            <a:r>
              <a:rPr lang="ja-JP" altLang="en-US" sz="800" b="0" i="0" u="none" strike="noStrike" baseline="0">
                <a:solidFill>
                  <a:srgbClr val="000000"/>
                </a:solidFill>
                <a:latin typeface="ＭＳ Ｐゴシック"/>
                <a:ea typeface="ＭＳ Ｐゴシック"/>
              </a:rPr>
              <a:t>群：障害高齢者自立度</a:t>
            </a:r>
            <a:r>
              <a:rPr lang="en-US" altLang="ja-JP" sz="800" b="0" i="0" u="none" strike="noStrike" baseline="0">
                <a:solidFill>
                  <a:srgbClr val="000000"/>
                </a:solidFill>
                <a:latin typeface="ＭＳ Ｐゴシック"/>
                <a:ea typeface="ＭＳ Ｐゴシック"/>
              </a:rPr>
              <a:t>B</a:t>
            </a:r>
            <a:r>
              <a:rPr lang="ja-JP" altLang="en-US" sz="800" b="0" i="0" u="none" strike="noStrike" baseline="0">
                <a:solidFill>
                  <a:srgbClr val="000000"/>
                </a:solidFill>
                <a:latin typeface="ＭＳ Ｐゴシック"/>
                <a:ea typeface="ＭＳ Ｐゴシック"/>
              </a:rPr>
              <a:t>以上の割合</a:t>
            </a:r>
          </a:p>
          <a:p>
            <a:pPr algn="l" rtl="0">
              <a:defRPr sz="1000"/>
            </a:pPr>
            <a:r>
              <a:rPr lang="ja-JP" altLang="en-US" sz="800" b="0" i="0" u="none" strike="noStrike" baseline="0">
                <a:solidFill>
                  <a:srgbClr val="000000"/>
                </a:solidFill>
                <a:latin typeface="ＭＳ Ｐゴシック"/>
                <a:ea typeface="ＭＳ Ｐゴシック"/>
              </a:rPr>
              <a:t>　第</a:t>
            </a:r>
            <a:r>
              <a:rPr lang="en-US" altLang="ja-JP" sz="800" b="0" i="0" u="none" strike="noStrike" baseline="0">
                <a:solidFill>
                  <a:srgbClr val="000000"/>
                </a:solidFill>
                <a:latin typeface="ＭＳ Ｐゴシック"/>
                <a:ea typeface="ＭＳ Ｐゴシック"/>
              </a:rPr>
              <a:t>2</a:t>
            </a:r>
            <a:r>
              <a:rPr lang="ja-JP" altLang="en-US" sz="800" b="0" i="0" u="none" strike="noStrike" baseline="0">
                <a:solidFill>
                  <a:srgbClr val="000000"/>
                </a:solidFill>
                <a:latin typeface="ＭＳ Ｐゴシック"/>
                <a:ea typeface="ＭＳ Ｐゴシック"/>
              </a:rPr>
              <a:t>群：障害高齢者自立度</a:t>
            </a:r>
            <a:r>
              <a:rPr lang="en-US" altLang="ja-JP" sz="800" b="0" i="0" u="none" strike="noStrike" baseline="0">
                <a:solidFill>
                  <a:srgbClr val="000000"/>
                </a:solidFill>
                <a:latin typeface="ＭＳ Ｐゴシック"/>
                <a:ea typeface="ＭＳ Ｐゴシック"/>
              </a:rPr>
              <a:t>B</a:t>
            </a:r>
            <a:r>
              <a:rPr lang="ja-JP" altLang="en-US" sz="800" b="0" i="0" u="none" strike="noStrike" baseline="0">
                <a:solidFill>
                  <a:srgbClr val="000000"/>
                </a:solidFill>
                <a:latin typeface="ＭＳ Ｐゴシック"/>
                <a:ea typeface="ＭＳ Ｐゴシック"/>
              </a:rPr>
              <a:t>以上の割合</a:t>
            </a:r>
          </a:p>
          <a:p>
            <a:pPr algn="l" rtl="0">
              <a:defRPr sz="1000"/>
            </a:pPr>
            <a:r>
              <a:rPr lang="ja-JP" altLang="en-US" sz="800" b="0" i="0" u="none" strike="noStrike" baseline="0">
                <a:solidFill>
                  <a:srgbClr val="000000"/>
                </a:solidFill>
                <a:latin typeface="ＭＳ Ｐゴシック"/>
                <a:ea typeface="ＭＳ Ｐゴシック"/>
              </a:rPr>
              <a:t>　第</a:t>
            </a:r>
            <a:r>
              <a:rPr lang="en-US" altLang="ja-JP" sz="800" b="0" i="0" u="none" strike="noStrike" baseline="0">
                <a:solidFill>
                  <a:srgbClr val="000000"/>
                </a:solidFill>
                <a:latin typeface="ＭＳ Ｐゴシック"/>
                <a:ea typeface="ＭＳ Ｐゴシック"/>
              </a:rPr>
              <a:t>3</a:t>
            </a:r>
            <a:r>
              <a:rPr lang="ja-JP" altLang="en-US" sz="800" b="0" i="0" u="none" strike="noStrike" baseline="0">
                <a:solidFill>
                  <a:srgbClr val="000000"/>
                </a:solidFill>
                <a:latin typeface="ＭＳ Ｐゴシック"/>
                <a:ea typeface="ＭＳ Ｐゴシック"/>
              </a:rPr>
              <a:t>群：認知症高齢者自立度</a:t>
            </a:r>
            <a:r>
              <a:rPr lang="en-US" altLang="ja-JP" sz="800" b="0" i="0" u="none" strike="noStrike" baseline="0">
                <a:solidFill>
                  <a:srgbClr val="000000"/>
                </a:solidFill>
                <a:latin typeface="ＭＳ Ｐゴシック"/>
                <a:ea typeface="ＭＳ Ｐゴシック"/>
              </a:rPr>
              <a:t>Ⅲ</a:t>
            </a:r>
            <a:r>
              <a:rPr lang="ja-JP" altLang="en-US" sz="800" b="0" i="0" u="none" strike="noStrike" baseline="0">
                <a:solidFill>
                  <a:srgbClr val="000000"/>
                </a:solidFill>
                <a:latin typeface="ＭＳ Ｐゴシック"/>
                <a:ea typeface="ＭＳ Ｐゴシック"/>
              </a:rPr>
              <a:t>以上の割合</a:t>
            </a:r>
          </a:p>
          <a:p>
            <a:pPr algn="l" rtl="0">
              <a:defRPr sz="1000"/>
            </a:pPr>
            <a:r>
              <a:rPr lang="ja-JP" altLang="en-US" sz="800" b="0" i="0" u="none" strike="noStrike" baseline="0">
                <a:solidFill>
                  <a:srgbClr val="000000"/>
                </a:solidFill>
                <a:latin typeface="ＭＳ Ｐゴシック"/>
                <a:ea typeface="ＭＳ Ｐゴシック"/>
              </a:rPr>
              <a:t>　第</a:t>
            </a:r>
            <a:r>
              <a:rPr lang="en-US" altLang="ja-JP" sz="800" b="0" i="0" u="none" strike="noStrike" baseline="0">
                <a:solidFill>
                  <a:srgbClr val="000000"/>
                </a:solidFill>
                <a:latin typeface="ＭＳ Ｐゴシック"/>
                <a:ea typeface="ＭＳ Ｐゴシック"/>
              </a:rPr>
              <a:t>4</a:t>
            </a:r>
            <a:r>
              <a:rPr lang="ja-JP" altLang="en-US" sz="800" b="0" i="0" u="none" strike="noStrike" baseline="0">
                <a:solidFill>
                  <a:srgbClr val="000000"/>
                </a:solidFill>
                <a:latin typeface="ＭＳ Ｐゴシック"/>
                <a:ea typeface="ＭＳ Ｐゴシック"/>
              </a:rPr>
              <a:t>群：強い相関（</a:t>
            </a:r>
            <a:r>
              <a:rPr lang="en-US" altLang="ja-JP" sz="800" b="0" i="0" u="none" strike="noStrike" baseline="0">
                <a:solidFill>
                  <a:srgbClr val="000000"/>
                </a:solidFill>
                <a:latin typeface="ＭＳ Ｐゴシック"/>
                <a:ea typeface="ＭＳ Ｐゴシック"/>
              </a:rPr>
              <a:t>±0.6</a:t>
            </a:r>
            <a:r>
              <a:rPr lang="ja-JP" altLang="en-US" sz="800" b="0" i="0" u="none" strike="noStrike" baseline="0">
                <a:solidFill>
                  <a:srgbClr val="000000"/>
                </a:solidFill>
                <a:latin typeface="ＭＳ Ｐゴシック"/>
                <a:ea typeface="ＭＳ Ｐゴシック"/>
              </a:rPr>
              <a:t>以上）を示す指標なし</a:t>
            </a:r>
          </a:p>
          <a:p>
            <a:pPr algn="l" rtl="0">
              <a:lnSpc>
                <a:spcPts val="900"/>
              </a:lnSpc>
              <a:defRPr sz="1000"/>
            </a:pPr>
            <a:r>
              <a:rPr lang="ja-JP" altLang="en-US" sz="800" b="0" i="0" u="none" strike="noStrike" baseline="0">
                <a:solidFill>
                  <a:srgbClr val="000000"/>
                </a:solidFill>
                <a:latin typeface="ＭＳ Ｐゴシック"/>
                <a:ea typeface="ＭＳ Ｐゴシック"/>
              </a:rPr>
              <a:t>　第</a:t>
            </a:r>
            <a:r>
              <a:rPr lang="en-US" altLang="ja-JP" sz="800" b="0" i="0" u="none" strike="noStrike" baseline="0">
                <a:solidFill>
                  <a:srgbClr val="000000"/>
                </a:solidFill>
                <a:latin typeface="ＭＳ Ｐゴシック"/>
                <a:ea typeface="ＭＳ Ｐゴシック"/>
              </a:rPr>
              <a:t>5</a:t>
            </a:r>
            <a:r>
              <a:rPr lang="ja-JP" altLang="en-US" sz="800" b="0" i="0" u="none" strike="noStrike" baseline="0">
                <a:solidFill>
                  <a:srgbClr val="000000"/>
                </a:solidFill>
                <a:latin typeface="ＭＳ Ｐゴシック"/>
                <a:ea typeface="ＭＳ Ｐゴシック"/>
              </a:rPr>
              <a:t>群：認知症高齢者自立度</a:t>
            </a:r>
            <a:r>
              <a:rPr lang="en-US" altLang="ja-JP" sz="800" b="0" i="0" u="none" strike="noStrike" baseline="0">
                <a:solidFill>
                  <a:srgbClr val="000000"/>
                </a:solidFill>
                <a:latin typeface="ＭＳ Ｐゴシック"/>
                <a:ea typeface="ＭＳ Ｐゴシック"/>
              </a:rPr>
              <a:t>Ⅱ</a:t>
            </a:r>
            <a:r>
              <a:rPr lang="ja-JP" altLang="en-US" sz="800" b="0" i="0" u="none" strike="noStrike" baseline="0">
                <a:solidFill>
                  <a:srgbClr val="000000"/>
                </a:solidFill>
                <a:latin typeface="ＭＳ Ｐゴシック"/>
                <a:ea typeface="ＭＳ Ｐゴシック"/>
              </a:rPr>
              <a:t>以上の割合</a:t>
            </a:r>
          </a:p>
        </xdr:txBody>
      </xdr:sp>
    </xdr:grpSp>
    <xdr:clientData/>
  </xdr:twoCellAnchor>
  <xdr:twoCellAnchor>
    <xdr:from>
      <xdr:col>3</xdr:col>
      <xdr:colOff>61297</xdr:colOff>
      <xdr:row>156</xdr:row>
      <xdr:rowOff>166096</xdr:rowOff>
    </xdr:from>
    <xdr:to>
      <xdr:col>25</xdr:col>
      <xdr:colOff>180433</xdr:colOff>
      <xdr:row>170</xdr:row>
      <xdr:rowOff>87411</xdr:rowOff>
    </xdr:to>
    <xdr:grpSp>
      <xdr:nvGrpSpPr>
        <xdr:cNvPr id="47" name="X14"/>
        <xdr:cNvGrpSpPr>
          <a:grpSpLocks/>
        </xdr:cNvGrpSpPr>
      </xdr:nvGrpSpPr>
      <xdr:grpSpPr bwMode="auto">
        <a:xfrm>
          <a:off x="699472" y="26893246"/>
          <a:ext cx="4938786" cy="2626415"/>
          <a:chOff x="65" y="2948"/>
          <a:chExt cx="522" cy="275"/>
        </a:xfrm>
      </xdr:grpSpPr>
      <xdr:pic>
        <xdr:nvPicPr>
          <xdr:cNvPr id="48" name="Picture 2475"/>
          <xdr:cNvPicPr>
            <a:picLocks noChangeAspect="1" noChangeArrowheads="1"/>
          </xdr:cNvPicPr>
        </xdr:nvPicPr>
        <xdr:blipFill>
          <a:blip xmlns:r="http://schemas.openxmlformats.org/officeDocument/2006/relationships" r:embed="rId24" cstate="print"/>
          <a:srcRect/>
          <a:stretch>
            <a:fillRect/>
          </a:stretch>
        </xdr:blipFill>
        <xdr:spPr bwMode="auto">
          <a:xfrm>
            <a:off x="65" y="2948"/>
            <a:ext cx="505" cy="275"/>
          </a:xfrm>
          <a:prstGeom prst="rect">
            <a:avLst/>
          </a:prstGeom>
          <a:noFill/>
          <a:ln w="9525">
            <a:noFill/>
            <a:miter lim="800000"/>
            <a:headEnd/>
            <a:tailEnd/>
          </a:ln>
        </xdr:spPr>
      </xdr:pic>
      <xdr:grpSp>
        <xdr:nvGrpSpPr>
          <xdr:cNvPr id="49" name="Group 2232"/>
          <xdr:cNvGrpSpPr>
            <a:grpSpLocks/>
          </xdr:cNvGrpSpPr>
        </xdr:nvGrpSpPr>
        <xdr:grpSpPr bwMode="auto">
          <a:xfrm>
            <a:off x="94" y="2955"/>
            <a:ext cx="493" cy="264"/>
            <a:chOff x="654" y="3162"/>
            <a:chExt cx="493" cy="264"/>
          </a:xfrm>
        </xdr:grpSpPr>
        <xdr:sp macro="" textlink="">
          <xdr:nvSpPr>
            <xdr:cNvPr id="50" name="Text Box 2233"/>
            <xdr:cNvSpPr txBox="1">
              <a:spLocks noChangeArrowheads="1"/>
            </xdr:cNvSpPr>
          </xdr:nvSpPr>
          <xdr:spPr bwMode="auto">
            <a:xfrm>
              <a:off x="1006" y="3410"/>
              <a:ext cx="112" cy="16"/>
            </a:xfrm>
            <a:prstGeom prst="rect">
              <a:avLst/>
            </a:prstGeom>
            <a:noFill/>
            <a:ln>
              <a:noFill/>
            </a:ln>
            <a:extLst/>
          </xdr:spPr>
          <xdr:txBody>
            <a:bodyPr wrap="none" lIns="9144" tIns="18288" rIns="9144" bIns="18288" anchor="ctr" upright="1">
              <a:spAutoFit/>
            </a:bodyPr>
            <a:lstStyle/>
            <a:p>
              <a:pPr algn="ctr" rtl="0">
                <a:defRPr sz="1000"/>
              </a:pPr>
              <a:r>
                <a:rPr lang="ja-JP" altLang="en-US" sz="600" b="0" i="0" u="none" strike="noStrike" baseline="0">
                  <a:solidFill>
                    <a:srgbClr val="000000"/>
                  </a:solidFill>
                  <a:latin typeface="ＭＳ Ｐゴシック"/>
                  <a:ea typeface="ＭＳ Ｐゴシック"/>
                </a:rPr>
                <a:t>障害高齢者自立度B以上の割合</a:t>
              </a:r>
              <a:endParaRPr lang="ja-JP" altLang="en-US"/>
            </a:p>
          </xdr:txBody>
        </xdr:sp>
        <xdr:sp macro="" textlink="">
          <xdr:nvSpPr>
            <xdr:cNvPr id="51" name="Text Box 2234"/>
            <xdr:cNvSpPr txBox="1">
              <a:spLocks noChangeArrowheads="1"/>
            </xdr:cNvSpPr>
          </xdr:nvSpPr>
          <xdr:spPr bwMode="auto">
            <a:xfrm>
              <a:off x="658" y="3162"/>
              <a:ext cx="95" cy="16"/>
            </a:xfrm>
            <a:prstGeom prst="rect">
              <a:avLst/>
            </a:prstGeom>
            <a:noFill/>
            <a:ln>
              <a:noFill/>
            </a:ln>
            <a:extLst/>
          </xdr:spPr>
          <xdr:txBody>
            <a:bodyPr wrap="none" lIns="9144" tIns="18288" rIns="9144" bIns="18288" anchor="ctr" upright="1">
              <a:spAutoFit/>
            </a:bodyPr>
            <a:lstStyle/>
            <a:p>
              <a:pPr algn="ctr" rtl="0">
                <a:defRPr sz="1000"/>
              </a:pPr>
              <a:r>
                <a:rPr lang="ja-JP" altLang="en-US" sz="600" b="0" i="0" u="none" strike="noStrike" baseline="0">
                  <a:solidFill>
                    <a:srgbClr val="000000"/>
                  </a:solidFill>
                  <a:latin typeface="ＭＳ Ｐゴシック"/>
                  <a:ea typeface="ＭＳ Ｐゴシック"/>
                </a:rPr>
                <a:t>中間評価項目得点（第1群）</a:t>
              </a:r>
              <a:endParaRPr lang="ja-JP" altLang="en-US"/>
            </a:p>
          </xdr:txBody>
        </xdr:sp>
        <xdr:sp macro="" textlink="">
          <xdr:nvSpPr>
            <xdr:cNvPr id="52" name="Oval 2235"/>
            <xdr:cNvSpPr>
              <a:spLocks noChangeArrowheads="1"/>
            </xdr:cNvSpPr>
          </xdr:nvSpPr>
          <xdr:spPr bwMode="auto">
            <a:xfrm rot="1101731">
              <a:off x="905" y="3251"/>
              <a:ext cx="35" cy="80"/>
            </a:xfrm>
            <a:prstGeom prst="ellipse">
              <a:avLst/>
            </a:prstGeom>
            <a:noFill/>
            <a:ln w="6350">
              <a:solidFill>
                <a:srgbClr val="000000"/>
              </a:solidFill>
              <a:prstDash val="dash"/>
              <a:round/>
              <a:headEnd/>
              <a:tailEnd/>
            </a:ln>
          </xdr:spPr>
        </xdr:sp>
        <xdr:sp macro="" textlink="">
          <xdr:nvSpPr>
            <xdr:cNvPr id="53" name="Oval 2236"/>
            <xdr:cNvSpPr>
              <a:spLocks noChangeArrowheads="1"/>
            </xdr:cNvSpPr>
          </xdr:nvSpPr>
          <xdr:spPr bwMode="auto">
            <a:xfrm rot="1006655">
              <a:off x="943" y="3274"/>
              <a:ext cx="84" cy="76"/>
            </a:xfrm>
            <a:prstGeom prst="ellipse">
              <a:avLst/>
            </a:prstGeom>
            <a:noFill/>
            <a:ln w="6350">
              <a:solidFill>
                <a:srgbClr val="000000"/>
              </a:solidFill>
              <a:prstDash val="dash"/>
              <a:round/>
              <a:headEnd/>
              <a:tailEnd/>
            </a:ln>
          </xdr:spPr>
        </xdr:sp>
        <xdr:sp macro="" textlink="">
          <xdr:nvSpPr>
            <xdr:cNvPr id="54" name="Rectangle 2237"/>
            <xdr:cNvSpPr>
              <a:spLocks noChangeArrowheads="1"/>
            </xdr:cNvSpPr>
          </xdr:nvSpPr>
          <xdr:spPr bwMode="auto">
            <a:xfrm>
              <a:off x="884" y="3329"/>
              <a:ext cx="46" cy="14"/>
            </a:xfrm>
            <a:prstGeom prst="rect">
              <a:avLst/>
            </a:prstGeom>
            <a:solidFill>
              <a:srgbClr val="FFFFFF"/>
            </a:solidFill>
            <a:ln w="6350">
              <a:solidFill>
                <a:srgbClr val="000000"/>
              </a:solidFill>
              <a:miter lim="800000"/>
              <a:headEnd/>
              <a:tailEnd/>
            </a:ln>
          </xdr:spPr>
          <xdr:txBody>
            <a:bodyPr wrap="square" lIns="9144" tIns="18288" rIns="9144" bIns="18288" anchor="ctr" upright="1">
              <a:spAutoFit/>
            </a:bodyPr>
            <a:lstStyle/>
            <a:p>
              <a:pPr algn="ctr" rtl="0">
                <a:defRPr sz="1000"/>
              </a:pPr>
              <a:r>
                <a:rPr lang="ja-JP" altLang="en-US" sz="600" b="0" i="0" u="none" strike="noStrike" baseline="0">
                  <a:solidFill>
                    <a:srgbClr val="000000"/>
                  </a:solidFill>
                  <a:latin typeface="ＭＳ Ｐゴシック"/>
                  <a:ea typeface="ＭＳ Ｐゴシック"/>
                </a:rPr>
                <a:t>グループ②</a:t>
              </a:r>
              <a:endParaRPr lang="ja-JP" altLang="en-US"/>
            </a:p>
          </xdr:txBody>
        </xdr:sp>
        <xdr:sp macro="" textlink="">
          <xdr:nvSpPr>
            <xdr:cNvPr id="55" name="Oval 2239"/>
            <xdr:cNvSpPr>
              <a:spLocks noChangeArrowheads="1"/>
            </xdr:cNvSpPr>
          </xdr:nvSpPr>
          <xdr:spPr bwMode="auto">
            <a:xfrm rot="1006655">
              <a:off x="778" y="3220"/>
              <a:ext cx="84" cy="76"/>
            </a:xfrm>
            <a:prstGeom prst="ellipse">
              <a:avLst/>
            </a:prstGeom>
            <a:noFill/>
            <a:ln w="6350">
              <a:solidFill>
                <a:srgbClr val="000000"/>
              </a:solidFill>
              <a:prstDash val="dash"/>
              <a:round/>
              <a:headEnd/>
              <a:tailEnd/>
            </a:ln>
          </xdr:spPr>
        </xdr:sp>
        <xdr:sp macro="" textlink="">
          <xdr:nvSpPr>
            <xdr:cNvPr id="56" name="Oval 2240"/>
            <xdr:cNvSpPr>
              <a:spLocks noChangeArrowheads="1"/>
            </xdr:cNvSpPr>
          </xdr:nvSpPr>
          <xdr:spPr bwMode="auto">
            <a:xfrm rot="1101731">
              <a:off x="864" y="3239"/>
              <a:ext cx="35" cy="80"/>
            </a:xfrm>
            <a:prstGeom prst="ellipse">
              <a:avLst/>
            </a:prstGeom>
            <a:noFill/>
            <a:ln w="6350">
              <a:solidFill>
                <a:srgbClr val="000000"/>
              </a:solidFill>
              <a:prstDash val="dash"/>
              <a:round/>
              <a:headEnd/>
              <a:tailEnd/>
            </a:ln>
          </xdr:spPr>
        </xdr:sp>
        <xdr:sp macro="" textlink="">
          <xdr:nvSpPr>
            <xdr:cNvPr id="57" name="AutoShape 2241" descr="右上がり対角線"/>
            <xdr:cNvSpPr>
              <a:spLocks noChangeArrowheads="1"/>
            </xdr:cNvSpPr>
          </xdr:nvSpPr>
          <xdr:spPr bwMode="auto">
            <a:xfrm>
              <a:off x="898" y="3214"/>
              <a:ext cx="12" cy="63"/>
            </a:xfrm>
            <a:prstGeom prst="downArrow">
              <a:avLst>
                <a:gd name="adj1" fmla="val 50000"/>
                <a:gd name="adj2" fmla="val 131250"/>
              </a:avLst>
            </a:prstGeom>
            <a:pattFill prst="ltUpDiag">
              <a:fgClr>
                <a:srgbClr val="000000"/>
              </a:fgClr>
              <a:bgClr>
                <a:srgbClr val="FFFFFF"/>
              </a:bgClr>
            </a:pattFill>
            <a:ln w="6350">
              <a:solidFill>
                <a:srgbClr val="000000"/>
              </a:solidFill>
              <a:miter lim="800000"/>
              <a:headEnd/>
              <a:tailEnd/>
            </a:ln>
          </xdr:spPr>
        </xdr:sp>
        <xdr:sp macro="" textlink="">
          <xdr:nvSpPr>
            <xdr:cNvPr id="58" name="Rectangle 2242"/>
            <xdr:cNvSpPr>
              <a:spLocks noChangeArrowheads="1"/>
            </xdr:cNvSpPr>
          </xdr:nvSpPr>
          <xdr:spPr bwMode="auto">
            <a:xfrm>
              <a:off x="822" y="3313"/>
              <a:ext cx="47" cy="14"/>
            </a:xfrm>
            <a:prstGeom prst="rect">
              <a:avLst/>
            </a:prstGeom>
            <a:solidFill>
              <a:srgbClr val="FFFFFF"/>
            </a:solidFill>
            <a:ln w="6350">
              <a:solidFill>
                <a:srgbClr val="000000"/>
              </a:solidFill>
              <a:miter lim="800000"/>
              <a:headEnd/>
              <a:tailEnd/>
            </a:ln>
          </xdr:spPr>
          <xdr:txBody>
            <a:bodyPr wrap="square" lIns="9144" tIns="18288" rIns="9144" bIns="18288" anchor="ctr" upright="1">
              <a:spAutoFit/>
            </a:bodyPr>
            <a:lstStyle/>
            <a:p>
              <a:pPr algn="ctr" rtl="0">
                <a:defRPr sz="1000"/>
              </a:pPr>
              <a:r>
                <a:rPr lang="ja-JP" altLang="en-US" sz="600" b="0" i="0" u="none" strike="noStrike" baseline="0">
                  <a:solidFill>
                    <a:srgbClr val="000000"/>
                  </a:solidFill>
                  <a:latin typeface="ＭＳ Ｐゴシック"/>
                  <a:ea typeface="ＭＳ Ｐゴシック"/>
                </a:rPr>
                <a:t>グループ③</a:t>
              </a:r>
              <a:endParaRPr lang="ja-JP" altLang="en-US"/>
            </a:p>
          </xdr:txBody>
        </xdr:sp>
        <xdr:sp macro="" textlink="">
          <xdr:nvSpPr>
            <xdr:cNvPr id="59" name="Rectangle 2243"/>
            <xdr:cNvSpPr>
              <a:spLocks noChangeArrowheads="1"/>
            </xdr:cNvSpPr>
          </xdr:nvSpPr>
          <xdr:spPr bwMode="auto">
            <a:xfrm>
              <a:off x="952" y="3350"/>
              <a:ext cx="47" cy="14"/>
            </a:xfrm>
            <a:prstGeom prst="rect">
              <a:avLst/>
            </a:prstGeom>
            <a:solidFill>
              <a:srgbClr val="FFFFFF"/>
            </a:solidFill>
            <a:ln w="6350">
              <a:solidFill>
                <a:srgbClr val="000000"/>
              </a:solidFill>
              <a:miter lim="800000"/>
              <a:headEnd/>
              <a:tailEnd/>
            </a:ln>
          </xdr:spPr>
          <xdr:txBody>
            <a:bodyPr wrap="square" lIns="9144" tIns="18288" rIns="9144" bIns="18288" anchor="ctr" upright="1">
              <a:spAutoFit/>
            </a:bodyPr>
            <a:lstStyle/>
            <a:p>
              <a:pPr algn="ctr" rtl="0">
                <a:defRPr sz="1000"/>
              </a:pPr>
              <a:r>
                <a:rPr lang="ja-JP" altLang="en-US" sz="600" b="0" i="0" u="none" strike="noStrike" baseline="0">
                  <a:solidFill>
                    <a:srgbClr val="000000"/>
                  </a:solidFill>
                  <a:latin typeface="ＭＳ Ｐゴシック"/>
                  <a:ea typeface="ＭＳ Ｐゴシック"/>
                </a:rPr>
                <a:t>グループ①</a:t>
              </a:r>
              <a:endParaRPr lang="ja-JP" altLang="en-US"/>
            </a:p>
          </xdr:txBody>
        </xdr:sp>
        <xdr:sp macro="" textlink="">
          <xdr:nvSpPr>
            <xdr:cNvPr id="60" name="Rectangle 2244"/>
            <xdr:cNvSpPr>
              <a:spLocks noChangeArrowheads="1"/>
            </xdr:cNvSpPr>
          </xdr:nvSpPr>
          <xdr:spPr bwMode="auto">
            <a:xfrm>
              <a:off x="768" y="3298"/>
              <a:ext cx="47" cy="14"/>
            </a:xfrm>
            <a:prstGeom prst="rect">
              <a:avLst/>
            </a:prstGeom>
            <a:solidFill>
              <a:srgbClr val="FFFFFF"/>
            </a:solidFill>
            <a:ln w="6350">
              <a:solidFill>
                <a:srgbClr val="000000"/>
              </a:solidFill>
              <a:miter lim="800000"/>
              <a:headEnd/>
              <a:tailEnd/>
            </a:ln>
          </xdr:spPr>
          <xdr:txBody>
            <a:bodyPr wrap="square" lIns="9144" tIns="18288" rIns="9144" bIns="18288" anchor="ctr" upright="1">
              <a:spAutoFit/>
            </a:bodyPr>
            <a:lstStyle/>
            <a:p>
              <a:pPr algn="ctr" rtl="0">
                <a:defRPr sz="1000"/>
              </a:pPr>
              <a:r>
                <a:rPr lang="ja-JP" altLang="en-US" sz="600" b="0" i="0" u="none" strike="noStrike" baseline="0">
                  <a:solidFill>
                    <a:srgbClr val="000000"/>
                  </a:solidFill>
                  <a:latin typeface="ＭＳ Ｐゴシック"/>
                  <a:ea typeface="ＭＳ Ｐゴシック"/>
                </a:rPr>
                <a:t>グループ④</a:t>
              </a:r>
              <a:endParaRPr lang="ja-JP" altLang="en-US"/>
            </a:p>
          </xdr:txBody>
        </xdr:sp>
        <xdr:sp macro="" textlink="">
          <xdr:nvSpPr>
            <xdr:cNvPr id="61" name="AutoShape 2246" descr="右上がり対角線"/>
            <xdr:cNvSpPr>
              <a:spLocks noChangeArrowheads="1"/>
            </xdr:cNvSpPr>
          </xdr:nvSpPr>
          <xdr:spPr bwMode="auto">
            <a:xfrm>
              <a:off x="856" y="3202"/>
              <a:ext cx="12" cy="63"/>
            </a:xfrm>
            <a:prstGeom prst="downArrow">
              <a:avLst>
                <a:gd name="adj1" fmla="val 50000"/>
                <a:gd name="adj2" fmla="val 131250"/>
              </a:avLst>
            </a:prstGeom>
            <a:pattFill prst="ltUpDiag">
              <a:fgClr>
                <a:srgbClr val="000000"/>
              </a:fgClr>
              <a:bgClr>
                <a:srgbClr val="FFFFFF"/>
              </a:bgClr>
            </a:pattFill>
            <a:ln w="6350">
              <a:solidFill>
                <a:srgbClr val="000000"/>
              </a:solidFill>
              <a:miter lim="800000"/>
              <a:headEnd/>
              <a:tailEnd/>
            </a:ln>
          </xdr:spPr>
        </xdr:sp>
        <xdr:sp macro="" textlink="">
          <xdr:nvSpPr>
            <xdr:cNvPr id="62" name="AutoShape 2248" descr="右上がり対角線"/>
            <xdr:cNvSpPr>
              <a:spLocks noChangeArrowheads="1"/>
            </xdr:cNvSpPr>
          </xdr:nvSpPr>
          <xdr:spPr bwMode="auto">
            <a:xfrm>
              <a:off x="939" y="3227"/>
              <a:ext cx="12" cy="63"/>
            </a:xfrm>
            <a:prstGeom prst="downArrow">
              <a:avLst>
                <a:gd name="adj1" fmla="val 50000"/>
                <a:gd name="adj2" fmla="val 131250"/>
              </a:avLst>
            </a:prstGeom>
            <a:pattFill prst="ltUpDiag">
              <a:fgClr>
                <a:srgbClr val="000000"/>
              </a:fgClr>
              <a:bgClr>
                <a:srgbClr val="FFFFFF"/>
              </a:bgClr>
            </a:pattFill>
            <a:ln w="6350">
              <a:solidFill>
                <a:srgbClr val="000000"/>
              </a:solidFill>
              <a:miter lim="800000"/>
              <a:headEnd/>
              <a:tailEnd/>
            </a:ln>
          </xdr:spPr>
        </xdr:sp>
        <xdr:sp macro="" textlink="">
          <xdr:nvSpPr>
            <xdr:cNvPr id="63" name="AutoShape 2249"/>
            <xdr:cNvSpPr>
              <a:spLocks noChangeArrowheads="1"/>
            </xdr:cNvSpPr>
          </xdr:nvSpPr>
          <xdr:spPr bwMode="auto">
            <a:xfrm>
              <a:off x="654" y="3223"/>
              <a:ext cx="99" cy="117"/>
            </a:xfrm>
            <a:prstGeom prst="wedgeRoundRectCallout">
              <a:avLst>
                <a:gd name="adj1" fmla="val 82324"/>
                <a:gd name="adj2" fmla="val -21431"/>
                <a:gd name="adj3" fmla="val 16667"/>
              </a:avLst>
            </a:prstGeom>
            <a:solidFill>
              <a:srgbClr val="EAEAEA"/>
            </a:solidFill>
            <a:ln w="6350">
              <a:solidFill>
                <a:srgbClr val="000000"/>
              </a:solidFill>
              <a:miter lim="800000"/>
              <a:headEnd/>
              <a:tailEnd/>
            </a:ln>
          </xdr:spPr>
          <xdr:txBody>
            <a:bodyPr vertOverflow="clip" wrap="square" lIns="27432" tIns="18288" rIns="0" bIns="18288" anchor="ctr" upright="1"/>
            <a:lstStyle/>
            <a:p>
              <a:pPr algn="l" rtl="0">
                <a:lnSpc>
                  <a:spcPts val="900"/>
                </a:lnSpc>
                <a:defRPr sz="1000"/>
              </a:pPr>
              <a:r>
                <a:rPr lang="ja-JP" altLang="en-US" sz="800" b="0" i="0" u="none" strike="noStrike" baseline="0">
                  <a:solidFill>
                    <a:srgbClr val="000000"/>
                  </a:solidFill>
                  <a:latin typeface="ＭＳ Ｐゴシック"/>
                  <a:ea typeface="ＭＳ Ｐゴシック"/>
                </a:rPr>
                <a:t>グループ④は、「障害高齢者自立度</a:t>
              </a:r>
              <a:r>
                <a:rPr lang="en-US" altLang="ja-JP" sz="800" b="0" i="0" u="none" strike="noStrike" baseline="0">
                  <a:solidFill>
                    <a:srgbClr val="000000"/>
                  </a:solidFill>
                  <a:latin typeface="ＭＳ Ｐゴシック"/>
                  <a:ea typeface="ＭＳ Ｐゴシック"/>
                </a:rPr>
                <a:t>B</a:t>
              </a:r>
              <a:r>
                <a:rPr lang="ja-JP" altLang="en-US" sz="800" b="0" i="0" u="none" strike="noStrike" baseline="0">
                  <a:solidFill>
                    <a:srgbClr val="000000"/>
                  </a:solidFill>
                  <a:latin typeface="ＭＳ Ｐゴシック"/>
                  <a:ea typeface="ＭＳ Ｐゴシック"/>
                </a:rPr>
                <a:t>以上の割合が低い」という特性をもった市区町村グループ</a:t>
              </a:r>
            </a:p>
          </xdr:txBody>
        </xdr:sp>
        <xdr:sp macro="" textlink="">
          <xdr:nvSpPr>
            <xdr:cNvPr id="64" name="AutoShape 2250"/>
            <xdr:cNvSpPr>
              <a:spLocks noChangeArrowheads="1"/>
            </xdr:cNvSpPr>
          </xdr:nvSpPr>
          <xdr:spPr bwMode="auto">
            <a:xfrm>
              <a:off x="1044" y="3267"/>
              <a:ext cx="103" cy="115"/>
            </a:xfrm>
            <a:prstGeom prst="wedgeRoundRectCallout">
              <a:avLst>
                <a:gd name="adj1" fmla="val -77449"/>
                <a:gd name="adj2" fmla="val -18630"/>
                <a:gd name="adj3" fmla="val 16667"/>
              </a:avLst>
            </a:prstGeom>
            <a:solidFill>
              <a:srgbClr val="EAEAEA"/>
            </a:solidFill>
            <a:ln w="6350">
              <a:solidFill>
                <a:srgbClr val="000000"/>
              </a:solidFill>
              <a:miter lim="800000"/>
              <a:headEnd/>
              <a:tailEnd/>
            </a:ln>
          </xdr:spPr>
          <xdr:txBody>
            <a:bodyPr vertOverflow="clip" wrap="square" lIns="27432" tIns="18288" rIns="0" bIns="18288" anchor="ctr" upright="1"/>
            <a:lstStyle/>
            <a:p>
              <a:pPr algn="l" rtl="0">
                <a:lnSpc>
                  <a:spcPts val="800"/>
                </a:lnSpc>
                <a:defRPr sz="1000"/>
              </a:pPr>
              <a:r>
                <a:rPr lang="ja-JP" altLang="en-US" sz="800" b="0" i="0" u="none" strike="noStrike" baseline="0">
                  <a:solidFill>
                    <a:srgbClr val="000000"/>
                  </a:solidFill>
                  <a:latin typeface="ＭＳ Ｐゴシック"/>
                  <a:ea typeface="ＭＳ Ｐゴシック"/>
                </a:rPr>
                <a:t>グループ①は、「障害高齢者自立度</a:t>
              </a:r>
              <a:r>
                <a:rPr lang="en-US" altLang="ja-JP" sz="800" b="0" i="0" u="none" strike="noStrike" baseline="0">
                  <a:solidFill>
                    <a:srgbClr val="000000"/>
                  </a:solidFill>
                  <a:latin typeface="ＭＳ Ｐゴシック"/>
                  <a:ea typeface="ＭＳ Ｐゴシック"/>
                </a:rPr>
                <a:t>B</a:t>
              </a:r>
              <a:r>
                <a:rPr lang="ja-JP" altLang="en-US" sz="800" b="0" i="0" u="none" strike="noStrike" baseline="0">
                  <a:solidFill>
                    <a:srgbClr val="000000"/>
                  </a:solidFill>
                  <a:latin typeface="ＭＳ Ｐゴシック"/>
                  <a:ea typeface="ＭＳ Ｐゴシック"/>
                </a:rPr>
                <a:t>以上の割合が高い」という特性をもった市区町村グループ</a:t>
              </a:r>
            </a:p>
          </xdr:txBody>
        </xdr:sp>
        <xdr:sp macro="" textlink="">
          <xdr:nvSpPr>
            <xdr:cNvPr id="66" name="Text Box 2247"/>
            <xdr:cNvSpPr txBox="1">
              <a:spLocks noChangeArrowheads="1"/>
            </xdr:cNvSpPr>
          </xdr:nvSpPr>
          <xdr:spPr bwMode="auto">
            <a:xfrm>
              <a:off x="931" y="3222"/>
              <a:ext cx="51" cy="14"/>
            </a:xfrm>
            <a:prstGeom prst="rect">
              <a:avLst/>
            </a:prstGeom>
            <a:solidFill>
              <a:srgbClr val="FFFFFF"/>
            </a:solidFill>
            <a:ln w="6350">
              <a:solidFill>
                <a:srgbClr val="000000"/>
              </a:solidFill>
              <a:miter lim="800000"/>
              <a:headEnd/>
              <a:tailEnd/>
            </a:ln>
          </xdr:spPr>
          <xdr:txBody>
            <a:bodyPr wrap="square" lIns="9144" tIns="18288" rIns="9144" bIns="18288" anchor="ctr" upright="1">
              <a:spAutoFit/>
            </a:bodyPr>
            <a:lstStyle/>
            <a:p>
              <a:pPr algn="ctr" rtl="0">
                <a:defRPr sz="1000"/>
              </a:pPr>
              <a:r>
                <a:rPr lang="ja-JP" altLang="en-US" sz="600" b="0" i="0" u="none" strike="noStrike" baseline="0">
                  <a:solidFill>
                    <a:srgbClr val="000000"/>
                  </a:solidFill>
                  <a:latin typeface="ＭＳ Ｐゴシック"/>
                  <a:ea typeface="ＭＳ Ｐゴシック"/>
                </a:rPr>
                <a:t>第3四分位点</a:t>
              </a:r>
              <a:endParaRPr lang="ja-JP" altLang="en-US"/>
            </a:p>
          </xdr:txBody>
        </xdr:sp>
        <xdr:sp macro="" textlink="">
          <xdr:nvSpPr>
            <xdr:cNvPr id="67" name="Text Box 2238"/>
            <xdr:cNvSpPr txBox="1">
              <a:spLocks noChangeArrowheads="1"/>
            </xdr:cNvSpPr>
          </xdr:nvSpPr>
          <xdr:spPr bwMode="auto">
            <a:xfrm>
              <a:off x="886" y="3205"/>
              <a:ext cx="44" cy="15"/>
            </a:xfrm>
            <a:prstGeom prst="rect">
              <a:avLst/>
            </a:prstGeom>
            <a:solidFill>
              <a:srgbClr val="FFFFFF"/>
            </a:solidFill>
            <a:ln w="6350">
              <a:solidFill>
                <a:srgbClr val="000000"/>
              </a:solidFill>
              <a:miter lim="800000"/>
              <a:headEnd/>
              <a:tailEnd/>
            </a:ln>
          </xdr:spPr>
          <xdr:txBody>
            <a:bodyPr wrap="square" lIns="9144" tIns="18288" rIns="9144" bIns="18288" anchor="ctr" upright="1">
              <a:noAutofit/>
            </a:bodyPr>
            <a:lstStyle/>
            <a:p>
              <a:pPr algn="ctr" rtl="0">
                <a:defRPr sz="1000"/>
              </a:pPr>
              <a:r>
                <a:rPr lang="ja-JP" altLang="en-US" sz="600" b="0" i="0" u="none" strike="noStrike" baseline="0">
                  <a:solidFill>
                    <a:srgbClr val="000000"/>
                  </a:solidFill>
                  <a:latin typeface="ＭＳ Ｐゴシック"/>
                  <a:ea typeface="ＭＳ Ｐゴシック"/>
                </a:rPr>
                <a:t>中央値</a:t>
              </a:r>
              <a:endParaRPr lang="ja-JP" altLang="en-US"/>
            </a:p>
          </xdr:txBody>
        </xdr:sp>
        <xdr:sp macro="" textlink="">
          <xdr:nvSpPr>
            <xdr:cNvPr id="68" name="Text Box 2245"/>
            <xdr:cNvSpPr txBox="1">
              <a:spLocks noChangeArrowheads="1"/>
            </xdr:cNvSpPr>
          </xdr:nvSpPr>
          <xdr:spPr bwMode="auto">
            <a:xfrm>
              <a:off x="829" y="3195"/>
              <a:ext cx="51" cy="14"/>
            </a:xfrm>
            <a:prstGeom prst="rect">
              <a:avLst/>
            </a:prstGeom>
            <a:solidFill>
              <a:srgbClr val="FFFFFF"/>
            </a:solidFill>
            <a:ln w="6350">
              <a:solidFill>
                <a:srgbClr val="000000"/>
              </a:solidFill>
              <a:miter lim="800000"/>
              <a:headEnd/>
              <a:tailEnd/>
            </a:ln>
          </xdr:spPr>
          <xdr:txBody>
            <a:bodyPr wrap="square" lIns="9144" tIns="18288" rIns="9144" bIns="18288" anchor="ctr" upright="1">
              <a:spAutoFit/>
            </a:bodyPr>
            <a:lstStyle/>
            <a:p>
              <a:pPr algn="ctr" rtl="0">
                <a:defRPr sz="1000"/>
              </a:pPr>
              <a:r>
                <a:rPr lang="ja-JP" altLang="en-US" sz="600" b="0" i="0" u="none" strike="noStrike" baseline="0">
                  <a:solidFill>
                    <a:srgbClr val="000000"/>
                  </a:solidFill>
                  <a:latin typeface="ＭＳ Ｐゴシック"/>
                  <a:ea typeface="ＭＳ Ｐゴシック"/>
                </a:rPr>
                <a:t>第1四分位点</a:t>
              </a:r>
              <a:endParaRPr lang="ja-JP" altLang="en-US"/>
            </a:p>
          </xdr:txBody>
        </xdr:sp>
      </xdr:grpSp>
    </xdr:grpSp>
    <xdr:clientData/>
  </xdr:twoCellAnchor>
  <xdr:twoCellAnchor>
    <xdr:from>
      <xdr:col>3</xdr:col>
      <xdr:colOff>0</xdr:colOff>
      <xdr:row>70</xdr:row>
      <xdr:rowOff>49282</xdr:rowOff>
    </xdr:from>
    <xdr:to>
      <xdr:col>27</xdr:col>
      <xdr:colOff>209550</xdr:colOff>
      <xdr:row>78</xdr:row>
      <xdr:rowOff>147017</xdr:rowOff>
    </xdr:to>
    <xdr:sp macro="" textlink="">
      <xdr:nvSpPr>
        <xdr:cNvPr id="65" name="X11"/>
        <xdr:cNvSpPr>
          <a:spLocks noChangeArrowheads="1"/>
        </xdr:cNvSpPr>
      </xdr:nvSpPr>
      <xdr:spPr bwMode="auto">
        <a:xfrm>
          <a:off x="638175" y="12069832"/>
          <a:ext cx="5467350" cy="1469335"/>
        </a:xfrm>
        <a:prstGeom prst="rect">
          <a:avLst/>
        </a:prstGeom>
        <a:solidFill>
          <a:srgbClr val="EAEAEA"/>
        </a:solidFill>
        <a:ln w="6350">
          <a:solidFill>
            <a:srgbClr val="808080"/>
          </a:solidFill>
          <a:prstDash val="dash"/>
          <a:round/>
          <a:headEnd/>
          <a:tailEnd/>
        </a:ln>
      </xdr:spPr>
      <xdr:txBody>
        <a:bodyPr vertOverflow="clip" wrap="square" lIns="144000" tIns="46800" rIns="90000" bIns="46800" anchor="t" upright="1"/>
        <a:lstStyle/>
        <a:p>
          <a:pPr algn="l" rtl="0">
            <a:lnSpc>
              <a:spcPts val="1100"/>
            </a:lnSpc>
            <a:defRPr sz="1000"/>
          </a:pPr>
          <a:endParaRPr lang="ja-JP" altLang="en-US" sz="900" b="0" i="0" u="none" strike="noStrike" baseline="0">
            <a:solidFill>
              <a:srgbClr val="000000"/>
            </a:solidFill>
            <a:latin typeface="ＭＳ Ｐゴシック"/>
            <a:ea typeface="ＭＳ Ｐゴシック"/>
          </a:endParaRPr>
        </a:p>
        <a:p>
          <a:pPr rtl="0" fontAlgn="base"/>
          <a:r>
            <a:rPr lang="ja-JP" altLang="ja-JP" sz="900" b="1" i="0" baseline="0">
              <a:latin typeface="ＭＳ Ｐゴシック" pitchFamily="50" charset="-128"/>
              <a:ea typeface="ＭＳ Ｐゴシック" pitchFamily="50" charset="-128"/>
              <a:cs typeface="+mn-cs"/>
            </a:rPr>
            <a:t>＜各群の特徴＞</a:t>
          </a:r>
          <a:endParaRPr lang="ja-JP" altLang="ja-JP" sz="900">
            <a:latin typeface="ＭＳ Ｐゴシック" pitchFamily="50" charset="-128"/>
            <a:ea typeface="ＭＳ Ｐゴシック" pitchFamily="50" charset="-128"/>
          </a:endParaRPr>
        </a:p>
        <a:p>
          <a:pPr rtl="0"/>
          <a:r>
            <a:rPr lang="ja-JP" altLang="ja-JP" sz="900" b="0" i="0" baseline="0">
              <a:latin typeface="ＭＳ Ｐゴシック" pitchFamily="50" charset="-128"/>
              <a:ea typeface="ＭＳ Ｐゴシック" pitchFamily="50" charset="-128"/>
              <a:cs typeface="+mn-cs"/>
            </a:rPr>
            <a:t>　第１群：「歩行」「立ち上がり」といった身体機能・起居動作に関する項目</a:t>
          </a:r>
          <a:endParaRPr lang="ja-JP" altLang="ja-JP" sz="900">
            <a:latin typeface="ＭＳ Ｐゴシック" pitchFamily="50" charset="-128"/>
            <a:ea typeface="ＭＳ Ｐゴシック" pitchFamily="50" charset="-128"/>
            <a:cs typeface="+mn-cs"/>
          </a:endParaRPr>
        </a:p>
        <a:p>
          <a:pPr rtl="0"/>
          <a:r>
            <a:rPr lang="ja-JP" altLang="ja-JP" sz="900" b="0" i="0" baseline="0">
              <a:latin typeface="ＭＳ Ｐゴシック" pitchFamily="50" charset="-128"/>
              <a:ea typeface="ＭＳ Ｐゴシック" pitchFamily="50" charset="-128"/>
              <a:cs typeface="+mn-cs"/>
            </a:rPr>
            <a:t>　第２群：「移動」「排便」といった生活機能に関する項目</a:t>
          </a:r>
          <a:endParaRPr lang="ja-JP" altLang="ja-JP" sz="900">
            <a:latin typeface="ＭＳ Ｐゴシック" pitchFamily="50" charset="-128"/>
            <a:ea typeface="ＭＳ Ｐゴシック" pitchFamily="50" charset="-128"/>
            <a:cs typeface="+mn-cs"/>
          </a:endParaRPr>
        </a:p>
        <a:p>
          <a:pPr rtl="0"/>
          <a:r>
            <a:rPr lang="ja-JP" altLang="ja-JP" sz="900" b="0" i="0" baseline="0">
              <a:latin typeface="ＭＳ Ｐゴシック" pitchFamily="50" charset="-128"/>
              <a:ea typeface="ＭＳ Ｐゴシック" pitchFamily="50" charset="-128"/>
              <a:cs typeface="+mn-cs"/>
            </a:rPr>
            <a:t>　第３群：「短期記憶」「場所の理解」といった認知機能に関する項目</a:t>
          </a:r>
          <a:endParaRPr lang="ja-JP" altLang="ja-JP" sz="900">
            <a:latin typeface="ＭＳ Ｐゴシック" pitchFamily="50" charset="-128"/>
            <a:ea typeface="ＭＳ Ｐゴシック" pitchFamily="50" charset="-128"/>
            <a:cs typeface="+mn-cs"/>
          </a:endParaRPr>
        </a:p>
        <a:p>
          <a:pPr rtl="0" fontAlgn="base"/>
          <a:r>
            <a:rPr lang="ja-JP" altLang="ja-JP" sz="900" b="0" i="0" baseline="0">
              <a:latin typeface="ＭＳ Ｐゴシック" pitchFamily="50" charset="-128"/>
              <a:ea typeface="ＭＳ Ｐゴシック" pitchFamily="50" charset="-128"/>
              <a:cs typeface="+mn-cs"/>
            </a:rPr>
            <a:t>　第４群：「作話」「ひどい物忘れ」といった精神・行動障害に関する項目</a:t>
          </a:r>
          <a:endParaRPr lang="en-US" altLang="ja-JP" sz="900" b="0" i="0" baseline="0">
            <a:latin typeface="ＭＳ Ｐゴシック" pitchFamily="50" charset="-128"/>
            <a:ea typeface="ＭＳ Ｐゴシック" pitchFamily="50" charset="-128"/>
            <a:cs typeface="+mn-cs"/>
          </a:endParaRPr>
        </a:p>
        <a:p>
          <a:pPr rtl="0"/>
          <a:r>
            <a:rPr lang="ja-JP" altLang="ja-JP" sz="900" b="0" i="0" baseline="0">
              <a:latin typeface="ＭＳ Ｐゴシック" pitchFamily="50" charset="-128"/>
              <a:ea typeface="ＭＳ Ｐゴシック" pitchFamily="50" charset="-128"/>
              <a:cs typeface="+mn-cs"/>
            </a:rPr>
            <a:t>　第５群：「金銭の管理」「簡単な調理」といった社会生活への適応に関する項目</a:t>
          </a:r>
          <a:endParaRPr kumimoji="1" lang="ja-JP" altLang="ja-JP" sz="900">
            <a:latin typeface="ＭＳ Ｐゴシック" pitchFamily="50" charset="-128"/>
            <a:ea typeface="ＭＳ Ｐゴシック" pitchFamily="50" charset="-128"/>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141817</xdr:colOff>
      <xdr:row>296</xdr:row>
      <xdr:rowOff>138322</xdr:rowOff>
    </xdr:from>
    <xdr:to>
      <xdr:col>18</xdr:col>
      <xdr:colOff>101046</xdr:colOff>
      <xdr:row>305</xdr:row>
      <xdr:rowOff>151574</xdr:rowOff>
    </xdr:to>
    <xdr:pic>
      <xdr:nvPicPr>
        <xdr:cNvPr id="5135" name="Picture 15"/>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5400000">
          <a:off x="1610231" y="47904633"/>
          <a:ext cx="1365802" cy="3464429"/>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137274</xdr:colOff>
      <xdr:row>277</xdr:row>
      <xdr:rowOff>156958</xdr:rowOff>
    </xdr:from>
    <xdr:to>
      <xdr:col>18</xdr:col>
      <xdr:colOff>99389</xdr:colOff>
      <xdr:row>289</xdr:row>
      <xdr:rowOff>3018</xdr:rowOff>
    </xdr:to>
    <xdr:pic>
      <xdr:nvPicPr>
        <xdr:cNvPr id="5134" name="Picture 14"/>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rot="5400000">
          <a:off x="1452602" y="45028355"/>
          <a:ext cx="1674860" cy="3467315"/>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127998</xdr:colOff>
      <xdr:row>257</xdr:row>
      <xdr:rowOff>151570</xdr:rowOff>
    </xdr:from>
    <xdr:to>
      <xdr:col>18</xdr:col>
      <xdr:colOff>94006</xdr:colOff>
      <xdr:row>269</xdr:row>
      <xdr:rowOff>3046</xdr:rowOff>
    </xdr:to>
    <xdr:pic>
      <xdr:nvPicPr>
        <xdr:cNvPr id="5133" name="Picture 13"/>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rot="5400000">
          <a:off x="1442564" y="41804279"/>
          <a:ext cx="1680276" cy="3471208"/>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148770</xdr:colOff>
      <xdr:row>234</xdr:row>
      <xdr:rowOff>159858</xdr:rowOff>
    </xdr:from>
    <xdr:to>
      <xdr:col>18</xdr:col>
      <xdr:colOff>113057</xdr:colOff>
      <xdr:row>244</xdr:row>
      <xdr:rowOff>4591</xdr:rowOff>
    </xdr:to>
    <xdr:pic>
      <xdr:nvPicPr>
        <xdr:cNvPr id="5132" name="Picture 12"/>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rot="5400000">
          <a:off x="1618247" y="37857181"/>
          <a:ext cx="1368733" cy="3469487"/>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144663</xdr:colOff>
      <xdr:row>217</xdr:row>
      <xdr:rowOff>154889</xdr:rowOff>
    </xdr:from>
    <xdr:to>
      <xdr:col>18</xdr:col>
      <xdr:colOff>92764</xdr:colOff>
      <xdr:row>227</xdr:row>
      <xdr:rowOff>52</xdr:rowOff>
    </xdr:to>
    <xdr:pic>
      <xdr:nvPicPr>
        <xdr:cNvPr id="5131" name="Picture 11"/>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rot="5400000">
          <a:off x="1605832" y="35117320"/>
          <a:ext cx="1369163" cy="3453301"/>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144806</xdr:colOff>
      <xdr:row>200</xdr:row>
      <xdr:rowOff>146192</xdr:rowOff>
    </xdr:from>
    <xdr:to>
      <xdr:col>18</xdr:col>
      <xdr:colOff>92349</xdr:colOff>
      <xdr:row>209</xdr:row>
      <xdr:rowOff>159444</xdr:rowOff>
    </xdr:to>
    <xdr:pic>
      <xdr:nvPicPr>
        <xdr:cNvPr id="5130" name="Picture 10"/>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5400000">
          <a:off x="1607377" y="32364021"/>
          <a:ext cx="1365802" cy="3452743"/>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160491</xdr:colOff>
      <xdr:row>176</xdr:row>
      <xdr:rowOff>153437</xdr:rowOff>
    </xdr:from>
    <xdr:to>
      <xdr:col>18</xdr:col>
      <xdr:colOff>129001</xdr:colOff>
      <xdr:row>188</xdr:row>
      <xdr:rowOff>4914</xdr:rowOff>
    </xdr:to>
    <xdr:pic>
      <xdr:nvPicPr>
        <xdr:cNvPr id="5129" name="Picture 9"/>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5400000">
          <a:off x="1476307" y="28584196"/>
          <a:ext cx="1680277" cy="3473710"/>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137842</xdr:colOff>
      <xdr:row>156</xdr:row>
      <xdr:rowOff>155300</xdr:rowOff>
    </xdr:from>
    <xdr:to>
      <xdr:col>18</xdr:col>
      <xdr:colOff>97734</xdr:colOff>
      <xdr:row>168</xdr:row>
      <xdr:rowOff>1361</xdr:rowOff>
    </xdr:to>
    <xdr:pic>
      <xdr:nvPicPr>
        <xdr:cNvPr id="5128" name="Picture 8"/>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rot="5400000">
          <a:off x="1452057" y="25368210"/>
          <a:ext cx="1674861" cy="3465092"/>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152421</xdr:colOff>
      <xdr:row>136</xdr:row>
      <xdr:rowOff>161099</xdr:rowOff>
    </xdr:from>
    <xdr:to>
      <xdr:col>18</xdr:col>
      <xdr:colOff>120097</xdr:colOff>
      <xdr:row>148</xdr:row>
      <xdr:rowOff>7160</xdr:rowOff>
    </xdr:to>
    <xdr:pic>
      <xdr:nvPicPr>
        <xdr:cNvPr id="5127" name="Picture 7"/>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rot="5400000">
          <a:off x="1470528" y="22150667"/>
          <a:ext cx="1674861" cy="3472876"/>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153799</xdr:colOff>
      <xdr:row>114</xdr:row>
      <xdr:rowOff>3317</xdr:rowOff>
    </xdr:from>
    <xdr:to>
      <xdr:col>18</xdr:col>
      <xdr:colOff>98562</xdr:colOff>
      <xdr:row>123</xdr:row>
      <xdr:rowOff>16570</xdr:rowOff>
    </xdr:to>
    <xdr:pic>
      <xdr:nvPicPr>
        <xdr:cNvPr id="5126" name="Picture 6"/>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rot="5400000">
          <a:off x="1614979" y="18220787"/>
          <a:ext cx="1365803" cy="3449963"/>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110513</xdr:colOff>
      <xdr:row>94</xdr:row>
      <xdr:rowOff>162550</xdr:rowOff>
    </xdr:from>
    <xdr:to>
      <xdr:col>18</xdr:col>
      <xdr:colOff>80133</xdr:colOff>
      <xdr:row>106</xdr:row>
      <xdr:rowOff>8611</xdr:rowOff>
    </xdr:to>
    <xdr:pic>
      <xdr:nvPicPr>
        <xdr:cNvPr id="5125" name="Picture 5"/>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rot="5400000">
          <a:off x="1429592" y="15302671"/>
          <a:ext cx="1674861" cy="3474820"/>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105422</xdr:colOff>
      <xdr:row>74</xdr:row>
      <xdr:rowOff>78687</xdr:rowOff>
    </xdr:from>
    <xdr:to>
      <xdr:col>18</xdr:col>
      <xdr:colOff>62534</xdr:colOff>
      <xdr:row>84</xdr:row>
      <xdr:rowOff>363726</xdr:rowOff>
    </xdr:to>
    <xdr:pic>
      <xdr:nvPicPr>
        <xdr:cNvPr id="5124" name="Picture 4"/>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rot="5400000">
          <a:off x="1413071" y="11858388"/>
          <a:ext cx="1685214" cy="3462312"/>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32062</xdr:colOff>
      <xdr:row>11</xdr:row>
      <xdr:rowOff>14291</xdr:rowOff>
    </xdr:from>
    <xdr:to>
      <xdr:col>14</xdr:col>
      <xdr:colOff>114612</xdr:colOff>
      <xdr:row>15</xdr:row>
      <xdr:rowOff>115318</xdr:rowOff>
    </xdr:to>
    <xdr:pic>
      <xdr:nvPicPr>
        <xdr:cNvPr id="5123" name="Picture 3"/>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rot="5400000">
          <a:off x="1265836" y="895067"/>
          <a:ext cx="863027" cy="2930525"/>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219074</xdr:colOff>
      <xdr:row>11</xdr:row>
      <xdr:rowOff>9525</xdr:rowOff>
    </xdr:from>
    <xdr:to>
      <xdr:col>28</xdr:col>
      <xdr:colOff>82549</xdr:colOff>
      <xdr:row>15</xdr:row>
      <xdr:rowOff>110552</xdr:rowOff>
    </xdr:to>
    <xdr:pic>
      <xdr:nvPicPr>
        <xdr:cNvPr id="5122" name="Picture 2"/>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5400000">
          <a:off x="4300823" y="890301"/>
          <a:ext cx="863027" cy="2930525"/>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37</xdr:row>
      <xdr:rowOff>0</xdr:rowOff>
    </xdr:from>
    <xdr:to>
      <xdr:col>28</xdr:col>
      <xdr:colOff>63500</xdr:colOff>
      <xdr:row>50</xdr:row>
      <xdr:rowOff>168275</xdr:rowOff>
    </xdr:to>
    <xdr:pic>
      <xdr:nvPicPr>
        <xdr:cNvPr id="5121" name="Picture 1"/>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rot="5400000">
          <a:off x="2209800" y="4838700"/>
          <a:ext cx="2397125" cy="5540375"/>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9525</xdr:colOff>
      <xdr:row>0</xdr:row>
      <xdr:rowOff>0</xdr:rowOff>
    </xdr:from>
    <xdr:to>
      <xdr:col>27</xdr:col>
      <xdr:colOff>19050</xdr:colOff>
      <xdr:row>0</xdr:row>
      <xdr:rowOff>0</xdr:rowOff>
    </xdr:to>
    <xdr:sp macro="" textlink="">
      <xdr:nvSpPr>
        <xdr:cNvPr id="11395" name="AutoShape 131"/>
        <xdr:cNvSpPr>
          <a:spLocks noChangeArrowheads="1"/>
        </xdr:cNvSpPr>
      </xdr:nvSpPr>
      <xdr:spPr bwMode="auto">
        <a:xfrm>
          <a:off x="647700" y="0"/>
          <a:ext cx="5267325" cy="0"/>
        </a:xfrm>
        <a:prstGeom prst="roundRect">
          <a:avLst>
            <a:gd name="adj" fmla="val 16667"/>
          </a:avLst>
        </a:prstGeom>
        <a:solidFill>
          <a:srgbClr val="EAEAEA"/>
        </a:solidFill>
        <a:ln w="6350">
          <a:solidFill>
            <a:srgbClr val="808080"/>
          </a:solidFill>
          <a:prstDash val="dash"/>
          <a:round/>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中間評価項目得点は、群ごとに評価される機能・行動等に関する特徴を示しています。</a:t>
          </a:r>
        </a:p>
        <a:p>
          <a:pPr algn="l" rtl="0">
            <a:defRPr sz="1000"/>
          </a:pPr>
          <a:r>
            <a:rPr lang="ja-JP" altLang="en-US" sz="800" b="0" i="0" u="none" strike="noStrike" baseline="0">
              <a:solidFill>
                <a:srgbClr val="000000"/>
              </a:solidFill>
              <a:latin typeface="ＭＳ Ｐゴシック"/>
              <a:ea typeface="ＭＳ Ｐゴシック"/>
            </a:rPr>
            <a:t>第２群は、「移動」「排便」といった生活機能に関する「介助の方法」を問う項目が多いことから、都道府県や全国データとの比較や箱ひげ図での位置情報より、●●</a:t>
          </a:r>
        </a:p>
      </xdr:txBody>
    </xdr:sp>
    <xdr:clientData/>
  </xdr:twoCellAnchor>
  <xdr:twoCellAnchor>
    <xdr:from>
      <xdr:col>3</xdr:col>
      <xdr:colOff>9525</xdr:colOff>
      <xdr:row>0</xdr:row>
      <xdr:rowOff>0</xdr:rowOff>
    </xdr:from>
    <xdr:to>
      <xdr:col>27</xdr:col>
      <xdr:colOff>19050</xdr:colOff>
      <xdr:row>0</xdr:row>
      <xdr:rowOff>0</xdr:rowOff>
    </xdr:to>
    <xdr:sp macro="" textlink="">
      <xdr:nvSpPr>
        <xdr:cNvPr id="11396" name="AutoShape 132"/>
        <xdr:cNvSpPr>
          <a:spLocks noChangeArrowheads="1"/>
        </xdr:cNvSpPr>
      </xdr:nvSpPr>
      <xdr:spPr bwMode="auto">
        <a:xfrm>
          <a:off x="647700" y="0"/>
          <a:ext cx="5267325" cy="0"/>
        </a:xfrm>
        <a:prstGeom prst="roundRect">
          <a:avLst>
            <a:gd name="adj" fmla="val 16667"/>
          </a:avLst>
        </a:prstGeom>
        <a:solidFill>
          <a:srgbClr val="EAEAEA"/>
        </a:solidFill>
        <a:ln w="6350">
          <a:solidFill>
            <a:srgbClr val="808080"/>
          </a:solidFill>
          <a:prstDash val="dash"/>
          <a:round/>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居宅</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施設別の中間評価項目得点は、例えば、居宅の認定調査は直接調査だが施設の認定調査は委託している、といった場合に、居宅</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施設の中間評価項目得点の状況を比較することで調査実施主体による傾向の違いを把握することができます。</a:t>
          </a:r>
        </a:p>
      </xdr:txBody>
    </xdr:sp>
    <xdr:clientData/>
  </xdr:twoCellAnchor>
  <xdr:twoCellAnchor>
    <xdr:from>
      <xdr:col>3</xdr:col>
      <xdr:colOff>9525</xdr:colOff>
      <xdr:row>0</xdr:row>
      <xdr:rowOff>0</xdr:rowOff>
    </xdr:from>
    <xdr:to>
      <xdr:col>27</xdr:col>
      <xdr:colOff>19050</xdr:colOff>
      <xdr:row>0</xdr:row>
      <xdr:rowOff>0</xdr:rowOff>
    </xdr:to>
    <xdr:sp macro="" textlink="">
      <xdr:nvSpPr>
        <xdr:cNvPr id="11397" name="AutoShape 133"/>
        <xdr:cNvSpPr>
          <a:spLocks noChangeArrowheads="1"/>
        </xdr:cNvSpPr>
      </xdr:nvSpPr>
      <xdr:spPr bwMode="auto">
        <a:xfrm>
          <a:off x="647700" y="0"/>
          <a:ext cx="5267325" cy="0"/>
        </a:xfrm>
        <a:prstGeom prst="roundRect">
          <a:avLst>
            <a:gd name="adj" fmla="val 16667"/>
          </a:avLst>
        </a:prstGeom>
        <a:solidFill>
          <a:srgbClr val="EAEAEA"/>
        </a:solidFill>
        <a:ln w="6350">
          <a:solidFill>
            <a:srgbClr val="808080"/>
          </a:solidFill>
          <a:prstDash val="dash"/>
          <a:round/>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第２群の中間評価項目得点と強い相関関係を示した「障害高齢者自立度</a:t>
          </a:r>
          <a:r>
            <a:rPr lang="en-US" altLang="ja-JP" sz="800" b="0" i="0" u="none" strike="noStrike" baseline="0">
              <a:solidFill>
                <a:srgbClr val="000000"/>
              </a:solidFill>
              <a:latin typeface="ＭＳ Ｐゴシック"/>
              <a:ea typeface="ＭＳ Ｐゴシック"/>
            </a:rPr>
            <a:t>B</a:t>
          </a:r>
          <a:r>
            <a:rPr lang="ja-JP" altLang="en-US" sz="800" b="0" i="0" u="none" strike="noStrike" baseline="0">
              <a:solidFill>
                <a:srgbClr val="000000"/>
              </a:solidFill>
              <a:latin typeface="ＭＳ Ｐゴシック"/>
              <a:ea typeface="ＭＳ Ｐゴシック"/>
            </a:rPr>
            <a:t>以上」を地域特性を示す参考指標として設定しています（相関の程度は、</a:t>
          </a:r>
          <a:r>
            <a:rPr lang="en-US" altLang="ja-JP" sz="800" b="0" i="0" u="none" strike="noStrike" baseline="0">
              <a:solidFill>
                <a:srgbClr val="000000"/>
              </a:solidFill>
              <a:latin typeface="ＭＳ Ｐゴシック"/>
              <a:ea typeface="ＭＳ Ｐゴシック"/>
            </a:rPr>
            <a:t>±1</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0.6</a:t>
          </a:r>
          <a:r>
            <a:rPr lang="ja-JP" altLang="en-US" sz="800" b="0" i="0" u="none" strike="noStrike" baseline="0">
              <a:solidFill>
                <a:srgbClr val="000000"/>
              </a:solidFill>
              <a:latin typeface="ＭＳ Ｐゴシック"/>
              <a:ea typeface="ＭＳ Ｐゴシック"/>
            </a:rPr>
            <a:t>：強い相関、</a:t>
          </a:r>
          <a:r>
            <a:rPr lang="en-US" altLang="ja-JP" sz="800" b="0" i="0" u="none" strike="noStrike" baseline="0">
              <a:solidFill>
                <a:srgbClr val="000000"/>
              </a:solidFill>
              <a:latin typeface="ＭＳ Ｐゴシック"/>
              <a:ea typeface="ＭＳ Ｐゴシック"/>
            </a:rPr>
            <a:t>±0.599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0.4</a:t>
          </a:r>
          <a:r>
            <a:rPr lang="ja-JP" altLang="en-US" sz="800" b="0" i="0" u="none" strike="noStrike" baseline="0">
              <a:solidFill>
                <a:srgbClr val="000000"/>
              </a:solidFill>
              <a:latin typeface="ＭＳ Ｐゴシック"/>
              <a:ea typeface="ＭＳ Ｐゴシック"/>
            </a:rPr>
            <a:t>：中程度の相関、</a:t>
          </a:r>
          <a:r>
            <a:rPr lang="en-US" altLang="ja-JP" sz="800" b="0" i="0" u="none" strike="noStrike" baseline="0">
              <a:solidFill>
                <a:srgbClr val="000000"/>
              </a:solidFill>
              <a:latin typeface="ＭＳ Ｐゴシック"/>
              <a:ea typeface="ＭＳ Ｐゴシック"/>
            </a:rPr>
            <a:t>±0.399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0.2</a:t>
          </a:r>
          <a:r>
            <a:rPr lang="ja-JP" altLang="en-US" sz="800" b="0" i="0" u="none" strike="noStrike" baseline="0">
              <a:solidFill>
                <a:srgbClr val="000000"/>
              </a:solidFill>
              <a:latin typeface="ＭＳ Ｐゴシック"/>
              <a:ea typeface="ＭＳ Ｐゴシック"/>
            </a:rPr>
            <a:t>：弱い相関、として設定）。</a:t>
          </a:r>
        </a:p>
        <a:p>
          <a:pPr algn="l" rtl="0">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3</xdr:col>
      <xdr:colOff>9525</xdr:colOff>
      <xdr:row>0</xdr:row>
      <xdr:rowOff>0</xdr:rowOff>
    </xdr:from>
    <xdr:to>
      <xdr:col>27</xdr:col>
      <xdr:colOff>19050</xdr:colOff>
      <xdr:row>0</xdr:row>
      <xdr:rowOff>0</xdr:rowOff>
    </xdr:to>
    <xdr:sp macro="" textlink="">
      <xdr:nvSpPr>
        <xdr:cNvPr id="11398" name="AutoShape 134"/>
        <xdr:cNvSpPr>
          <a:spLocks noChangeArrowheads="1"/>
        </xdr:cNvSpPr>
      </xdr:nvSpPr>
      <xdr:spPr bwMode="auto">
        <a:xfrm>
          <a:off x="647700" y="0"/>
          <a:ext cx="5267325" cy="0"/>
        </a:xfrm>
        <a:prstGeom prst="roundRect">
          <a:avLst>
            <a:gd name="adj" fmla="val 16667"/>
          </a:avLst>
        </a:prstGeom>
        <a:solidFill>
          <a:srgbClr val="EAEAEA"/>
        </a:solidFill>
        <a:ln w="6350">
          <a:solidFill>
            <a:srgbClr val="808080"/>
          </a:solidFill>
          <a:prstDash val="dash"/>
          <a:round/>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中間評価項目得点は、「認定調査、審査会の状況」と「地域の申請者の状況」が反映されています。</a:t>
          </a:r>
        </a:p>
        <a:p>
          <a:pPr algn="l" rtl="0">
            <a:defRPr sz="1000"/>
          </a:pPr>
          <a:r>
            <a:rPr lang="ja-JP" altLang="en-US" sz="800" b="0" i="0" u="none" strike="noStrike" baseline="0">
              <a:solidFill>
                <a:srgbClr val="000000"/>
              </a:solidFill>
              <a:latin typeface="ＭＳ Ｐゴシック"/>
              <a:ea typeface="ＭＳ Ｐゴシック"/>
            </a:rPr>
            <a:t>「地域の申請者の状況」を示す指標によるグルーピングをおこない、それぞれの審査会が属するグループの中間評価項目得点の傾向を把握することで、より正確に「認定調査、審査会の状況」を把握することができます。</a:t>
          </a:r>
        </a:p>
      </xdr:txBody>
    </xdr:sp>
    <xdr:clientData/>
  </xdr:twoCellAnchor>
  <xdr:twoCellAnchor>
    <xdr:from>
      <xdr:col>3</xdr:col>
      <xdr:colOff>9525</xdr:colOff>
      <xdr:row>0</xdr:row>
      <xdr:rowOff>0</xdr:rowOff>
    </xdr:from>
    <xdr:to>
      <xdr:col>27</xdr:col>
      <xdr:colOff>19050</xdr:colOff>
      <xdr:row>0</xdr:row>
      <xdr:rowOff>0</xdr:rowOff>
    </xdr:to>
    <xdr:sp macro="" textlink="">
      <xdr:nvSpPr>
        <xdr:cNvPr id="11399" name="AutoShape 135"/>
        <xdr:cNvSpPr>
          <a:spLocks noChangeArrowheads="1"/>
        </xdr:cNvSpPr>
      </xdr:nvSpPr>
      <xdr:spPr bwMode="auto">
        <a:xfrm>
          <a:off x="647700" y="0"/>
          <a:ext cx="5267325" cy="0"/>
        </a:xfrm>
        <a:prstGeom prst="roundRect">
          <a:avLst>
            <a:gd name="adj" fmla="val 16667"/>
          </a:avLst>
        </a:prstGeom>
        <a:solidFill>
          <a:srgbClr val="EAEAEA"/>
        </a:solidFill>
        <a:ln w="6350">
          <a:solidFill>
            <a:srgbClr val="808080"/>
          </a:solidFill>
          <a:prstDash val="dash"/>
          <a:round/>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「障害高齢者自立度</a:t>
          </a:r>
          <a:r>
            <a:rPr lang="en-US" altLang="ja-JP" sz="800" b="0" i="0" u="none" strike="noStrike" baseline="0">
              <a:solidFill>
                <a:srgbClr val="000000"/>
              </a:solidFill>
              <a:latin typeface="ＭＳ Ｐゴシック"/>
              <a:ea typeface="ＭＳ Ｐゴシック"/>
            </a:rPr>
            <a:t>B</a:t>
          </a:r>
          <a:r>
            <a:rPr lang="ja-JP" altLang="en-US" sz="800" b="0" i="0" u="none" strike="noStrike" baseline="0">
              <a:solidFill>
                <a:srgbClr val="000000"/>
              </a:solidFill>
              <a:latin typeface="ＭＳ Ｐゴシック"/>
              <a:ea typeface="ＭＳ Ｐゴシック"/>
            </a:rPr>
            <a:t>以上の割合」により審査会を４つのグループに分け、グループごとの中間評価項目得点の傾向を示しています。各グループはそれぞれ全体の</a:t>
          </a:r>
          <a:r>
            <a:rPr lang="en-US" altLang="ja-JP" sz="800" b="0" i="0" u="none" strike="noStrike" baseline="0">
              <a:solidFill>
                <a:srgbClr val="000000"/>
              </a:solidFill>
              <a:latin typeface="ＭＳ Ｐゴシック"/>
              <a:ea typeface="ＭＳ Ｐゴシック"/>
            </a:rPr>
            <a:t>25%</a:t>
          </a:r>
          <a:r>
            <a:rPr lang="ja-JP" altLang="en-US" sz="800" b="0" i="0" u="none" strike="noStrike" baseline="0">
              <a:solidFill>
                <a:srgbClr val="000000"/>
              </a:solidFill>
              <a:latin typeface="ＭＳ Ｐゴシック"/>
              <a:ea typeface="ＭＳ Ｐゴシック"/>
            </a:rPr>
            <a:t>の審査会が含まれており、第</a:t>
          </a:r>
          <a:r>
            <a:rPr lang="en-US" altLang="ja-JP" sz="800" b="0" i="0" u="none" strike="noStrike" baseline="0">
              <a:solidFill>
                <a:srgbClr val="000000"/>
              </a:solidFill>
              <a:latin typeface="ＭＳ Ｐゴシック"/>
              <a:ea typeface="ＭＳ Ｐゴシック"/>
            </a:rPr>
            <a:t>1</a:t>
          </a:r>
          <a:r>
            <a:rPr lang="ja-JP" altLang="en-US" sz="800" b="0" i="0" u="none" strike="noStrike" baseline="0">
              <a:solidFill>
                <a:srgbClr val="000000"/>
              </a:solidFill>
              <a:latin typeface="ＭＳ Ｐゴシック"/>
              <a:ea typeface="ＭＳ Ｐゴシック"/>
            </a:rPr>
            <a:t>四分位、中央値、第</a:t>
          </a:r>
          <a:r>
            <a:rPr lang="en-US" altLang="ja-JP" sz="800" b="0" i="0" u="none" strike="noStrike" baseline="0">
              <a:solidFill>
                <a:srgbClr val="000000"/>
              </a:solidFill>
              <a:latin typeface="ＭＳ Ｐゴシック"/>
              <a:ea typeface="ＭＳ Ｐゴシック"/>
            </a:rPr>
            <a:t>3</a:t>
          </a:r>
          <a:r>
            <a:rPr lang="ja-JP" altLang="en-US" sz="800" b="0" i="0" u="none" strike="noStrike" baseline="0">
              <a:solidFill>
                <a:srgbClr val="000000"/>
              </a:solidFill>
              <a:latin typeface="ＭＳ Ｐゴシック"/>
              <a:ea typeface="ＭＳ Ｐゴシック"/>
            </a:rPr>
            <a:t>四分位が基準となっています。</a:t>
          </a:r>
        </a:p>
      </xdr:txBody>
    </xdr:sp>
    <xdr:clientData/>
  </xdr:twoCellAnchor>
  <xdr:twoCellAnchor>
    <xdr:from>
      <xdr:col>3</xdr:col>
      <xdr:colOff>9525</xdr:colOff>
      <xdr:row>0</xdr:row>
      <xdr:rowOff>0</xdr:rowOff>
    </xdr:from>
    <xdr:to>
      <xdr:col>27</xdr:col>
      <xdr:colOff>19050</xdr:colOff>
      <xdr:row>0</xdr:row>
      <xdr:rowOff>0</xdr:rowOff>
    </xdr:to>
    <xdr:sp macro="" textlink="">
      <xdr:nvSpPr>
        <xdr:cNvPr id="11400" name="AutoShape 136"/>
        <xdr:cNvSpPr>
          <a:spLocks noChangeArrowheads="1"/>
        </xdr:cNvSpPr>
      </xdr:nvSpPr>
      <xdr:spPr bwMode="auto">
        <a:xfrm>
          <a:off x="647700" y="0"/>
          <a:ext cx="5267325" cy="0"/>
        </a:xfrm>
        <a:prstGeom prst="roundRect">
          <a:avLst>
            <a:gd name="adj" fmla="val 16667"/>
          </a:avLst>
        </a:prstGeom>
        <a:solidFill>
          <a:srgbClr val="EAEAEA"/>
        </a:solidFill>
        <a:ln w="6350">
          <a:solidFill>
            <a:srgbClr val="808080"/>
          </a:solidFill>
          <a:prstDash val="dash"/>
          <a:round/>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調査項目別選択肢についても居宅</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施設別に表示することで、項目単位でより詳細に調査実施主体による傾向の違いを把握することができます。</a:t>
          </a:r>
        </a:p>
      </xdr:txBody>
    </xdr:sp>
    <xdr:clientData/>
  </xdr:twoCellAnchor>
  <xdr:twoCellAnchor>
    <xdr:from>
      <xdr:col>17</xdr:col>
      <xdr:colOff>104775</xdr:colOff>
      <xdr:row>33</xdr:row>
      <xdr:rowOff>95250</xdr:rowOff>
    </xdr:from>
    <xdr:to>
      <xdr:col>18</xdr:col>
      <xdr:colOff>161925</xdr:colOff>
      <xdr:row>34</xdr:row>
      <xdr:rowOff>133350</xdr:rowOff>
    </xdr:to>
    <xdr:sp macro="" textlink="">
      <xdr:nvSpPr>
        <xdr:cNvPr id="807069" name="AutoShape 148" descr="右上がり対角線"/>
        <xdr:cNvSpPr>
          <a:spLocks noChangeArrowheads="1"/>
        </xdr:cNvSpPr>
      </xdr:nvSpPr>
      <xdr:spPr bwMode="auto">
        <a:xfrm rot="-5400000">
          <a:off x="3843338" y="13349287"/>
          <a:ext cx="209550" cy="276225"/>
        </a:xfrm>
        <a:prstGeom prst="downArrow">
          <a:avLst>
            <a:gd name="adj1" fmla="val 50000"/>
            <a:gd name="adj2" fmla="val 32955"/>
          </a:avLst>
        </a:prstGeom>
        <a:pattFill prst="ltUpDiag">
          <a:fgClr>
            <a:srgbClr val="000000"/>
          </a:fgClr>
          <a:bgClr>
            <a:srgbClr val="FFFFFF"/>
          </a:bgClr>
        </a:pattFill>
        <a:ln w="6350">
          <a:solidFill>
            <a:srgbClr val="000000"/>
          </a:solidFill>
          <a:miter lim="800000"/>
          <a:headEnd/>
          <a:tailEnd/>
        </a:ln>
      </xdr:spPr>
    </xdr:sp>
    <xdr:clientData/>
  </xdr:twoCellAnchor>
  <xdr:twoCellAnchor>
    <xdr:from>
      <xdr:col>21</xdr:col>
      <xdr:colOff>47625</xdr:colOff>
      <xdr:row>35</xdr:row>
      <xdr:rowOff>38100</xdr:rowOff>
    </xdr:from>
    <xdr:to>
      <xdr:col>24</xdr:col>
      <xdr:colOff>133350</xdr:colOff>
      <xdr:row>36</xdr:row>
      <xdr:rowOff>142875</xdr:rowOff>
    </xdr:to>
    <xdr:sp macro="" textlink="">
      <xdr:nvSpPr>
        <xdr:cNvPr id="807070" name="AutoShape 152" descr="右上がり対角線"/>
        <xdr:cNvSpPr>
          <a:spLocks noChangeArrowheads="1"/>
        </xdr:cNvSpPr>
      </xdr:nvSpPr>
      <xdr:spPr bwMode="auto">
        <a:xfrm>
          <a:off x="4629150" y="13668375"/>
          <a:ext cx="742950" cy="276225"/>
        </a:xfrm>
        <a:prstGeom prst="downArrow">
          <a:avLst>
            <a:gd name="adj1" fmla="val 61806"/>
            <a:gd name="adj2" fmla="val 48486"/>
          </a:avLst>
        </a:prstGeom>
        <a:pattFill prst="ltUpDiag">
          <a:fgClr>
            <a:srgbClr val="000000"/>
          </a:fgClr>
          <a:bgClr>
            <a:srgbClr val="FFFFFF"/>
          </a:bgClr>
        </a:pattFill>
        <a:ln w="6350">
          <a:solidFill>
            <a:srgbClr val="000000"/>
          </a:solidFill>
          <a:miter lim="800000"/>
          <a:headEnd/>
          <a:tailEnd/>
        </a:ln>
      </xdr:spPr>
    </xdr:sp>
    <xdr:clientData/>
  </xdr:twoCellAnchor>
  <xdr:twoCellAnchor>
    <xdr:from>
      <xdr:col>21</xdr:col>
      <xdr:colOff>47625</xdr:colOff>
      <xdr:row>35</xdr:row>
      <xdr:rowOff>38100</xdr:rowOff>
    </xdr:from>
    <xdr:to>
      <xdr:col>24</xdr:col>
      <xdr:colOff>133350</xdr:colOff>
      <xdr:row>36</xdr:row>
      <xdr:rowOff>142875</xdr:rowOff>
    </xdr:to>
    <xdr:sp macro="" textlink="">
      <xdr:nvSpPr>
        <xdr:cNvPr id="807071" name="AutoShape 152" descr="右上がり対角線"/>
        <xdr:cNvSpPr>
          <a:spLocks noChangeArrowheads="1"/>
        </xdr:cNvSpPr>
      </xdr:nvSpPr>
      <xdr:spPr bwMode="auto">
        <a:xfrm>
          <a:off x="4629150" y="13668375"/>
          <a:ext cx="742950" cy="276225"/>
        </a:xfrm>
        <a:prstGeom prst="downArrow">
          <a:avLst>
            <a:gd name="adj1" fmla="val 61806"/>
            <a:gd name="adj2" fmla="val 48486"/>
          </a:avLst>
        </a:prstGeom>
        <a:pattFill prst="ltUpDiag">
          <a:fgClr>
            <a:srgbClr val="000000"/>
          </a:fgClr>
          <a:bgClr>
            <a:srgbClr val="FFFFFF"/>
          </a:bgClr>
        </a:pattFill>
        <a:ln w="6350">
          <a:solidFill>
            <a:srgbClr val="000000"/>
          </a:solidFill>
          <a:miter lim="800000"/>
          <a:headEnd/>
          <a:tailEnd/>
        </a:ln>
      </xdr:spPr>
    </xdr:sp>
    <xdr:clientData/>
  </xdr:twoCellAnchor>
  <xdr:twoCellAnchor>
    <xdr:from>
      <xdr:col>2</xdr:col>
      <xdr:colOff>66675</xdr:colOff>
      <xdr:row>39</xdr:row>
      <xdr:rowOff>85725</xdr:rowOff>
    </xdr:from>
    <xdr:to>
      <xdr:col>28</xdr:col>
      <xdr:colOff>142875</xdr:colOff>
      <xdr:row>39</xdr:row>
      <xdr:rowOff>85725</xdr:rowOff>
    </xdr:to>
    <xdr:sp macro="" textlink="">
      <xdr:nvSpPr>
        <xdr:cNvPr id="807072" name="Line 147"/>
        <xdr:cNvSpPr>
          <a:spLocks noChangeShapeType="1"/>
        </xdr:cNvSpPr>
      </xdr:nvSpPr>
      <xdr:spPr bwMode="auto">
        <a:xfrm>
          <a:off x="485775" y="14401800"/>
          <a:ext cx="5772150" cy="0"/>
        </a:xfrm>
        <a:prstGeom prst="line">
          <a:avLst/>
        </a:prstGeom>
        <a:noFill/>
        <a:ln w="9525">
          <a:solidFill>
            <a:srgbClr val="000000"/>
          </a:solidFill>
          <a:prstDash val="dash"/>
          <a:round/>
          <a:headEnd/>
          <a:tailEnd/>
        </a:ln>
      </xdr:spPr>
    </xdr:sp>
    <xdr:clientData/>
  </xdr:twoCellAnchor>
  <xdr:oneCellAnchor>
    <xdr:from>
      <xdr:col>25</xdr:col>
      <xdr:colOff>104775</xdr:colOff>
      <xdr:row>38</xdr:row>
      <xdr:rowOff>9525</xdr:rowOff>
    </xdr:from>
    <xdr:ext cx="441659" cy="118494"/>
    <xdr:sp macro="" textlink="">
      <xdr:nvSpPr>
        <xdr:cNvPr id="11673" name="Text Box 151"/>
        <xdr:cNvSpPr txBox="1">
          <a:spLocks noChangeArrowheads="1"/>
        </xdr:cNvSpPr>
      </xdr:nvSpPr>
      <xdr:spPr bwMode="auto">
        <a:xfrm>
          <a:off x="5562600" y="14154150"/>
          <a:ext cx="441659" cy="118494"/>
        </a:xfrm>
        <a:prstGeom prst="rect">
          <a:avLst/>
        </a:prstGeom>
        <a:noFill/>
        <a:ln>
          <a:noFill/>
        </a:ln>
        <a:extLst/>
      </xdr:spPr>
      <xdr:txBody>
        <a:bodyPr wrap="none" lIns="18288"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●：貴審査会</a:t>
          </a:r>
          <a:endParaRPr lang="ja-JP" altLang="en-US"/>
        </a:p>
      </xdr:txBody>
    </xdr:sp>
    <xdr:clientData/>
  </xdr:oneCellAnchor>
  <xdr:twoCellAnchor>
    <xdr:from>
      <xdr:col>7</xdr:col>
      <xdr:colOff>76200</xdr:colOff>
      <xdr:row>40</xdr:row>
      <xdr:rowOff>28575</xdr:rowOff>
    </xdr:from>
    <xdr:to>
      <xdr:col>11</xdr:col>
      <xdr:colOff>123825</xdr:colOff>
      <xdr:row>48</xdr:row>
      <xdr:rowOff>104775</xdr:rowOff>
    </xdr:to>
    <xdr:grpSp>
      <xdr:nvGrpSpPr>
        <xdr:cNvPr id="807090" name="Group 1202"/>
        <xdr:cNvGrpSpPr>
          <a:grpSpLocks/>
        </xdr:cNvGrpSpPr>
      </xdr:nvGrpSpPr>
      <xdr:grpSpPr bwMode="auto">
        <a:xfrm>
          <a:off x="1590675" y="6953250"/>
          <a:ext cx="923925" cy="1447800"/>
          <a:chOff x="166" y="4802"/>
          <a:chExt cx="97" cy="152"/>
        </a:xfrm>
      </xdr:grpSpPr>
      <xdr:sp macro="" textlink="">
        <xdr:nvSpPr>
          <xdr:cNvPr id="807091" name="AutoShape 1574" descr="右上がり対角線"/>
          <xdr:cNvSpPr>
            <a:spLocks noChangeArrowheads="1"/>
          </xdr:cNvSpPr>
        </xdr:nvSpPr>
        <xdr:spPr bwMode="auto">
          <a:xfrm rot="-5400000">
            <a:off x="171" y="4864"/>
            <a:ext cx="84" cy="25"/>
          </a:xfrm>
          <a:prstGeom prst="leftRightArrow">
            <a:avLst>
              <a:gd name="adj1" fmla="val 42861"/>
              <a:gd name="adj2" fmla="val 64758"/>
            </a:avLst>
          </a:prstGeom>
          <a:pattFill prst="ltUpDiag">
            <a:fgClr>
              <a:srgbClr val="000000"/>
            </a:fgClr>
            <a:bgClr>
              <a:srgbClr val="FFFFFF"/>
            </a:bgClr>
          </a:pattFill>
          <a:ln w="6350">
            <a:solidFill>
              <a:srgbClr val="808080"/>
            </a:solidFill>
            <a:miter lim="800000"/>
            <a:headEnd/>
            <a:tailEnd/>
          </a:ln>
        </xdr:spPr>
      </xdr:sp>
      <xdr:sp macro="" textlink="">
        <xdr:nvSpPr>
          <xdr:cNvPr id="42" name="Text Box 1576"/>
          <xdr:cNvSpPr txBox="1">
            <a:spLocks noChangeArrowheads="1"/>
          </xdr:cNvSpPr>
        </xdr:nvSpPr>
        <xdr:spPr bwMode="auto">
          <a:xfrm>
            <a:off x="166" y="4802"/>
            <a:ext cx="95" cy="28"/>
          </a:xfrm>
          <a:prstGeom prst="rect">
            <a:avLst/>
          </a:prstGeom>
          <a:solidFill>
            <a:srgbClr val="FFFFFF"/>
          </a:solidFill>
          <a:ln>
            <a:noFill/>
          </a:ln>
          <a:extLst/>
        </xdr:spPr>
        <xdr:txBody>
          <a:bodyPr wrap="none" lIns="9144" tIns="18288" rIns="9144" bIns="18288" anchor="ctr" upright="1">
            <a:spAutoFit/>
          </a:bodyPr>
          <a:lstStyle/>
          <a:p>
            <a:pPr algn="ctr" rtl="0">
              <a:defRPr sz="1000"/>
            </a:pPr>
            <a:r>
              <a:rPr lang="ja-JP" altLang="en-US" sz="600" b="0" i="0" u="none" strike="noStrike" baseline="0">
                <a:solidFill>
                  <a:srgbClr val="000000"/>
                </a:solidFill>
                <a:latin typeface="ＭＳ Ｐゴシック"/>
                <a:ea typeface="ＭＳ Ｐゴシック"/>
              </a:rPr>
              <a:t>障害高齢者自立度B以上の</a:t>
            </a:r>
          </a:p>
          <a:p>
            <a:pPr algn="ctr" rtl="0">
              <a:defRPr sz="1000"/>
            </a:pPr>
            <a:r>
              <a:rPr lang="ja-JP" altLang="en-US" sz="600" b="0" i="0" u="none" strike="noStrike" baseline="0">
                <a:solidFill>
                  <a:srgbClr val="000000"/>
                </a:solidFill>
                <a:latin typeface="ＭＳ Ｐゴシック"/>
                <a:ea typeface="ＭＳ Ｐゴシック"/>
              </a:rPr>
              <a:t>割合が高いグループ</a:t>
            </a:r>
            <a:endParaRPr lang="ja-JP" altLang="en-US"/>
          </a:p>
        </xdr:txBody>
      </xdr:sp>
      <xdr:sp macro="" textlink="">
        <xdr:nvSpPr>
          <xdr:cNvPr id="43" name="Text Box 1577"/>
          <xdr:cNvSpPr txBox="1">
            <a:spLocks noChangeArrowheads="1"/>
          </xdr:cNvSpPr>
        </xdr:nvSpPr>
        <xdr:spPr bwMode="auto">
          <a:xfrm>
            <a:off x="166" y="4926"/>
            <a:ext cx="97" cy="28"/>
          </a:xfrm>
          <a:prstGeom prst="rect">
            <a:avLst/>
          </a:prstGeom>
          <a:solidFill>
            <a:srgbClr val="FFFFFF"/>
          </a:solidFill>
          <a:ln>
            <a:noFill/>
          </a:ln>
          <a:extLst/>
        </xdr:spPr>
        <xdr:txBody>
          <a:bodyPr wrap="none" lIns="18288" tIns="18288" rIns="18288" bIns="18288" anchor="ctr" upright="1">
            <a:spAutoFit/>
          </a:bodyPr>
          <a:lstStyle/>
          <a:p>
            <a:pPr algn="ctr" rtl="0">
              <a:defRPr sz="1000"/>
            </a:pPr>
            <a:r>
              <a:rPr lang="ja-JP" altLang="en-US" sz="600" b="0" i="0" u="none" strike="noStrike" baseline="0">
                <a:solidFill>
                  <a:srgbClr val="000000"/>
                </a:solidFill>
                <a:latin typeface="ＭＳ Ｐゴシック"/>
                <a:ea typeface="ＭＳ Ｐゴシック"/>
              </a:rPr>
              <a:t>障害高齢者自立度B以上の</a:t>
            </a:r>
          </a:p>
          <a:p>
            <a:pPr algn="ctr" rtl="0">
              <a:defRPr sz="1000"/>
            </a:pPr>
            <a:r>
              <a:rPr lang="ja-JP" altLang="en-US" sz="600" b="0" i="0" u="none" strike="noStrike" baseline="0">
                <a:solidFill>
                  <a:srgbClr val="000000"/>
                </a:solidFill>
                <a:latin typeface="ＭＳ Ｐゴシック"/>
                <a:ea typeface="ＭＳ Ｐゴシック"/>
              </a:rPr>
              <a:t>割合が低いグループ</a:t>
            </a:r>
            <a:endParaRPr lang="ja-JP" altLang="en-US"/>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190625</xdr:colOff>
      <xdr:row>198</xdr:row>
      <xdr:rowOff>161647</xdr:rowOff>
    </xdr:from>
    <xdr:to>
      <xdr:col>18</xdr:col>
      <xdr:colOff>22225</xdr:colOff>
      <xdr:row>208</xdr:row>
      <xdr:rowOff>1405</xdr:rowOff>
    </xdr:to>
    <xdr:pic>
      <xdr:nvPicPr>
        <xdr:cNvPr id="6156" name="Picture 12"/>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5400000">
          <a:off x="1596246" y="32141151"/>
          <a:ext cx="1363758" cy="3336800"/>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187170</xdr:colOff>
      <xdr:row>176</xdr:row>
      <xdr:rowOff>166782</xdr:rowOff>
    </xdr:from>
    <xdr:to>
      <xdr:col>18</xdr:col>
      <xdr:colOff>18770</xdr:colOff>
      <xdr:row>186</xdr:row>
      <xdr:rowOff>1040</xdr:rowOff>
    </xdr:to>
    <xdr:pic>
      <xdr:nvPicPr>
        <xdr:cNvPr id="6155" name="Picture 11"/>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rot="5400000">
          <a:off x="1595541" y="28514511"/>
          <a:ext cx="1358258" cy="3336800"/>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191384</xdr:colOff>
      <xdr:row>162</xdr:row>
      <xdr:rowOff>160621</xdr:rowOff>
    </xdr:from>
    <xdr:to>
      <xdr:col>18</xdr:col>
      <xdr:colOff>49865</xdr:colOff>
      <xdr:row>168</xdr:row>
      <xdr:rowOff>150305</xdr:rowOff>
    </xdr:to>
    <xdr:pic>
      <xdr:nvPicPr>
        <xdr:cNvPr id="6154" name="Picture 10"/>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rot="5400000">
          <a:off x="1859333" y="25981822"/>
          <a:ext cx="865984" cy="3363681"/>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184157</xdr:colOff>
      <xdr:row>149</xdr:row>
      <xdr:rowOff>165568</xdr:rowOff>
    </xdr:from>
    <xdr:to>
      <xdr:col>18</xdr:col>
      <xdr:colOff>39407</xdr:colOff>
      <xdr:row>155</xdr:row>
      <xdr:rowOff>147782</xdr:rowOff>
    </xdr:to>
    <xdr:pic>
      <xdr:nvPicPr>
        <xdr:cNvPr id="6153" name="Picture 9"/>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rot="5400000">
          <a:off x="1854225" y="23889150"/>
          <a:ext cx="858514" cy="3360450"/>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180851</xdr:colOff>
      <xdr:row>136</xdr:row>
      <xdr:rowOff>163607</xdr:rowOff>
    </xdr:from>
    <xdr:to>
      <xdr:col>18</xdr:col>
      <xdr:colOff>15220</xdr:colOff>
      <xdr:row>142</xdr:row>
      <xdr:rowOff>132747</xdr:rowOff>
    </xdr:to>
    <xdr:pic>
      <xdr:nvPicPr>
        <xdr:cNvPr id="6152" name="Picture 8"/>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rot="5400000">
          <a:off x="1847016" y="21795592"/>
          <a:ext cx="845440" cy="3339569"/>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167114</xdr:colOff>
      <xdr:row>118</xdr:row>
      <xdr:rowOff>164539</xdr:rowOff>
    </xdr:from>
    <xdr:to>
      <xdr:col>18</xdr:col>
      <xdr:colOff>93</xdr:colOff>
      <xdr:row>124</xdr:row>
      <xdr:rowOff>129944</xdr:rowOff>
    </xdr:to>
    <xdr:pic>
      <xdr:nvPicPr>
        <xdr:cNvPr id="6151" name="Picture 7"/>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5400000">
          <a:off x="1834451" y="18814027"/>
          <a:ext cx="841705" cy="3338179"/>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148436</xdr:colOff>
      <xdr:row>105</xdr:row>
      <xdr:rowOff>148197</xdr:rowOff>
    </xdr:from>
    <xdr:to>
      <xdr:col>17</xdr:col>
      <xdr:colOff>196046</xdr:colOff>
      <xdr:row>111</xdr:row>
      <xdr:rowOff>120138</xdr:rowOff>
    </xdr:to>
    <xdr:pic>
      <xdr:nvPicPr>
        <xdr:cNvPr id="6150" name="Picture 6"/>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5400000">
          <a:off x="1810283" y="16707675"/>
          <a:ext cx="848241" cy="3333735"/>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170457</xdr:colOff>
      <xdr:row>93</xdr:row>
      <xdr:rowOff>3923</xdr:rowOff>
    </xdr:from>
    <xdr:to>
      <xdr:col>18</xdr:col>
      <xdr:colOff>3362</xdr:colOff>
      <xdr:row>98</xdr:row>
      <xdr:rowOff>143952</xdr:rowOff>
    </xdr:to>
    <xdr:pic>
      <xdr:nvPicPr>
        <xdr:cNvPr id="6149" name="Picture 5"/>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rot="5400000">
          <a:off x="1836170" y="14635485"/>
          <a:ext cx="844879" cy="3338105"/>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144528</xdr:colOff>
      <xdr:row>75</xdr:row>
      <xdr:rowOff>3923</xdr:rowOff>
    </xdr:from>
    <xdr:to>
      <xdr:col>18</xdr:col>
      <xdr:colOff>33617</xdr:colOff>
      <xdr:row>84</xdr:row>
      <xdr:rowOff>377635</xdr:rowOff>
    </xdr:to>
    <xdr:pic>
      <xdr:nvPicPr>
        <xdr:cNvPr id="6148" name="Picture 4"/>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rot="5400000">
          <a:off x="1416692" y="11904834"/>
          <a:ext cx="1688162" cy="3394289"/>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3490</xdr:colOff>
      <xdr:row>11</xdr:row>
      <xdr:rowOff>14295</xdr:rowOff>
    </xdr:from>
    <xdr:to>
      <xdr:col>14</xdr:col>
      <xdr:colOff>73025</xdr:colOff>
      <xdr:row>15</xdr:row>
      <xdr:rowOff>115322</xdr:rowOff>
    </xdr:to>
    <xdr:pic>
      <xdr:nvPicPr>
        <xdr:cNvPr id="6147" name="Picture 3"/>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rot="5400000">
          <a:off x="1230756" y="901579"/>
          <a:ext cx="863027" cy="2917510"/>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11</xdr:row>
      <xdr:rowOff>0</xdr:rowOff>
    </xdr:from>
    <xdr:to>
      <xdr:col>28</xdr:col>
      <xdr:colOff>69535</xdr:colOff>
      <xdr:row>15</xdr:row>
      <xdr:rowOff>101027</xdr:rowOff>
    </xdr:to>
    <xdr:pic>
      <xdr:nvPicPr>
        <xdr:cNvPr id="6146" name="Picture 2"/>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rot="5400000">
          <a:off x="4294316" y="887284"/>
          <a:ext cx="863027" cy="2917510"/>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37</xdr:row>
      <xdr:rowOff>0</xdr:rowOff>
    </xdr:from>
    <xdr:to>
      <xdr:col>28</xdr:col>
      <xdr:colOff>53975</xdr:colOff>
      <xdr:row>50</xdr:row>
      <xdr:rowOff>168275</xdr:rowOff>
    </xdr:to>
    <xdr:pic>
      <xdr:nvPicPr>
        <xdr:cNvPr id="6145" name="Picture 1"/>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rot="5400000">
          <a:off x="2205037" y="4843463"/>
          <a:ext cx="2397125" cy="5530850"/>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104775</xdr:colOff>
      <xdr:row>33</xdr:row>
      <xdr:rowOff>114300</xdr:rowOff>
    </xdr:from>
    <xdr:to>
      <xdr:col>18</xdr:col>
      <xdr:colOff>161925</xdr:colOff>
      <xdr:row>34</xdr:row>
      <xdr:rowOff>152400</xdr:rowOff>
    </xdr:to>
    <xdr:sp macro="" textlink="">
      <xdr:nvSpPr>
        <xdr:cNvPr id="13118" name="AutoShape 118" descr="右上がり対角線"/>
        <xdr:cNvSpPr>
          <a:spLocks noChangeArrowheads="1"/>
        </xdr:cNvSpPr>
      </xdr:nvSpPr>
      <xdr:spPr bwMode="auto">
        <a:xfrm rot="-5400000">
          <a:off x="3843338" y="4614862"/>
          <a:ext cx="209550" cy="276225"/>
        </a:xfrm>
        <a:prstGeom prst="downArrow">
          <a:avLst>
            <a:gd name="adj1" fmla="val 50000"/>
            <a:gd name="adj2" fmla="val 32955"/>
          </a:avLst>
        </a:prstGeom>
        <a:pattFill prst="ltUpDiag">
          <a:fgClr>
            <a:srgbClr val="000000"/>
          </a:fgClr>
          <a:bgClr>
            <a:srgbClr val="FFFFFF"/>
          </a:bgClr>
        </a:pattFill>
        <a:ln w="6350">
          <a:solidFill>
            <a:srgbClr val="000000"/>
          </a:solidFill>
          <a:miter lim="800000"/>
          <a:headEnd/>
          <a:tailEnd/>
        </a:ln>
      </xdr:spPr>
    </xdr:sp>
    <xdr:clientData/>
  </xdr:twoCellAnchor>
  <xdr:twoCellAnchor>
    <xdr:from>
      <xdr:col>21</xdr:col>
      <xdr:colOff>47625</xdr:colOff>
      <xdr:row>35</xdr:row>
      <xdr:rowOff>38100</xdr:rowOff>
    </xdr:from>
    <xdr:to>
      <xdr:col>24</xdr:col>
      <xdr:colOff>133350</xdr:colOff>
      <xdr:row>36</xdr:row>
      <xdr:rowOff>142875</xdr:rowOff>
    </xdr:to>
    <xdr:sp macro="" textlink="">
      <xdr:nvSpPr>
        <xdr:cNvPr id="13119" name="AutoShape 128" descr="右上がり対角線"/>
        <xdr:cNvSpPr>
          <a:spLocks noChangeArrowheads="1"/>
        </xdr:cNvSpPr>
      </xdr:nvSpPr>
      <xdr:spPr bwMode="auto">
        <a:xfrm>
          <a:off x="4629150" y="13649325"/>
          <a:ext cx="742950" cy="276225"/>
        </a:xfrm>
        <a:prstGeom prst="downArrow">
          <a:avLst>
            <a:gd name="adj1" fmla="val 61806"/>
            <a:gd name="adj2" fmla="val 48486"/>
          </a:avLst>
        </a:prstGeom>
        <a:pattFill prst="ltUpDiag">
          <a:fgClr>
            <a:srgbClr val="000000"/>
          </a:fgClr>
          <a:bgClr>
            <a:srgbClr val="FFFFFF"/>
          </a:bgClr>
        </a:pattFill>
        <a:ln w="6350">
          <a:solidFill>
            <a:srgbClr val="000000"/>
          </a:solidFill>
          <a:miter lim="800000"/>
          <a:headEnd/>
          <a:tailEnd/>
        </a:ln>
      </xdr:spPr>
    </xdr:sp>
    <xdr:clientData/>
  </xdr:twoCellAnchor>
  <xdr:twoCellAnchor>
    <xdr:from>
      <xdr:col>21</xdr:col>
      <xdr:colOff>47625</xdr:colOff>
      <xdr:row>35</xdr:row>
      <xdr:rowOff>38100</xdr:rowOff>
    </xdr:from>
    <xdr:to>
      <xdr:col>24</xdr:col>
      <xdr:colOff>133350</xdr:colOff>
      <xdr:row>36</xdr:row>
      <xdr:rowOff>142875</xdr:rowOff>
    </xdr:to>
    <xdr:sp macro="" textlink="">
      <xdr:nvSpPr>
        <xdr:cNvPr id="13121" name="AutoShape 128" descr="右上がり対角線"/>
        <xdr:cNvSpPr>
          <a:spLocks noChangeArrowheads="1"/>
        </xdr:cNvSpPr>
      </xdr:nvSpPr>
      <xdr:spPr bwMode="auto">
        <a:xfrm>
          <a:off x="4629150" y="13649325"/>
          <a:ext cx="742950" cy="276225"/>
        </a:xfrm>
        <a:prstGeom prst="downArrow">
          <a:avLst>
            <a:gd name="adj1" fmla="val 61806"/>
            <a:gd name="adj2" fmla="val 48486"/>
          </a:avLst>
        </a:prstGeom>
        <a:pattFill prst="ltUpDiag">
          <a:fgClr>
            <a:srgbClr val="000000"/>
          </a:fgClr>
          <a:bgClr>
            <a:srgbClr val="FFFFFF"/>
          </a:bgClr>
        </a:pattFill>
        <a:ln w="6350">
          <a:solidFill>
            <a:srgbClr val="000000"/>
          </a:solidFill>
          <a:miter lim="800000"/>
          <a:headEnd/>
          <a:tailEnd/>
        </a:ln>
      </xdr:spPr>
    </xdr:sp>
    <xdr:clientData/>
  </xdr:twoCellAnchor>
  <xdr:twoCellAnchor>
    <xdr:from>
      <xdr:col>2</xdr:col>
      <xdr:colOff>66675</xdr:colOff>
      <xdr:row>39</xdr:row>
      <xdr:rowOff>95250</xdr:rowOff>
    </xdr:from>
    <xdr:to>
      <xdr:col>28</xdr:col>
      <xdr:colOff>171450</xdr:colOff>
      <xdr:row>39</xdr:row>
      <xdr:rowOff>95250</xdr:rowOff>
    </xdr:to>
    <xdr:sp macro="" textlink="">
      <xdr:nvSpPr>
        <xdr:cNvPr id="13122" name="Line 124"/>
        <xdr:cNvSpPr>
          <a:spLocks noChangeShapeType="1"/>
        </xdr:cNvSpPr>
      </xdr:nvSpPr>
      <xdr:spPr bwMode="auto">
        <a:xfrm>
          <a:off x="485775" y="14392275"/>
          <a:ext cx="5800725" cy="0"/>
        </a:xfrm>
        <a:prstGeom prst="line">
          <a:avLst/>
        </a:prstGeom>
        <a:noFill/>
        <a:ln w="9525">
          <a:solidFill>
            <a:srgbClr val="000000"/>
          </a:solidFill>
          <a:prstDash val="dash"/>
          <a:round/>
          <a:headEnd/>
          <a:tailEnd/>
        </a:ln>
      </xdr:spPr>
    </xdr:sp>
    <xdr:clientData/>
  </xdr:twoCellAnchor>
  <xdr:oneCellAnchor>
    <xdr:from>
      <xdr:col>25</xdr:col>
      <xdr:colOff>9525</xdr:colOff>
      <xdr:row>37</xdr:row>
      <xdr:rowOff>152400</xdr:rowOff>
    </xdr:from>
    <xdr:ext cx="441659" cy="118494"/>
    <xdr:sp macro="" textlink="">
      <xdr:nvSpPr>
        <xdr:cNvPr id="12626" name="Text Box 125"/>
        <xdr:cNvSpPr txBox="1">
          <a:spLocks noChangeArrowheads="1"/>
        </xdr:cNvSpPr>
      </xdr:nvSpPr>
      <xdr:spPr bwMode="auto">
        <a:xfrm>
          <a:off x="5467350" y="14106525"/>
          <a:ext cx="441659" cy="118494"/>
        </a:xfrm>
        <a:prstGeom prst="rect">
          <a:avLst/>
        </a:prstGeom>
        <a:noFill/>
        <a:ln>
          <a:noFill/>
        </a:ln>
        <a:extLst/>
      </xdr:spPr>
      <xdr:txBody>
        <a:bodyPr wrap="none" lIns="18288"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●：貴審査会</a:t>
          </a:r>
          <a:endParaRPr lang="ja-JP" altLang="en-US"/>
        </a:p>
      </xdr:txBody>
    </xdr:sp>
    <xdr:clientData/>
  </xdr:oneCellAnchor>
  <xdr:twoCellAnchor>
    <xdr:from>
      <xdr:col>9</xdr:col>
      <xdr:colOff>0</xdr:colOff>
      <xdr:row>40</xdr:row>
      <xdr:rowOff>38100</xdr:rowOff>
    </xdr:from>
    <xdr:to>
      <xdr:col>13</xdr:col>
      <xdr:colOff>152400</xdr:colOff>
      <xdr:row>48</xdr:row>
      <xdr:rowOff>114300</xdr:rowOff>
    </xdr:to>
    <xdr:grpSp>
      <xdr:nvGrpSpPr>
        <xdr:cNvPr id="13136" name="Group 848"/>
        <xdr:cNvGrpSpPr>
          <a:grpSpLocks/>
        </xdr:cNvGrpSpPr>
      </xdr:nvGrpSpPr>
      <xdr:grpSpPr bwMode="auto">
        <a:xfrm>
          <a:off x="1952625" y="6962775"/>
          <a:ext cx="1028700" cy="1447800"/>
          <a:chOff x="166" y="4802"/>
          <a:chExt cx="108" cy="152"/>
        </a:xfrm>
      </xdr:grpSpPr>
      <xdr:sp macro="" textlink="">
        <xdr:nvSpPr>
          <xdr:cNvPr id="13137" name="AutoShape 1574" descr="右上がり対角線"/>
          <xdr:cNvSpPr>
            <a:spLocks noChangeArrowheads="1"/>
          </xdr:cNvSpPr>
        </xdr:nvSpPr>
        <xdr:spPr bwMode="auto">
          <a:xfrm rot="-5400000">
            <a:off x="171" y="4864"/>
            <a:ext cx="84" cy="25"/>
          </a:xfrm>
          <a:prstGeom prst="leftRightArrow">
            <a:avLst>
              <a:gd name="adj1" fmla="val 42861"/>
              <a:gd name="adj2" fmla="val 64758"/>
            </a:avLst>
          </a:prstGeom>
          <a:pattFill prst="ltUpDiag">
            <a:fgClr>
              <a:srgbClr val="000000"/>
            </a:fgClr>
            <a:bgClr>
              <a:srgbClr val="FFFFFF"/>
            </a:bgClr>
          </a:pattFill>
          <a:ln w="6350">
            <a:solidFill>
              <a:srgbClr val="808080"/>
            </a:solidFill>
            <a:miter lim="800000"/>
            <a:headEnd/>
            <a:tailEnd/>
          </a:ln>
        </xdr:spPr>
      </xdr:sp>
      <xdr:sp macro="" textlink="">
        <xdr:nvSpPr>
          <xdr:cNvPr id="42" name="Text Box 1576"/>
          <xdr:cNvSpPr txBox="1">
            <a:spLocks noChangeArrowheads="1"/>
          </xdr:cNvSpPr>
        </xdr:nvSpPr>
        <xdr:spPr bwMode="auto">
          <a:xfrm>
            <a:off x="166" y="4802"/>
            <a:ext cx="106" cy="28"/>
          </a:xfrm>
          <a:prstGeom prst="rect">
            <a:avLst/>
          </a:prstGeom>
          <a:solidFill>
            <a:srgbClr val="FFFFFF"/>
          </a:solidFill>
          <a:ln>
            <a:noFill/>
          </a:ln>
          <a:extLst/>
        </xdr:spPr>
        <xdr:txBody>
          <a:bodyPr wrap="none" lIns="9144" tIns="18288" rIns="9144" bIns="18288" anchor="ctr" upright="1">
            <a:spAutoFit/>
          </a:bodyPr>
          <a:lstStyle/>
          <a:p>
            <a:pPr algn="ctr" rtl="0">
              <a:defRPr sz="1000"/>
            </a:pPr>
            <a:r>
              <a:rPr lang="ja-JP" altLang="en-US" sz="600" b="0" i="0" u="none" strike="noStrike" baseline="0">
                <a:solidFill>
                  <a:srgbClr val="000000"/>
                </a:solidFill>
                <a:latin typeface="ＭＳ Ｐゴシック"/>
                <a:ea typeface="ＭＳ Ｐゴシック"/>
              </a:rPr>
              <a:t>認知症高齢者自立度</a:t>
            </a:r>
            <a:r>
              <a:rPr lang="en-US" altLang="ja-JP" sz="600" b="0" i="0" u="none" strike="noStrike" baseline="0">
                <a:solidFill>
                  <a:srgbClr val="000000"/>
                </a:solidFill>
                <a:latin typeface="ＭＳ Ｐゴシック"/>
                <a:ea typeface="ＭＳ Ｐゴシック"/>
              </a:rPr>
              <a:t>Ⅲ</a:t>
            </a:r>
            <a:r>
              <a:rPr lang="ja-JP" altLang="en-US" sz="600" b="0" i="0" u="none" strike="noStrike" baseline="0">
                <a:solidFill>
                  <a:srgbClr val="000000"/>
                </a:solidFill>
                <a:latin typeface="ＭＳ Ｐゴシック"/>
                <a:ea typeface="ＭＳ Ｐゴシック"/>
              </a:rPr>
              <a:t>以上の</a:t>
            </a:r>
          </a:p>
          <a:p>
            <a:pPr algn="ctr" rtl="0">
              <a:defRPr sz="1000"/>
            </a:pPr>
            <a:r>
              <a:rPr lang="ja-JP" altLang="en-US" sz="600" b="0" i="0" u="none" strike="noStrike" baseline="0">
                <a:solidFill>
                  <a:srgbClr val="000000"/>
                </a:solidFill>
                <a:latin typeface="ＭＳ Ｐゴシック"/>
                <a:ea typeface="ＭＳ Ｐゴシック"/>
              </a:rPr>
              <a:t>割合が高いグループ</a:t>
            </a:r>
          </a:p>
        </xdr:txBody>
      </xdr:sp>
      <xdr:sp macro="" textlink="">
        <xdr:nvSpPr>
          <xdr:cNvPr id="43" name="Text Box 1577"/>
          <xdr:cNvSpPr txBox="1">
            <a:spLocks noChangeArrowheads="1"/>
          </xdr:cNvSpPr>
        </xdr:nvSpPr>
        <xdr:spPr bwMode="auto">
          <a:xfrm>
            <a:off x="166" y="4926"/>
            <a:ext cx="108" cy="28"/>
          </a:xfrm>
          <a:prstGeom prst="rect">
            <a:avLst/>
          </a:prstGeom>
          <a:solidFill>
            <a:srgbClr val="FFFFFF"/>
          </a:solidFill>
          <a:ln>
            <a:noFill/>
          </a:ln>
          <a:extLst/>
        </xdr:spPr>
        <xdr:txBody>
          <a:bodyPr wrap="none" lIns="18288" tIns="18288" rIns="18288" bIns="18288" anchor="ctr" upright="1">
            <a:spAutoFit/>
          </a:bodyPr>
          <a:lstStyle/>
          <a:p>
            <a:pPr algn="ctr" rtl="0">
              <a:defRPr sz="1000"/>
            </a:pPr>
            <a:r>
              <a:rPr lang="ja-JP" altLang="en-US" sz="600" b="0" i="0" u="none" strike="noStrike" baseline="0">
                <a:solidFill>
                  <a:srgbClr val="000000"/>
                </a:solidFill>
                <a:latin typeface="ＭＳ Ｐゴシック"/>
                <a:ea typeface="ＭＳ Ｐゴシック"/>
              </a:rPr>
              <a:t>認知症高齢者自立度</a:t>
            </a:r>
            <a:r>
              <a:rPr lang="en-US" altLang="ja-JP" sz="600" b="0" i="0" u="none" strike="noStrike" baseline="0">
                <a:solidFill>
                  <a:srgbClr val="000000"/>
                </a:solidFill>
                <a:latin typeface="ＭＳ Ｐゴシック"/>
                <a:ea typeface="ＭＳ Ｐゴシック"/>
              </a:rPr>
              <a:t>Ⅲ</a:t>
            </a:r>
            <a:r>
              <a:rPr lang="ja-JP" altLang="en-US" sz="600" b="0" i="0" u="none" strike="noStrike" baseline="0">
                <a:solidFill>
                  <a:srgbClr val="000000"/>
                </a:solidFill>
                <a:latin typeface="ＭＳ Ｐゴシック"/>
                <a:ea typeface="ＭＳ Ｐゴシック"/>
              </a:rPr>
              <a:t>以上の</a:t>
            </a:r>
          </a:p>
          <a:p>
            <a:pPr algn="ctr" rtl="0">
              <a:defRPr sz="1000"/>
            </a:pPr>
            <a:r>
              <a:rPr lang="ja-JP" altLang="en-US" sz="600" b="0" i="0" u="none" strike="noStrike" baseline="0">
                <a:solidFill>
                  <a:srgbClr val="000000"/>
                </a:solidFill>
                <a:latin typeface="ＭＳ Ｐゴシック"/>
                <a:ea typeface="ＭＳ Ｐゴシック"/>
              </a:rPr>
              <a:t>割合が低いグループ</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74107</xdr:colOff>
      <xdr:row>330</xdr:row>
      <xdr:rowOff>159204</xdr:rowOff>
    </xdr:from>
    <xdr:to>
      <xdr:col>18</xdr:col>
      <xdr:colOff>190500</xdr:colOff>
      <xdr:row>339</xdr:row>
      <xdr:rowOff>156483</xdr:rowOff>
    </xdr:to>
    <xdr:pic>
      <xdr:nvPicPr>
        <xdr:cNvPr id="13329" name="Picture 17"/>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5400000">
          <a:off x="1629089" y="53572997"/>
          <a:ext cx="1349829" cy="3621593"/>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77406</xdr:colOff>
      <xdr:row>314</xdr:row>
      <xdr:rowOff>1359</xdr:rowOff>
    </xdr:from>
    <xdr:to>
      <xdr:col>18</xdr:col>
      <xdr:colOff>180974</xdr:colOff>
      <xdr:row>322</xdr:row>
      <xdr:rowOff>156481</xdr:rowOff>
    </xdr:to>
    <xdr:pic>
      <xdr:nvPicPr>
        <xdr:cNvPr id="13328" name="Picture 16"/>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rot="5400000">
          <a:off x="1632779" y="50843011"/>
          <a:ext cx="1336222" cy="3608768"/>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88484</xdr:colOff>
      <xdr:row>296</xdr:row>
      <xdr:rowOff>157162</xdr:rowOff>
    </xdr:from>
    <xdr:to>
      <xdr:col>18</xdr:col>
      <xdr:colOff>177573</xdr:colOff>
      <xdr:row>305</xdr:row>
      <xdr:rowOff>140833</xdr:rowOff>
    </xdr:to>
    <xdr:pic>
      <xdr:nvPicPr>
        <xdr:cNvPr id="13327" name="Picture 15"/>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rot="5400000">
          <a:off x="1636618" y="48091403"/>
          <a:ext cx="1336221" cy="3594289"/>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71892</xdr:colOff>
      <xdr:row>274</xdr:row>
      <xdr:rowOff>163970</xdr:rowOff>
    </xdr:from>
    <xdr:to>
      <xdr:col>18</xdr:col>
      <xdr:colOff>159883</xdr:colOff>
      <xdr:row>283</xdr:row>
      <xdr:rowOff>144920</xdr:rowOff>
    </xdr:to>
    <xdr:pic>
      <xdr:nvPicPr>
        <xdr:cNvPr id="13326" name="Picture 14"/>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rot="5400000">
          <a:off x="1620838" y="44468374"/>
          <a:ext cx="1333500" cy="3593191"/>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75686</xdr:colOff>
      <xdr:row>257</xdr:row>
      <xdr:rowOff>159886</xdr:rowOff>
    </xdr:from>
    <xdr:to>
      <xdr:col>18</xdr:col>
      <xdr:colOff>177573</xdr:colOff>
      <xdr:row>266</xdr:row>
      <xdr:rowOff>159886</xdr:rowOff>
    </xdr:to>
    <xdr:pic>
      <xdr:nvPicPr>
        <xdr:cNvPr id="13325" name="Picture 13"/>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rot="5400000">
          <a:off x="1622055" y="41723667"/>
          <a:ext cx="1352550" cy="3607087"/>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62839</xdr:colOff>
      <xdr:row>240</xdr:row>
      <xdr:rowOff>159884</xdr:rowOff>
    </xdr:from>
    <xdr:to>
      <xdr:col>18</xdr:col>
      <xdr:colOff>148997</xdr:colOff>
      <xdr:row>249</xdr:row>
      <xdr:rowOff>143555</xdr:rowOff>
    </xdr:to>
    <xdr:pic>
      <xdr:nvPicPr>
        <xdr:cNvPr id="13324" name="Picture 12"/>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5400000">
          <a:off x="1609507" y="38980166"/>
          <a:ext cx="1336221" cy="3591358"/>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88115</xdr:colOff>
      <xdr:row>218</xdr:row>
      <xdr:rowOff>165329</xdr:rowOff>
    </xdr:from>
    <xdr:to>
      <xdr:col>18</xdr:col>
      <xdr:colOff>187098</xdr:colOff>
      <xdr:row>227</xdr:row>
      <xdr:rowOff>153083</xdr:rowOff>
    </xdr:to>
    <xdr:pic>
      <xdr:nvPicPr>
        <xdr:cNvPr id="13323" name="Picture 11"/>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5400000">
          <a:off x="1639155" y="35352214"/>
          <a:ext cx="1340304" cy="3604183"/>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86931</xdr:colOff>
      <xdr:row>202</xdr:row>
      <xdr:rowOff>4082</xdr:rowOff>
    </xdr:from>
    <xdr:to>
      <xdr:col>18</xdr:col>
      <xdr:colOff>190499</xdr:colOff>
      <xdr:row>210</xdr:row>
      <xdr:rowOff>161925</xdr:rowOff>
    </xdr:to>
    <xdr:pic>
      <xdr:nvPicPr>
        <xdr:cNvPr id="13322" name="Picture 10"/>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rot="5400000">
          <a:off x="1640943" y="32616245"/>
          <a:ext cx="1338943" cy="3608768"/>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80712</xdr:colOff>
      <xdr:row>184</xdr:row>
      <xdr:rowOff>153763</xdr:rowOff>
    </xdr:from>
    <xdr:to>
      <xdr:col>18</xdr:col>
      <xdr:colOff>171450</xdr:colOff>
      <xdr:row>193</xdr:row>
      <xdr:rowOff>137434</xdr:rowOff>
    </xdr:to>
    <xdr:pic>
      <xdr:nvPicPr>
        <xdr:cNvPr id="13321" name="Picture 9"/>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rot="5400000">
          <a:off x="1629670" y="29856330"/>
          <a:ext cx="1336221" cy="3595938"/>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81068</xdr:colOff>
      <xdr:row>162</xdr:row>
      <xdr:rowOff>161925</xdr:rowOff>
    </xdr:from>
    <xdr:to>
      <xdr:col>18</xdr:col>
      <xdr:colOff>161925</xdr:colOff>
      <xdr:row>171</xdr:row>
      <xdr:rowOff>142875</xdr:rowOff>
    </xdr:to>
    <xdr:pic>
      <xdr:nvPicPr>
        <xdr:cNvPr id="13320" name="Picture 8"/>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rot="5400000">
          <a:off x="1626447" y="26239046"/>
          <a:ext cx="1333500" cy="3586057"/>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74107</xdr:colOff>
      <xdr:row>145</xdr:row>
      <xdr:rowOff>159204</xdr:rowOff>
    </xdr:from>
    <xdr:to>
      <xdr:col>18</xdr:col>
      <xdr:colOff>190500</xdr:colOff>
      <xdr:row>154</xdr:row>
      <xdr:rowOff>156483</xdr:rowOff>
    </xdr:to>
    <xdr:pic>
      <xdr:nvPicPr>
        <xdr:cNvPr id="13319" name="Picture 7"/>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rot="5400000">
          <a:off x="1629089" y="23483522"/>
          <a:ext cx="1349829" cy="3621593"/>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51786</xdr:colOff>
      <xdr:row>128</xdr:row>
      <xdr:rowOff>161244</xdr:rowOff>
    </xdr:from>
    <xdr:to>
      <xdr:col>18</xdr:col>
      <xdr:colOff>135390</xdr:colOff>
      <xdr:row>137</xdr:row>
      <xdr:rowOff>144916</xdr:rowOff>
    </xdr:to>
    <xdr:pic>
      <xdr:nvPicPr>
        <xdr:cNvPr id="13318" name="Picture 6"/>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rot="5400000">
          <a:off x="1597177" y="20751953"/>
          <a:ext cx="1336222" cy="3588804"/>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97640</xdr:colOff>
      <xdr:row>107</xdr:row>
      <xdr:rowOff>3403</xdr:rowOff>
    </xdr:from>
    <xdr:to>
      <xdr:col>18</xdr:col>
      <xdr:colOff>196623</xdr:colOff>
      <xdr:row>115</xdr:row>
      <xdr:rowOff>162607</xdr:rowOff>
    </xdr:to>
    <xdr:pic>
      <xdr:nvPicPr>
        <xdr:cNvPr id="13317" name="Picture 5"/>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rot="5400000">
          <a:off x="1648680" y="17130888"/>
          <a:ext cx="1340304" cy="3604183"/>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67881</xdr:colOff>
      <xdr:row>90</xdr:row>
      <xdr:rowOff>4082</xdr:rowOff>
    </xdr:from>
    <xdr:to>
      <xdr:col>18</xdr:col>
      <xdr:colOff>171449</xdr:colOff>
      <xdr:row>98</xdr:row>
      <xdr:rowOff>161925</xdr:rowOff>
    </xdr:to>
    <xdr:pic>
      <xdr:nvPicPr>
        <xdr:cNvPr id="13316" name="Picture 4"/>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5400000">
          <a:off x="1621893" y="14385395"/>
          <a:ext cx="1338943" cy="3608768"/>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60717</xdr:colOff>
      <xdr:row>72</xdr:row>
      <xdr:rowOff>159204</xdr:rowOff>
    </xdr:from>
    <xdr:to>
      <xdr:col>18</xdr:col>
      <xdr:colOff>155121</xdr:colOff>
      <xdr:row>80</xdr:row>
      <xdr:rowOff>325211</xdr:rowOff>
    </xdr:to>
    <xdr:pic>
      <xdr:nvPicPr>
        <xdr:cNvPr id="13315" name="Picture 3"/>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rot="5400000">
          <a:off x="1606065" y="11424981"/>
          <a:ext cx="1347107" cy="3599604"/>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199912</xdr:colOff>
      <xdr:row>11</xdr:row>
      <xdr:rowOff>4763</xdr:rowOff>
    </xdr:from>
    <xdr:to>
      <xdr:col>14</xdr:col>
      <xdr:colOff>158750</xdr:colOff>
      <xdr:row>15</xdr:row>
      <xdr:rowOff>106649</xdr:rowOff>
    </xdr:to>
    <xdr:pic>
      <xdr:nvPicPr>
        <xdr:cNvPr id="13314" name="Picture 2"/>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rot="5400000">
          <a:off x="1271388" y="847812"/>
          <a:ext cx="863886" cy="3006838"/>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11</xdr:row>
      <xdr:rowOff>0</xdr:rowOff>
    </xdr:from>
    <xdr:to>
      <xdr:col>28</xdr:col>
      <xdr:colOff>158863</xdr:colOff>
      <xdr:row>15</xdr:row>
      <xdr:rowOff>101886</xdr:rowOff>
    </xdr:to>
    <xdr:pic>
      <xdr:nvPicPr>
        <xdr:cNvPr id="13313" name="Picture 1"/>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rot="5400000">
          <a:off x="4338551" y="843049"/>
          <a:ext cx="863886" cy="3006838"/>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45089</xdr:colOff>
      <xdr:row>170</xdr:row>
      <xdr:rowOff>74160</xdr:rowOff>
    </xdr:from>
    <xdr:to>
      <xdr:col>18</xdr:col>
      <xdr:colOff>176212</xdr:colOff>
      <xdr:row>181</xdr:row>
      <xdr:rowOff>58067</xdr:rowOff>
    </xdr:to>
    <xdr:pic>
      <xdr:nvPicPr>
        <xdr:cNvPr id="7177" name="Picture 9"/>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5400000">
          <a:off x="1461722" y="27480177"/>
          <a:ext cx="1641257" cy="3636323"/>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76715</xdr:colOff>
      <xdr:row>150</xdr:row>
      <xdr:rowOff>77561</xdr:rowOff>
    </xdr:from>
    <xdr:to>
      <xdr:col>18</xdr:col>
      <xdr:colOff>179614</xdr:colOff>
      <xdr:row>161</xdr:row>
      <xdr:rowOff>66911</xdr:rowOff>
    </xdr:to>
    <xdr:pic>
      <xdr:nvPicPr>
        <xdr:cNvPr id="7176" name="Picture 8"/>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rot="5400000">
          <a:off x="1476515" y="24280961"/>
          <a:ext cx="1646700" cy="3608099"/>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98344</xdr:colOff>
      <xdr:row>132</xdr:row>
      <xdr:rowOff>92530</xdr:rowOff>
    </xdr:from>
    <xdr:to>
      <xdr:col>18</xdr:col>
      <xdr:colOff>194581</xdr:colOff>
      <xdr:row>141</xdr:row>
      <xdr:rowOff>76201</xdr:rowOff>
    </xdr:to>
    <xdr:pic>
      <xdr:nvPicPr>
        <xdr:cNvPr id="7175" name="Picture 7"/>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rot="5400000">
          <a:off x="1650052" y="21229372"/>
          <a:ext cx="1336221" cy="3601437"/>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96920</xdr:colOff>
      <xdr:row>108</xdr:row>
      <xdr:rowOff>98652</xdr:rowOff>
    </xdr:from>
    <xdr:to>
      <xdr:col>18</xdr:col>
      <xdr:colOff>195262</xdr:colOff>
      <xdr:row>119</xdr:row>
      <xdr:rowOff>82559</xdr:rowOff>
    </xdr:to>
    <xdr:pic>
      <xdr:nvPicPr>
        <xdr:cNvPr id="7174" name="Picture 6"/>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rot="5400000">
          <a:off x="1497162" y="17453135"/>
          <a:ext cx="1641257" cy="3603542"/>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68352</xdr:colOff>
      <xdr:row>90</xdr:row>
      <xdr:rowOff>97971</xdr:rowOff>
    </xdr:from>
    <xdr:to>
      <xdr:col>18</xdr:col>
      <xdr:colOff>170088</xdr:colOff>
      <xdr:row>99</xdr:row>
      <xdr:rowOff>84364</xdr:rowOff>
    </xdr:to>
    <xdr:pic>
      <xdr:nvPicPr>
        <xdr:cNvPr id="7173" name="Picture 5"/>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rot="5400000">
          <a:off x="1621448" y="14384950"/>
          <a:ext cx="1338943" cy="3606936"/>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57416</xdr:colOff>
      <xdr:row>73</xdr:row>
      <xdr:rowOff>78921</xdr:rowOff>
    </xdr:from>
    <xdr:to>
      <xdr:col>18</xdr:col>
      <xdr:colOff>164646</xdr:colOff>
      <xdr:row>81</xdr:row>
      <xdr:rowOff>258536</xdr:rowOff>
    </xdr:to>
    <xdr:pic>
      <xdr:nvPicPr>
        <xdr:cNvPr id="7172" name="Picture 4"/>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5400000">
          <a:off x="1602373" y="11449864"/>
          <a:ext cx="1360715" cy="3612430"/>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199912</xdr:colOff>
      <xdr:row>10</xdr:row>
      <xdr:rowOff>157164</xdr:rowOff>
    </xdr:from>
    <xdr:to>
      <xdr:col>14</xdr:col>
      <xdr:colOff>149225</xdr:colOff>
      <xdr:row>15</xdr:row>
      <xdr:rowOff>87600</xdr:rowOff>
    </xdr:to>
    <xdr:pic>
      <xdr:nvPicPr>
        <xdr:cNvPr id="7171" name="Picture 3"/>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5400000">
          <a:off x="1266626" y="833525"/>
          <a:ext cx="863886" cy="2997313"/>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11</xdr:row>
      <xdr:rowOff>0</xdr:rowOff>
    </xdr:from>
    <xdr:to>
      <xdr:col>28</xdr:col>
      <xdr:colOff>149338</xdr:colOff>
      <xdr:row>15</xdr:row>
      <xdr:rowOff>101886</xdr:rowOff>
    </xdr:to>
    <xdr:pic>
      <xdr:nvPicPr>
        <xdr:cNvPr id="7170" name="Picture 2"/>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rot="5400000">
          <a:off x="4333789" y="847811"/>
          <a:ext cx="863886" cy="2997313"/>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37</xdr:row>
      <xdr:rowOff>0</xdr:rowOff>
    </xdr:from>
    <xdr:to>
      <xdr:col>28</xdr:col>
      <xdr:colOff>63500</xdr:colOff>
      <xdr:row>50</xdr:row>
      <xdr:rowOff>187325</xdr:rowOff>
    </xdr:to>
    <xdr:pic>
      <xdr:nvPicPr>
        <xdr:cNvPr id="7169" name="Picture 1"/>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rot="5400000">
          <a:off x="2200275" y="4848225"/>
          <a:ext cx="2416175" cy="5540375"/>
        </a:xfrm>
        <a:prstGeom prst="rect">
          <a:avLst/>
        </a:prstGeom>
        <a:noFill/>
        <a:ln>
          <a:solidFill>
            <a:prstClr val="black"/>
          </a:solidFill>
        </a:ln>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104775</xdr:colOff>
      <xdr:row>33</xdr:row>
      <xdr:rowOff>85725</xdr:rowOff>
    </xdr:from>
    <xdr:to>
      <xdr:col>18</xdr:col>
      <xdr:colOff>161925</xdr:colOff>
      <xdr:row>34</xdr:row>
      <xdr:rowOff>123825</xdr:rowOff>
    </xdr:to>
    <xdr:sp macro="" textlink="">
      <xdr:nvSpPr>
        <xdr:cNvPr id="680951" name="AutoShape 121" descr="右上がり対角線"/>
        <xdr:cNvSpPr>
          <a:spLocks noChangeArrowheads="1"/>
        </xdr:cNvSpPr>
      </xdr:nvSpPr>
      <xdr:spPr bwMode="auto">
        <a:xfrm rot="-5400000">
          <a:off x="3843338" y="13339762"/>
          <a:ext cx="209550" cy="276225"/>
        </a:xfrm>
        <a:prstGeom prst="downArrow">
          <a:avLst>
            <a:gd name="adj1" fmla="val 43593"/>
            <a:gd name="adj2" fmla="val 62772"/>
          </a:avLst>
        </a:prstGeom>
        <a:pattFill prst="ltUpDiag">
          <a:fgClr>
            <a:srgbClr val="000000"/>
          </a:fgClr>
          <a:bgClr>
            <a:srgbClr val="FFFFFF"/>
          </a:bgClr>
        </a:pattFill>
        <a:ln w="6350">
          <a:solidFill>
            <a:srgbClr val="000000"/>
          </a:solidFill>
          <a:miter lim="800000"/>
          <a:headEnd/>
          <a:tailEnd/>
        </a:ln>
      </xdr:spPr>
    </xdr:sp>
    <xdr:clientData/>
  </xdr:twoCellAnchor>
  <xdr:twoCellAnchor>
    <xdr:from>
      <xdr:col>21</xdr:col>
      <xdr:colOff>57150</xdr:colOff>
      <xdr:row>35</xdr:row>
      <xdr:rowOff>47625</xdr:rowOff>
    </xdr:from>
    <xdr:to>
      <xdr:col>24</xdr:col>
      <xdr:colOff>142875</xdr:colOff>
      <xdr:row>36</xdr:row>
      <xdr:rowOff>142875</xdr:rowOff>
    </xdr:to>
    <xdr:sp macro="" textlink="">
      <xdr:nvSpPr>
        <xdr:cNvPr id="680952" name="AutoShape 131" descr="右上がり対角線"/>
        <xdr:cNvSpPr>
          <a:spLocks noChangeArrowheads="1"/>
        </xdr:cNvSpPr>
      </xdr:nvSpPr>
      <xdr:spPr bwMode="auto">
        <a:xfrm>
          <a:off x="4638675" y="13677900"/>
          <a:ext cx="742950" cy="266700"/>
        </a:xfrm>
        <a:prstGeom prst="downArrow">
          <a:avLst>
            <a:gd name="adj1" fmla="val 61806"/>
            <a:gd name="adj2" fmla="val 48486"/>
          </a:avLst>
        </a:prstGeom>
        <a:pattFill prst="ltUpDiag">
          <a:fgClr>
            <a:srgbClr val="000000"/>
          </a:fgClr>
          <a:bgClr>
            <a:srgbClr val="FFFFFF"/>
          </a:bgClr>
        </a:pattFill>
        <a:ln w="6350">
          <a:solidFill>
            <a:srgbClr val="000000"/>
          </a:solidFill>
          <a:miter lim="800000"/>
          <a:headEnd/>
          <a:tailEnd/>
        </a:ln>
      </xdr:spPr>
    </xdr:sp>
    <xdr:clientData/>
  </xdr:twoCellAnchor>
  <xdr:twoCellAnchor>
    <xdr:from>
      <xdr:col>21</xdr:col>
      <xdr:colOff>57150</xdr:colOff>
      <xdr:row>35</xdr:row>
      <xdr:rowOff>47625</xdr:rowOff>
    </xdr:from>
    <xdr:to>
      <xdr:col>24</xdr:col>
      <xdr:colOff>142875</xdr:colOff>
      <xdr:row>36</xdr:row>
      <xdr:rowOff>142875</xdr:rowOff>
    </xdr:to>
    <xdr:sp macro="" textlink="">
      <xdr:nvSpPr>
        <xdr:cNvPr id="680954" name="AutoShape 131" descr="右上がり対角線"/>
        <xdr:cNvSpPr>
          <a:spLocks noChangeArrowheads="1"/>
        </xdr:cNvSpPr>
      </xdr:nvSpPr>
      <xdr:spPr bwMode="auto">
        <a:xfrm>
          <a:off x="4638675" y="13677900"/>
          <a:ext cx="742950" cy="266700"/>
        </a:xfrm>
        <a:prstGeom prst="downArrow">
          <a:avLst>
            <a:gd name="adj1" fmla="val 61806"/>
            <a:gd name="adj2" fmla="val 48486"/>
          </a:avLst>
        </a:prstGeom>
        <a:pattFill prst="ltUpDiag">
          <a:fgClr>
            <a:srgbClr val="000000"/>
          </a:fgClr>
          <a:bgClr>
            <a:srgbClr val="FFFFFF"/>
          </a:bgClr>
        </a:pattFill>
        <a:ln w="6350">
          <a:solidFill>
            <a:srgbClr val="000000"/>
          </a:solidFill>
          <a:miter lim="800000"/>
          <a:headEnd/>
          <a:tailEnd/>
        </a:ln>
      </xdr:spPr>
    </xdr:sp>
    <xdr:clientData/>
  </xdr:twoCellAnchor>
  <xdr:twoCellAnchor>
    <xdr:from>
      <xdr:col>2</xdr:col>
      <xdr:colOff>114300</xdr:colOff>
      <xdr:row>39</xdr:row>
      <xdr:rowOff>104775</xdr:rowOff>
    </xdr:from>
    <xdr:to>
      <xdr:col>28</xdr:col>
      <xdr:colOff>123825</xdr:colOff>
      <xdr:row>39</xdr:row>
      <xdr:rowOff>104775</xdr:rowOff>
    </xdr:to>
    <xdr:sp macro="" textlink="">
      <xdr:nvSpPr>
        <xdr:cNvPr id="680955" name="Line 126"/>
        <xdr:cNvSpPr>
          <a:spLocks noChangeShapeType="1"/>
        </xdr:cNvSpPr>
      </xdr:nvSpPr>
      <xdr:spPr bwMode="auto">
        <a:xfrm>
          <a:off x="533400" y="14420850"/>
          <a:ext cx="5705475" cy="0"/>
        </a:xfrm>
        <a:prstGeom prst="line">
          <a:avLst/>
        </a:prstGeom>
        <a:noFill/>
        <a:ln w="9525">
          <a:solidFill>
            <a:srgbClr val="000000"/>
          </a:solidFill>
          <a:prstDash val="dash"/>
          <a:round/>
          <a:headEnd/>
          <a:tailEnd/>
        </a:ln>
      </xdr:spPr>
    </xdr:sp>
    <xdr:clientData/>
  </xdr:twoCellAnchor>
  <xdr:oneCellAnchor>
    <xdr:from>
      <xdr:col>25</xdr:col>
      <xdr:colOff>57150</xdr:colOff>
      <xdr:row>37</xdr:row>
      <xdr:rowOff>152400</xdr:rowOff>
    </xdr:from>
    <xdr:ext cx="432426" cy="118494"/>
    <xdr:sp macro="" textlink="">
      <xdr:nvSpPr>
        <xdr:cNvPr id="15005" name="Text Box 127"/>
        <xdr:cNvSpPr txBox="1">
          <a:spLocks noChangeArrowheads="1"/>
        </xdr:cNvSpPr>
      </xdr:nvSpPr>
      <xdr:spPr bwMode="auto">
        <a:xfrm>
          <a:off x="5514975" y="14125575"/>
          <a:ext cx="432426" cy="118494"/>
        </a:xfrm>
        <a:prstGeom prst="rect">
          <a:avLst/>
        </a:prstGeom>
        <a:noFill/>
        <a:ln>
          <a:noFill/>
        </a:ln>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●：貴審査会</a:t>
          </a:r>
          <a:endParaRPr lang="ja-JP" altLang="en-US"/>
        </a:p>
      </xdr:txBody>
    </xdr:sp>
    <xdr:clientData/>
  </xdr:oneCellAnchor>
  <xdr:twoCellAnchor>
    <xdr:from>
      <xdr:col>6</xdr:col>
      <xdr:colOff>180975</xdr:colOff>
      <xdr:row>40</xdr:row>
      <xdr:rowOff>66675</xdr:rowOff>
    </xdr:from>
    <xdr:to>
      <xdr:col>11</xdr:col>
      <xdr:colOff>114300</xdr:colOff>
      <xdr:row>48</xdr:row>
      <xdr:rowOff>142875</xdr:rowOff>
    </xdr:to>
    <xdr:grpSp>
      <xdr:nvGrpSpPr>
        <xdr:cNvPr id="890889" name="Group 3081"/>
        <xdr:cNvGrpSpPr>
          <a:grpSpLocks/>
        </xdr:cNvGrpSpPr>
      </xdr:nvGrpSpPr>
      <xdr:grpSpPr bwMode="auto">
        <a:xfrm>
          <a:off x="1476375" y="6991350"/>
          <a:ext cx="1028700" cy="1447800"/>
          <a:chOff x="166" y="4802"/>
          <a:chExt cx="108" cy="152"/>
        </a:xfrm>
      </xdr:grpSpPr>
      <xdr:sp macro="" textlink="">
        <xdr:nvSpPr>
          <xdr:cNvPr id="890890" name="AutoShape 1574" descr="右上がり対角線"/>
          <xdr:cNvSpPr>
            <a:spLocks noChangeArrowheads="1"/>
          </xdr:cNvSpPr>
        </xdr:nvSpPr>
        <xdr:spPr bwMode="auto">
          <a:xfrm rot="-5400000">
            <a:off x="171" y="4864"/>
            <a:ext cx="84" cy="25"/>
          </a:xfrm>
          <a:prstGeom prst="leftRightArrow">
            <a:avLst>
              <a:gd name="adj1" fmla="val 42861"/>
              <a:gd name="adj2" fmla="val 64758"/>
            </a:avLst>
          </a:prstGeom>
          <a:pattFill prst="ltUpDiag">
            <a:fgClr>
              <a:srgbClr val="000000"/>
            </a:fgClr>
            <a:bgClr>
              <a:srgbClr val="FFFFFF"/>
            </a:bgClr>
          </a:pattFill>
          <a:ln w="6350">
            <a:solidFill>
              <a:srgbClr val="808080"/>
            </a:solidFill>
            <a:miter lim="800000"/>
            <a:headEnd/>
            <a:tailEnd/>
          </a:ln>
        </xdr:spPr>
      </xdr:sp>
      <xdr:sp macro="" textlink="">
        <xdr:nvSpPr>
          <xdr:cNvPr id="42" name="Text Box 1576"/>
          <xdr:cNvSpPr txBox="1">
            <a:spLocks noChangeArrowheads="1"/>
          </xdr:cNvSpPr>
        </xdr:nvSpPr>
        <xdr:spPr bwMode="auto">
          <a:xfrm>
            <a:off x="166" y="4802"/>
            <a:ext cx="98" cy="28"/>
          </a:xfrm>
          <a:prstGeom prst="rect">
            <a:avLst/>
          </a:prstGeom>
          <a:solidFill>
            <a:srgbClr val="FFFFFF"/>
          </a:solidFill>
          <a:ln>
            <a:noFill/>
          </a:ln>
          <a:extLst/>
        </xdr:spPr>
        <xdr:txBody>
          <a:bodyPr wrap="none" lIns="9144" tIns="18288" rIns="9144" bIns="18288" anchor="ctr" upright="1">
            <a:spAutoFit/>
          </a:bodyPr>
          <a:lstStyle/>
          <a:p>
            <a:pPr algn="ctr" rtl="0">
              <a:defRPr sz="1000"/>
            </a:pPr>
            <a:r>
              <a:rPr lang="ja-JP" altLang="en-US" sz="600" b="0" i="0" u="none" strike="noStrike" baseline="0">
                <a:solidFill>
                  <a:srgbClr val="000000"/>
                </a:solidFill>
                <a:latin typeface="ＭＳ Ｐゴシック"/>
                <a:ea typeface="ＭＳ Ｐゴシック"/>
              </a:rPr>
              <a:t>認知症高齢者自立度</a:t>
            </a:r>
            <a:r>
              <a:rPr lang="en-US" altLang="ja-JP" sz="600" b="0" i="0" u="none" strike="noStrike" baseline="0">
                <a:solidFill>
                  <a:srgbClr val="000000"/>
                </a:solidFill>
                <a:latin typeface="ＭＳ Ｐゴシック"/>
                <a:ea typeface="ＭＳ Ｐゴシック"/>
              </a:rPr>
              <a:t>Ⅱ</a:t>
            </a:r>
            <a:r>
              <a:rPr lang="ja-JP" altLang="en-US" sz="600" b="0" i="0" u="none" strike="noStrike" baseline="0">
                <a:solidFill>
                  <a:srgbClr val="000000"/>
                </a:solidFill>
                <a:latin typeface="ＭＳ Ｐゴシック"/>
                <a:ea typeface="ＭＳ Ｐゴシック"/>
              </a:rPr>
              <a:t>以上</a:t>
            </a:r>
          </a:p>
          <a:p>
            <a:pPr algn="ctr" rtl="0">
              <a:defRPr sz="1000"/>
            </a:pPr>
            <a:r>
              <a:rPr lang="ja-JP" altLang="en-US" sz="600" b="0" i="0" u="none" strike="noStrike" baseline="0">
                <a:solidFill>
                  <a:srgbClr val="000000"/>
                </a:solidFill>
                <a:latin typeface="ＭＳ Ｐゴシック"/>
                <a:ea typeface="ＭＳ Ｐゴシック"/>
              </a:rPr>
              <a:t>の割合が高いグループ</a:t>
            </a:r>
          </a:p>
        </xdr:txBody>
      </xdr:sp>
      <xdr:sp macro="" textlink="">
        <xdr:nvSpPr>
          <xdr:cNvPr id="43" name="Text Box 1577"/>
          <xdr:cNvSpPr txBox="1">
            <a:spLocks noChangeArrowheads="1"/>
          </xdr:cNvSpPr>
        </xdr:nvSpPr>
        <xdr:spPr bwMode="auto">
          <a:xfrm>
            <a:off x="166" y="4926"/>
            <a:ext cx="108" cy="28"/>
          </a:xfrm>
          <a:prstGeom prst="rect">
            <a:avLst/>
          </a:prstGeom>
          <a:solidFill>
            <a:srgbClr val="FFFFFF"/>
          </a:solidFill>
          <a:ln>
            <a:noFill/>
          </a:ln>
          <a:extLst/>
        </xdr:spPr>
        <xdr:txBody>
          <a:bodyPr wrap="none" lIns="18288" tIns="18288" rIns="18288" bIns="18288" anchor="ctr" upright="1">
            <a:spAutoFit/>
          </a:bodyPr>
          <a:lstStyle/>
          <a:p>
            <a:pPr algn="ctr" rtl="0">
              <a:defRPr sz="1000"/>
            </a:pPr>
            <a:r>
              <a:rPr lang="ja-JP" altLang="en-US" sz="600" b="0" i="0" u="none" strike="noStrike" baseline="0">
                <a:solidFill>
                  <a:srgbClr val="000000"/>
                </a:solidFill>
                <a:latin typeface="ＭＳ Ｐゴシック"/>
                <a:ea typeface="ＭＳ Ｐゴシック"/>
              </a:rPr>
              <a:t>認知症高齢者自立度</a:t>
            </a:r>
            <a:r>
              <a:rPr lang="en-US" altLang="ja-JP" sz="600" b="0" i="0" u="none" strike="noStrike" baseline="0">
                <a:solidFill>
                  <a:srgbClr val="000000"/>
                </a:solidFill>
                <a:latin typeface="ＭＳ Ｐゴシック"/>
                <a:ea typeface="ＭＳ Ｐゴシック"/>
              </a:rPr>
              <a:t>Ⅱ</a:t>
            </a:r>
            <a:r>
              <a:rPr lang="ja-JP" altLang="en-US" sz="600" b="0" i="0" u="none" strike="noStrike" baseline="0">
                <a:solidFill>
                  <a:srgbClr val="000000"/>
                </a:solidFill>
                <a:latin typeface="ＭＳ Ｐゴシック"/>
                <a:ea typeface="ＭＳ Ｐゴシック"/>
              </a:rPr>
              <a:t>以上の</a:t>
            </a:r>
          </a:p>
          <a:p>
            <a:pPr algn="ctr" rtl="0">
              <a:defRPr sz="1000"/>
            </a:pPr>
            <a:r>
              <a:rPr lang="ja-JP" altLang="en-US" sz="600" b="0" i="0" u="none" strike="noStrike" baseline="0">
                <a:solidFill>
                  <a:srgbClr val="000000"/>
                </a:solidFill>
                <a:latin typeface="ＭＳ Ｐゴシック"/>
                <a:ea typeface="ＭＳ Ｐゴシック"/>
              </a:rPr>
              <a:t>割合が低いグループ</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10"/>
  </sheetPr>
  <dimension ref="A6:AQ138"/>
  <sheetViews>
    <sheetView showGridLines="0" tabSelected="1" view="pageBreakPreview" zoomScaleNormal="100" zoomScaleSheetLayoutView="100" workbookViewId="0"/>
  </sheetViews>
  <sheetFormatPr defaultRowHeight="13.5"/>
  <cols>
    <col min="1" max="1" width="2.625" customWidth="1"/>
    <col min="2" max="31" width="2.875" customWidth="1"/>
    <col min="32" max="32" width="1.625" customWidth="1"/>
    <col min="33" max="34" width="5.625" style="112" customWidth="1"/>
  </cols>
  <sheetData>
    <row r="6" spans="1:31" ht="13.5" customHeight="1">
      <c r="B6" s="213" t="s">
        <v>408</v>
      </c>
      <c r="C6" s="214"/>
      <c r="D6" s="214"/>
      <c r="E6" s="214"/>
      <c r="F6" s="214"/>
      <c r="G6" s="214"/>
      <c r="H6" s="214"/>
      <c r="I6" s="214"/>
      <c r="J6" s="214"/>
      <c r="K6" s="214"/>
      <c r="L6" s="214"/>
      <c r="M6" s="214"/>
      <c r="N6" s="214"/>
      <c r="O6" s="214"/>
      <c r="P6" s="214"/>
      <c r="Q6" s="214"/>
      <c r="R6" s="214"/>
      <c r="S6" s="214"/>
      <c r="T6" s="214"/>
      <c r="U6" s="214"/>
      <c r="V6" s="214"/>
      <c r="W6" s="214"/>
      <c r="X6" s="214"/>
      <c r="Y6" s="214"/>
      <c r="Z6" s="214"/>
      <c r="AA6" s="214"/>
      <c r="AB6" s="214"/>
      <c r="AC6" s="214"/>
      <c r="AD6" s="214"/>
      <c r="AE6" s="214"/>
    </row>
    <row r="7" spans="1:31" ht="13.5" customHeight="1">
      <c r="B7" s="214"/>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214"/>
      <c r="AC7" s="214"/>
      <c r="AD7" s="214"/>
      <c r="AE7" s="214"/>
    </row>
    <row r="8" spans="1:31" ht="13.5" customHeight="1">
      <c r="B8" s="214"/>
      <c r="C8" s="214"/>
      <c r="D8" s="214"/>
      <c r="E8" s="214"/>
      <c r="F8" s="214"/>
      <c r="G8" s="214"/>
      <c r="H8" s="214"/>
      <c r="I8" s="214"/>
      <c r="J8" s="214"/>
      <c r="K8" s="214"/>
      <c r="L8" s="214"/>
      <c r="M8" s="214"/>
      <c r="N8" s="214"/>
      <c r="O8" s="214"/>
      <c r="P8" s="214"/>
      <c r="Q8" s="214"/>
      <c r="R8" s="214"/>
      <c r="S8" s="214"/>
      <c r="T8" s="214"/>
      <c r="U8" s="214"/>
      <c r="V8" s="214"/>
      <c r="W8" s="214"/>
      <c r="X8" s="214"/>
      <c r="Y8" s="214"/>
      <c r="Z8" s="214"/>
      <c r="AA8" s="214"/>
      <c r="AB8" s="214"/>
      <c r="AC8" s="214"/>
      <c r="AD8" s="214"/>
      <c r="AE8" s="214"/>
    </row>
    <row r="9" spans="1:31" ht="13.5" customHeight="1">
      <c r="B9" s="214"/>
      <c r="C9" s="214"/>
      <c r="D9" s="214"/>
      <c r="E9" s="214"/>
      <c r="F9" s="214"/>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row>
    <row r="10" spans="1:31" ht="13.5" customHeight="1">
      <c r="B10" s="214"/>
      <c r="C10" s="214"/>
      <c r="D10" s="214"/>
      <c r="E10" s="214"/>
      <c r="F10" s="214"/>
      <c r="G10" s="214"/>
      <c r="H10" s="214"/>
      <c r="I10" s="214"/>
      <c r="J10" s="214"/>
      <c r="K10" s="214"/>
      <c r="L10" s="214"/>
      <c r="M10" s="214"/>
      <c r="N10" s="214"/>
      <c r="O10" s="214"/>
      <c r="P10" s="214"/>
      <c r="Q10" s="214"/>
      <c r="R10" s="214"/>
      <c r="S10" s="214"/>
      <c r="T10" s="214"/>
      <c r="U10" s="214"/>
      <c r="V10" s="214"/>
      <c r="W10" s="214"/>
      <c r="X10" s="214"/>
      <c r="Y10" s="214"/>
      <c r="Z10" s="214"/>
      <c r="AA10" s="214"/>
      <c r="AB10" s="214"/>
      <c r="AC10" s="214"/>
      <c r="AD10" s="214"/>
      <c r="AE10" s="214"/>
    </row>
    <row r="11" spans="1:31" ht="13.5" customHeight="1">
      <c r="B11" s="214"/>
      <c r="C11" s="214"/>
      <c r="D11" s="214"/>
      <c r="E11" s="214"/>
      <c r="F11" s="214"/>
      <c r="G11" s="214"/>
      <c r="H11" s="214"/>
      <c r="I11" s="214"/>
      <c r="J11" s="214"/>
      <c r="K11" s="214"/>
      <c r="L11" s="214"/>
      <c r="M11" s="214"/>
      <c r="N11" s="214"/>
      <c r="O11" s="214"/>
      <c r="P11" s="214"/>
      <c r="Q11" s="214"/>
      <c r="R11" s="214"/>
      <c r="S11" s="214"/>
      <c r="T11" s="214"/>
      <c r="U11" s="214"/>
      <c r="V11" s="214"/>
      <c r="W11" s="214"/>
      <c r="X11" s="214"/>
      <c r="Y11" s="214"/>
      <c r="Z11" s="214"/>
      <c r="AA11" s="214"/>
      <c r="AB11" s="214"/>
      <c r="AC11" s="214"/>
      <c r="AD11" s="214"/>
      <c r="AE11" s="214"/>
    </row>
    <row r="12" spans="1:31">
      <c r="B12" s="57"/>
      <c r="C12" s="57"/>
      <c r="D12" s="57"/>
      <c r="E12" s="57"/>
      <c r="F12" s="57"/>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row>
    <row r="13" spans="1:31" ht="13.5" customHeight="1">
      <c r="B13" s="215" t="s">
        <v>407</v>
      </c>
      <c r="C13" s="215"/>
      <c r="D13" s="215"/>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row>
    <row r="14" spans="1:31" ht="13.5" customHeight="1">
      <c r="B14" s="215"/>
      <c r="C14" s="215"/>
      <c r="D14" s="215"/>
      <c r="E14" s="215"/>
      <c r="F14" s="215"/>
      <c r="G14" s="215"/>
      <c r="H14" s="215"/>
      <c r="I14" s="215"/>
      <c r="J14" s="215"/>
      <c r="K14" s="215"/>
      <c r="L14" s="215"/>
      <c r="M14" s="215"/>
      <c r="N14" s="215"/>
      <c r="O14" s="215"/>
      <c r="P14" s="215"/>
      <c r="Q14" s="215"/>
      <c r="R14" s="215"/>
      <c r="S14" s="215"/>
      <c r="T14" s="215"/>
      <c r="U14" s="215"/>
      <c r="V14" s="215"/>
      <c r="W14" s="215"/>
      <c r="X14" s="215"/>
      <c r="Y14" s="215"/>
      <c r="Z14" s="215"/>
      <c r="AA14" s="215"/>
      <c r="AB14" s="215"/>
      <c r="AC14" s="215"/>
      <c r="AD14" s="215"/>
      <c r="AE14" s="215"/>
    </row>
    <row r="15" spans="1:31" ht="13.5" customHeight="1">
      <c r="B15" s="215"/>
      <c r="C15" s="215"/>
      <c r="D15" s="215"/>
      <c r="E15" s="215"/>
      <c r="F15" s="215"/>
      <c r="G15" s="215"/>
      <c r="H15" s="215"/>
      <c r="I15" s="215"/>
      <c r="J15" s="215"/>
      <c r="K15" s="215"/>
      <c r="L15" s="215"/>
      <c r="M15" s="215"/>
      <c r="N15" s="215"/>
      <c r="O15" s="215"/>
      <c r="P15" s="215"/>
      <c r="Q15" s="215"/>
      <c r="R15" s="215"/>
      <c r="S15" s="215"/>
      <c r="T15" s="215"/>
      <c r="U15" s="215"/>
      <c r="V15" s="215"/>
      <c r="W15" s="215"/>
      <c r="X15" s="215"/>
      <c r="Y15" s="215"/>
      <c r="Z15" s="215"/>
      <c r="AA15" s="215"/>
      <c r="AB15" s="215"/>
      <c r="AC15" s="215"/>
      <c r="AD15" s="215"/>
      <c r="AE15" s="215"/>
    </row>
    <row r="16" spans="1:31" ht="13.5" customHeight="1">
      <c r="A16" s="104"/>
      <c r="B16" s="104"/>
      <c r="C16" s="104"/>
      <c r="D16" s="104"/>
      <c r="E16" s="104"/>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row>
    <row r="17" spans="1:32" ht="13.5" customHeight="1">
      <c r="A17" s="104"/>
      <c r="B17" s="104"/>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row>
    <row r="18" spans="1:32" ht="13.5" customHeight="1">
      <c r="A18" s="104"/>
      <c r="B18" s="104"/>
      <c r="C18" s="104"/>
      <c r="D18" s="104"/>
      <c r="E18" s="104"/>
      <c r="F18" s="104"/>
      <c r="G18" s="104"/>
      <c r="H18" s="104"/>
      <c r="I18" s="104"/>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row>
    <row r="19" spans="1:32" ht="13.5" customHeight="1">
      <c r="A19" s="104"/>
      <c r="B19" s="104"/>
      <c r="C19" s="104"/>
      <c r="D19" s="104"/>
      <c r="E19" s="104"/>
      <c r="F19" s="104"/>
      <c r="G19" s="104"/>
      <c r="H19" s="104"/>
      <c r="I19" s="104"/>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row>
    <row r="20" spans="1:32" ht="13.5" customHeight="1">
      <c r="A20" s="104"/>
      <c r="B20" s="104"/>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row>
    <row r="21" spans="1:32" ht="13.5" customHeight="1">
      <c r="A21" s="104"/>
      <c r="B21" s="104"/>
      <c r="C21" s="104"/>
      <c r="D21" s="104"/>
      <c r="E21" s="104"/>
      <c r="F21" s="104"/>
      <c r="G21" s="104"/>
      <c r="H21" s="104"/>
      <c r="I21" s="104"/>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row>
    <row r="22" spans="1:32">
      <c r="A22" s="104"/>
      <c r="B22" s="104"/>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row>
    <row r="23" spans="1:32" ht="13.5" customHeight="1">
      <c r="A23" s="104"/>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row>
    <row r="24" spans="1:32" ht="13.5" customHeight="1">
      <c r="A24" s="104"/>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row>
    <row r="25" spans="1:32" ht="13.5" customHeight="1">
      <c r="A25" s="104"/>
      <c r="B25" s="110"/>
      <c r="C25" s="110"/>
      <c r="D25" s="110"/>
      <c r="E25" s="110"/>
      <c r="F25" s="110"/>
      <c r="G25" s="110"/>
      <c r="H25" s="110"/>
      <c r="I25" s="110"/>
      <c r="J25" s="110"/>
      <c r="K25" s="110"/>
      <c r="L25" s="110"/>
      <c r="M25" s="110"/>
      <c r="N25" s="110"/>
      <c r="O25" s="110"/>
      <c r="P25" s="110"/>
      <c r="Q25" s="110"/>
      <c r="R25" s="110"/>
      <c r="S25" s="110"/>
      <c r="T25" s="110"/>
      <c r="U25" s="110"/>
      <c r="V25" s="110"/>
      <c r="W25" s="110"/>
      <c r="X25" s="110"/>
      <c r="Y25" s="110"/>
      <c r="Z25" s="110"/>
      <c r="AA25" s="110"/>
      <c r="AB25" s="110"/>
      <c r="AC25" s="110"/>
      <c r="AD25" s="110"/>
      <c r="AE25" s="110"/>
      <c r="AF25" s="104"/>
    </row>
    <row r="26" spans="1:32">
      <c r="A26" s="104"/>
      <c r="B26" s="104"/>
      <c r="C26" s="104"/>
      <c r="D26" s="104"/>
      <c r="E26" s="104"/>
      <c r="F26" s="104"/>
      <c r="G26" s="104"/>
      <c r="H26" s="104"/>
      <c r="I26" s="104"/>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row>
    <row r="27" spans="1:32">
      <c r="A27" s="104"/>
      <c r="B27" s="104"/>
      <c r="C27" s="104"/>
      <c r="D27" s="104"/>
      <c r="E27" s="104"/>
      <c r="F27" s="104"/>
      <c r="G27" s="104"/>
      <c r="H27" s="104"/>
      <c r="I27" s="104"/>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row>
    <row r="28" spans="1:32">
      <c r="A28" s="104"/>
      <c r="B28" s="104"/>
      <c r="C28" s="104"/>
      <c r="D28" s="104"/>
      <c r="E28" s="104"/>
      <c r="F28" s="104"/>
      <c r="G28" s="104"/>
      <c r="H28" s="104"/>
      <c r="I28" s="104"/>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row>
    <row r="29" spans="1:32">
      <c r="A29" s="104"/>
      <c r="B29" s="104"/>
      <c r="C29" s="104"/>
      <c r="D29" s="104"/>
      <c r="E29" s="104"/>
      <c r="F29" s="104"/>
      <c r="G29" s="104"/>
      <c r="H29" s="104"/>
      <c r="I29" s="104"/>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row>
    <row r="30" spans="1:32">
      <c r="A30" s="104"/>
      <c r="B30" s="104"/>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row>
    <row r="31" spans="1:32">
      <c r="A31" s="104"/>
      <c r="B31" s="104"/>
      <c r="C31" s="104"/>
      <c r="D31" s="104"/>
      <c r="E31" s="104"/>
      <c r="F31" s="104"/>
      <c r="G31" s="104"/>
      <c r="H31" s="104"/>
      <c r="I31" s="104"/>
      <c r="J31" s="104"/>
      <c r="K31" s="104"/>
      <c r="L31" s="104"/>
      <c r="M31" s="104"/>
      <c r="N31" s="104"/>
      <c r="O31" s="104"/>
      <c r="P31" s="104"/>
      <c r="Q31" s="104"/>
      <c r="R31" s="104"/>
      <c r="S31" s="104"/>
      <c r="T31" s="104"/>
      <c r="U31" s="104"/>
      <c r="V31" s="104"/>
      <c r="W31" s="104"/>
      <c r="X31" s="104"/>
      <c r="Y31" s="104"/>
      <c r="Z31" s="104"/>
      <c r="AA31" s="104"/>
      <c r="AB31" s="104"/>
      <c r="AC31" s="104"/>
      <c r="AD31" s="104"/>
      <c r="AE31" s="11"/>
      <c r="AF31" s="104"/>
    </row>
    <row r="32" spans="1:32">
      <c r="A32" s="104"/>
      <c r="B32" s="11"/>
      <c r="C32" s="104"/>
      <c r="D32" s="104"/>
      <c r="E32" s="104"/>
      <c r="F32" s="104"/>
      <c r="G32" s="104"/>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1"/>
      <c r="AF32" s="104"/>
    </row>
    <row r="33" spans="1:34">
      <c r="A33" s="104"/>
      <c r="B33" s="104"/>
      <c r="C33" s="104"/>
      <c r="D33" s="104"/>
      <c r="E33" s="104"/>
      <c r="F33" s="104"/>
      <c r="G33" s="104"/>
      <c r="H33" s="104"/>
      <c r="I33" s="104"/>
      <c r="J33" s="104"/>
      <c r="K33" s="104"/>
      <c r="L33" s="104"/>
      <c r="M33" s="104"/>
      <c r="N33" s="104"/>
      <c r="O33" s="104"/>
      <c r="P33" s="104"/>
      <c r="Q33" s="104"/>
      <c r="R33" s="104"/>
      <c r="S33" s="104"/>
      <c r="T33" s="104"/>
      <c r="U33" s="104"/>
      <c r="V33" s="104"/>
      <c r="W33" s="104"/>
      <c r="X33" s="104"/>
      <c r="Y33" s="104"/>
      <c r="Z33" s="104"/>
      <c r="AA33" s="104"/>
      <c r="AB33" s="104"/>
      <c r="AC33" s="104"/>
      <c r="AD33" s="104"/>
      <c r="AE33" s="104"/>
      <c r="AF33" s="104"/>
    </row>
    <row r="34" spans="1:34">
      <c r="A34" s="104"/>
      <c r="B34" s="104"/>
      <c r="C34" s="104"/>
      <c r="D34" s="104"/>
      <c r="E34" s="104"/>
      <c r="F34" s="104"/>
      <c r="G34" s="104"/>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4"/>
      <c r="AF34" s="104"/>
    </row>
    <row r="35" spans="1:34">
      <c r="A35" s="104"/>
      <c r="B35" s="104"/>
      <c r="C35" s="104"/>
      <c r="D35" s="104"/>
      <c r="E35" s="104"/>
      <c r="F35" s="104"/>
      <c r="G35" s="104"/>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4"/>
      <c r="AF35" s="104"/>
    </row>
    <row r="36" spans="1:34">
      <c r="A36" s="104"/>
      <c r="B36" s="104"/>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4"/>
      <c r="AF36" s="104"/>
    </row>
    <row r="37" spans="1:34">
      <c r="A37" s="104"/>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c r="AE37" s="104"/>
      <c r="AF37" s="104"/>
    </row>
    <row r="38" spans="1:34">
      <c r="A38" s="104"/>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row>
    <row r="39" spans="1:34">
      <c r="A39" s="104"/>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row>
    <row r="40" spans="1:34">
      <c r="A40" s="104"/>
      <c r="B40" s="104"/>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row>
    <row r="41" spans="1:34">
      <c r="A41" s="104"/>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row>
    <row r="42" spans="1:34">
      <c r="A42" s="104"/>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row>
    <row r="43" spans="1:34">
      <c r="A43" s="104"/>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row>
    <row r="44" spans="1:34">
      <c r="A44" s="104"/>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row>
    <row r="45" spans="1:34" ht="13.5" customHeight="1">
      <c r="A45" s="104"/>
      <c r="B45" s="256" t="s">
        <v>429</v>
      </c>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56"/>
      <c r="AD45" s="256"/>
      <c r="AE45" s="256"/>
      <c r="AH45" s="95"/>
    </row>
    <row r="46" spans="1:34" ht="13.5" customHeight="1">
      <c r="A46" s="104"/>
      <c r="B46" s="256"/>
      <c r="C46" s="256"/>
      <c r="D46" s="256"/>
      <c r="E46" s="256"/>
      <c r="F46" s="256"/>
      <c r="G46" s="256"/>
      <c r="H46" s="256"/>
      <c r="I46" s="256"/>
      <c r="J46" s="256"/>
      <c r="K46" s="256"/>
      <c r="L46" s="256"/>
      <c r="M46" s="256"/>
      <c r="N46" s="256"/>
      <c r="O46" s="256"/>
      <c r="P46" s="256"/>
      <c r="Q46" s="256"/>
      <c r="R46" s="256"/>
      <c r="S46" s="256"/>
      <c r="T46" s="256"/>
      <c r="U46" s="256"/>
      <c r="V46" s="256"/>
      <c r="W46" s="256"/>
      <c r="X46" s="256"/>
      <c r="Y46" s="256"/>
      <c r="Z46" s="256"/>
      <c r="AA46" s="256"/>
      <c r="AB46" s="256"/>
      <c r="AC46" s="256"/>
      <c r="AD46" s="256"/>
      <c r="AE46" s="256"/>
    </row>
    <row r="47" spans="1:34" ht="13.5" customHeight="1">
      <c r="A47" s="104"/>
      <c r="B47" s="256"/>
      <c r="C47" s="256"/>
      <c r="D47" s="256"/>
      <c r="E47" s="256"/>
      <c r="F47" s="256"/>
      <c r="G47" s="256"/>
      <c r="H47" s="256"/>
      <c r="I47" s="256"/>
      <c r="J47" s="256"/>
      <c r="K47" s="256"/>
      <c r="L47" s="256"/>
      <c r="M47" s="256"/>
      <c r="N47" s="256"/>
      <c r="O47" s="256"/>
      <c r="P47" s="256"/>
      <c r="Q47" s="256"/>
      <c r="R47" s="256"/>
      <c r="S47" s="256"/>
      <c r="T47" s="256"/>
      <c r="U47" s="256"/>
      <c r="V47" s="256"/>
      <c r="W47" s="256"/>
      <c r="X47" s="256"/>
      <c r="Y47" s="256"/>
      <c r="Z47" s="256"/>
      <c r="AA47" s="256"/>
      <c r="AB47" s="256"/>
      <c r="AC47" s="256"/>
      <c r="AD47" s="256"/>
      <c r="AE47" s="256"/>
    </row>
    <row r="48" spans="1:34">
      <c r="A48" s="104"/>
      <c r="B48" s="257" t="s">
        <v>430</v>
      </c>
      <c r="C48" s="258"/>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258"/>
      <c r="AE48" s="258"/>
    </row>
    <row r="49" spans="1:31">
      <c r="A49" s="104"/>
      <c r="B49" s="174"/>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row>
    <row r="50" spans="1:31">
      <c r="A50" s="104"/>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row>
    <row r="51" spans="1:31" ht="18" customHeight="1">
      <c r="A51" s="104"/>
      <c r="B51" s="104"/>
      <c r="C51" s="224" t="s">
        <v>428</v>
      </c>
      <c r="D51" s="225"/>
      <c r="E51" s="225"/>
      <c r="F51" s="225"/>
      <c r="G51" s="225"/>
      <c r="H51" s="225"/>
      <c r="I51" s="225"/>
      <c r="J51" s="225"/>
      <c r="K51" s="225"/>
      <c r="L51" s="225"/>
      <c r="M51" s="225"/>
      <c r="N51" s="225"/>
      <c r="O51" s="225"/>
      <c r="P51" s="225"/>
      <c r="Q51" s="225"/>
      <c r="R51" s="225"/>
      <c r="S51" s="225"/>
      <c r="T51" s="225"/>
      <c r="U51" s="225"/>
      <c r="V51" s="225"/>
      <c r="W51" s="225"/>
      <c r="X51" s="225"/>
      <c r="Y51" s="225"/>
      <c r="Z51" s="225"/>
      <c r="AA51" s="225"/>
      <c r="AB51" s="225"/>
      <c r="AC51" s="225"/>
      <c r="AD51" s="226"/>
      <c r="AE51" s="104"/>
    </row>
    <row r="52" spans="1:31" ht="18" customHeight="1">
      <c r="A52" s="104"/>
      <c r="B52" s="104"/>
      <c r="C52" s="227"/>
      <c r="D52" s="228"/>
      <c r="E52" s="228"/>
      <c r="F52" s="228"/>
      <c r="G52" s="228"/>
      <c r="H52" s="228"/>
      <c r="I52" s="228"/>
      <c r="J52" s="228"/>
      <c r="K52" s="228"/>
      <c r="L52" s="228"/>
      <c r="M52" s="228"/>
      <c r="N52" s="228"/>
      <c r="O52" s="228"/>
      <c r="P52" s="228"/>
      <c r="Q52" s="228"/>
      <c r="R52" s="228"/>
      <c r="S52" s="228"/>
      <c r="T52" s="228"/>
      <c r="U52" s="228"/>
      <c r="V52" s="228"/>
      <c r="W52" s="228"/>
      <c r="X52" s="228"/>
      <c r="Y52" s="228"/>
      <c r="Z52" s="228"/>
      <c r="AA52" s="228"/>
      <c r="AB52" s="228"/>
      <c r="AC52" s="228"/>
      <c r="AD52" s="229"/>
      <c r="AE52" s="104"/>
    </row>
    <row r="53" spans="1:31">
      <c r="A53" s="104"/>
      <c r="B53" s="104"/>
      <c r="C53" s="60"/>
      <c r="D53" s="105"/>
      <c r="E53" s="105"/>
      <c r="F53" s="105"/>
      <c r="G53" s="105"/>
      <c r="H53" s="105"/>
      <c r="I53" s="105"/>
      <c r="J53" s="105"/>
      <c r="K53" s="105"/>
      <c r="L53" s="105"/>
      <c r="M53" s="105"/>
      <c r="N53" s="105"/>
      <c r="O53" s="105"/>
      <c r="P53" s="105"/>
      <c r="Q53" s="105"/>
      <c r="R53" s="105"/>
      <c r="S53" s="105"/>
      <c r="T53" s="105"/>
      <c r="U53" s="105"/>
      <c r="V53" s="105"/>
      <c r="W53" s="105"/>
      <c r="X53" s="105"/>
      <c r="Y53" s="105"/>
      <c r="Z53" s="105"/>
      <c r="AA53" s="105"/>
      <c r="AB53" s="105"/>
      <c r="AC53" s="105"/>
      <c r="AD53" s="61"/>
      <c r="AE53" s="104"/>
    </row>
    <row r="54" spans="1:31">
      <c r="A54" s="104"/>
      <c r="B54" s="104"/>
      <c r="C54" s="60"/>
      <c r="D54" s="105"/>
      <c r="E54" s="105"/>
      <c r="F54" s="105"/>
      <c r="G54" s="105"/>
      <c r="H54" s="105"/>
      <c r="I54" s="105"/>
      <c r="J54" s="105"/>
      <c r="K54" s="105"/>
      <c r="L54" s="105"/>
      <c r="M54" s="105"/>
      <c r="N54" s="105"/>
      <c r="O54" s="105"/>
      <c r="P54" s="105"/>
      <c r="Q54" s="105"/>
      <c r="R54" s="105"/>
      <c r="S54" s="105"/>
      <c r="T54" s="105"/>
      <c r="U54" s="105"/>
      <c r="V54" s="105"/>
      <c r="W54" s="105"/>
      <c r="X54" s="105"/>
      <c r="Y54" s="105"/>
      <c r="Z54" s="105"/>
      <c r="AA54" s="105"/>
      <c r="AB54" s="105"/>
      <c r="AC54" s="105"/>
      <c r="AD54" s="61"/>
      <c r="AE54" s="104"/>
    </row>
    <row r="55" spans="1:31">
      <c r="A55" s="104"/>
      <c r="B55" s="104"/>
      <c r="C55" s="60"/>
      <c r="D55" s="105"/>
      <c r="E55" s="105"/>
      <c r="F55" s="105"/>
      <c r="G55" s="105"/>
      <c r="H55" s="105"/>
      <c r="I55" s="105"/>
      <c r="J55" s="105"/>
      <c r="K55" s="12"/>
      <c r="L55" s="12"/>
      <c r="M55" s="12"/>
      <c r="N55" s="12"/>
      <c r="O55" s="12"/>
      <c r="P55" s="12"/>
      <c r="Q55" s="38"/>
      <c r="R55" s="38"/>
      <c r="S55" s="38"/>
      <c r="T55" s="10"/>
      <c r="U55" s="10"/>
      <c r="V55" s="10"/>
      <c r="W55" s="105"/>
      <c r="X55" s="105"/>
      <c r="Y55" s="105"/>
      <c r="Z55" s="105"/>
      <c r="AA55" s="105"/>
      <c r="AB55" s="105"/>
      <c r="AC55" s="105"/>
      <c r="AD55" s="61"/>
      <c r="AE55" s="104"/>
    </row>
    <row r="56" spans="1:31">
      <c r="A56" s="104"/>
      <c r="B56" s="104"/>
      <c r="C56" s="60"/>
      <c r="D56" s="105"/>
      <c r="E56" s="105"/>
      <c r="F56" s="105"/>
      <c r="G56" s="105"/>
      <c r="H56" s="105"/>
      <c r="I56" s="105"/>
      <c r="J56" s="105"/>
      <c r="K56" s="105"/>
      <c r="L56" s="105"/>
      <c r="M56" s="105"/>
      <c r="N56" s="105"/>
      <c r="O56" s="105"/>
      <c r="P56" s="105"/>
      <c r="Q56" s="105"/>
      <c r="R56" s="105"/>
      <c r="S56" s="105"/>
      <c r="T56" s="105"/>
      <c r="U56" s="105"/>
      <c r="V56" s="105"/>
      <c r="W56" s="105"/>
      <c r="X56" s="105"/>
      <c r="Y56" s="105"/>
      <c r="Z56" s="105"/>
      <c r="AA56" s="105"/>
      <c r="AB56" s="105"/>
      <c r="AC56" s="105"/>
      <c r="AD56" s="61"/>
      <c r="AE56" s="104"/>
    </row>
    <row r="57" spans="1:31">
      <c r="A57" s="104"/>
      <c r="B57" s="104"/>
      <c r="C57" s="60"/>
      <c r="D57" s="105"/>
      <c r="E57" s="105"/>
      <c r="F57" s="105"/>
      <c r="G57" s="105"/>
      <c r="H57" s="105"/>
      <c r="I57" s="105"/>
      <c r="J57" s="105"/>
      <c r="K57" s="105"/>
      <c r="L57" s="105"/>
      <c r="M57" s="105"/>
      <c r="N57" s="105"/>
      <c r="O57" s="105"/>
      <c r="P57" s="105"/>
      <c r="Q57" s="105"/>
      <c r="R57" s="105"/>
      <c r="S57" s="105"/>
      <c r="T57" s="105"/>
      <c r="U57" s="105"/>
      <c r="V57" s="105"/>
      <c r="W57" s="105"/>
      <c r="X57" s="105"/>
      <c r="Y57" s="105"/>
      <c r="Z57" s="105"/>
      <c r="AA57" s="105"/>
      <c r="AB57" s="105"/>
      <c r="AC57" s="105"/>
      <c r="AD57" s="61"/>
      <c r="AE57" s="104"/>
    </row>
    <row r="58" spans="1:31">
      <c r="A58" s="104"/>
      <c r="B58" s="104"/>
      <c r="C58" s="60"/>
      <c r="D58" s="105"/>
      <c r="E58" s="105"/>
      <c r="F58" s="105"/>
      <c r="G58" s="105"/>
      <c r="H58" s="105"/>
      <c r="I58" s="105"/>
      <c r="J58" s="105"/>
      <c r="K58" s="10"/>
      <c r="L58" s="10"/>
      <c r="M58" s="10"/>
      <c r="N58" s="10"/>
      <c r="O58" s="10"/>
      <c r="P58" s="10"/>
      <c r="Q58" s="12"/>
      <c r="R58" s="12"/>
      <c r="S58" s="12"/>
      <c r="T58" s="12"/>
      <c r="U58" s="12"/>
      <c r="V58" s="12"/>
      <c r="W58" s="105"/>
      <c r="X58" s="105"/>
      <c r="Y58" s="105"/>
      <c r="Z58" s="105"/>
      <c r="AA58" s="105"/>
      <c r="AB58" s="105"/>
      <c r="AC58" s="105"/>
      <c r="AD58" s="61"/>
      <c r="AE58" s="104"/>
    </row>
    <row r="59" spans="1:31">
      <c r="A59" s="104"/>
      <c r="B59" s="104"/>
      <c r="C59" s="62"/>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63"/>
      <c r="AE59" s="104"/>
    </row>
    <row r="60" spans="1:31">
      <c r="A60" s="104"/>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c r="AA60" s="104"/>
      <c r="AB60" s="104"/>
      <c r="AC60" s="104"/>
      <c r="AD60" s="104"/>
      <c r="AE60" s="104"/>
    </row>
    <row r="61" spans="1:31">
      <c r="A61" s="104"/>
      <c r="B61" s="230" t="s">
        <v>427</v>
      </c>
      <c r="C61" s="231"/>
      <c r="D61" s="231"/>
      <c r="E61" s="231"/>
      <c r="F61" s="231"/>
      <c r="G61" s="231"/>
      <c r="H61" s="231"/>
      <c r="I61" s="231"/>
      <c r="J61" s="231"/>
      <c r="K61" s="231"/>
      <c r="L61" s="231"/>
      <c r="M61" s="231"/>
      <c r="N61" s="231"/>
      <c r="O61" s="231"/>
      <c r="P61" s="231"/>
      <c r="Q61" s="231"/>
      <c r="R61" s="231"/>
      <c r="S61" s="231"/>
      <c r="T61" s="231"/>
      <c r="U61" s="231"/>
      <c r="V61" s="231"/>
      <c r="W61" s="231"/>
      <c r="X61" s="231"/>
      <c r="Y61" s="231"/>
      <c r="Z61" s="231"/>
      <c r="AA61" s="231"/>
      <c r="AB61" s="231"/>
      <c r="AC61" s="231"/>
      <c r="AD61" s="231"/>
      <c r="AE61" s="231"/>
    </row>
    <row r="62" spans="1:31">
      <c r="A62" s="104"/>
      <c r="B62" s="104"/>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4"/>
      <c r="AA62" s="104"/>
      <c r="AB62" s="104"/>
      <c r="AC62" s="104"/>
      <c r="AD62" s="104"/>
      <c r="AE62" s="104"/>
    </row>
    <row r="63" spans="1:31" ht="13.5" customHeight="1">
      <c r="A63" s="104"/>
      <c r="B63" s="222" t="s">
        <v>93</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222"/>
      <c r="AB63" s="222"/>
      <c r="AC63" s="222"/>
      <c r="AD63" s="222"/>
      <c r="AE63" s="222"/>
    </row>
    <row r="64" spans="1:31" ht="13.5" customHeight="1">
      <c r="A64" s="104"/>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22"/>
      <c r="AB64" s="222"/>
      <c r="AC64" s="222"/>
      <c r="AD64" s="222"/>
      <c r="AE64" s="222"/>
    </row>
    <row r="65" spans="1:43">
      <c r="A65" s="104"/>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23"/>
      <c r="AB65" s="223"/>
      <c r="AC65" s="223"/>
      <c r="AD65" s="223"/>
      <c r="AE65" s="223"/>
    </row>
    <row r="66" spans="1:43">
      <c r="A66" s="104"/>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c r="AD66" s="111"/>
      <c r="AE66" s="111"/>
    </row>
    <row r="67" spans="1:43">
      <c r="A67" s="104"/>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row>
    <row r="68" spans="1:43" ht="15.75" customHeight="1">
      <c r="A68" s="104"/>
      <c r="B68" s="104"/>
      <c r="C68" s="104"/>
      <c r="D68" s="36"/>
      <c r="E68" s="37" t="s">
        <v>77</v>
      </c>
      <c r="F68" s="36"/>
      <c r="G68" s="36"/>
      <c r="H68" s="36"/>
      <c r="I68" s="36"/>
      <c r="J68" s="36"/>
      <c r="K68" s="36"/>
      <c r="L68" s="36"/>
      <c r="M68" s="36"/>
      <c r="N68" s="36"/>
      <c r="O68" s="36"/>
      <c r="P68" s="36"/>
      <c r="Q68" s="36"/>
      <c r="R68" s="36"/>
      <c r="S68" s="36"/>
      <c r="T68" s="36"/>
      <c r="U68" s="36"/>
      <c r="V68" s="36"/>
      <c r="W68" s="36"/>
      <c r="X68" s="36"/>
      <c r="Y68" s="36"/>
      <c r="Z68" s="219" t="s">
        <v>414</v>
      </c>
      <c r="AA68" s="220"/>
      <c r="AB68" s="220"/>
      <c r="AC68" s="221"/>
      <c r="AD68" s="104"/>
      <c r="AE68" s="104"/>
    </row>
    <row r="69" spans="1:43">
      <c r="A69" s="104"/>
      <c r="B69" s="104"/>
      <c r="C69" s="104"/>
      <c r="D69" s="104"/>
      <c r="E69" s="104"/>
      <c r="F69" s="104"/>
      <c r="G69" s="104"/>
      <c r="H69" s="104"/>
      <c r="I69" s="104"/>
      <c r="J69" s="104"/>
      <c r="K69" s="104"/>
      <c r="L69" s="104"/>
      <c r="M69" s="104"/>
      <c r="N69" s="104"/>
      <c r="O69" s="104"/>
      <c r="P69" s="104"/>
      <c r="Q69" s="104"/>
      <c r="R69" s="104"/>
      <c r="S69" s="104"/>
      <c r="T69" s="104"/>
      <c r="U69" s="104"/>
      <c r="V69" s="104"/>
      <c r="W69" s="104"/>
      <c r="X69" s="104"/>
      <c r="Y69" s="104"/>
      <c r="Z69" s="104"/>
      <c r="AA69" s="104"/>
      <c r="AB69" s="104"/>
      <c r="AC69" s="104"/>
      <c r="AD69" s="104"/>
      <c r="AE69" s="104"/>
    </row>
    <row r="70" spans="1:43" ht="15.75" customHeight="1">
      <c r="A70" s="104"/>
      <c r="B70" s="104"/>
      <c r="C70" s="104"/>
      <c r="D70" s="36"/>
      <c r="E70" s="37" t="s">
        <v>38</v>
      </c>
      <c r="F70" s="36"/>
      <c r="G70" s="36"/>
      <c r="H70" s="36"/>
      <c r="I70" s="36"/>
      <c r="J70" s="36"/>
      <c r="K70" s="36"/>
      <c r="L70" s="36"/>
      <c r="M70" s="36"/>
      <c r="N70" s="36"/>
      <c r="O70" s="36"/>
      <c r="P70" s="36"/>
      <c r="Q70" s="36"/>
      <c r="R70" s="36"/>
      <c r="S70" s="36"/>
      <c r="T70" s="36"/>
      <c r="U70" s="36"/>
      <c r="V70" s="36"/>
      <c r="W70" s="36"/>
      <c r="X70" s="36"/>
      <c r="Y70" s="36"/>
      <c r="Z70" s="219" t="s">
        <v>415</v>
      </c>
      <c r="AA70" s="220"/>
      <c r="AB70" s="220"/>
      <c r="AC70" s="221"/>
      <c r="AD70" s="104"/>
      <c r="AE70" s="104"/>
    </row>
    <row r="71" spans="1:43" ht="10.5" customHeight="1">
      <c r="A71" s="104"/>
      <c r="B71" s="104"/>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row>
    <row r="72" spans="1:43" ht="10.5" customHeight="1">
      <c r="A72" s="104"/>
      <c r="B72" s="104"/>
      <c r="C72" s="104"/>
      <c r="D72" s="104"/>
      <c r="E72" s="104"/>
      <c r="F72" s="71" t="s">
        <v>122</v>
      </c>
      <c r="G72" s="71"/>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c r="AE72" s="104"/>
    </row>
    <row r="73" spans="1:43" ht="10.5" customHeight="1">
      <c r="A73" s="104"/>
      <c r="B73" s="104"/>
      <c r="C73" s="104"/>
      <c r="D73" s="104"/>
      <c r="E73" s="104"/>
      <c r="F73" s="71"/>
      <c r="G73" s="71" t="s">
        <v>127</v>
      </c>
      <c r="H73" s="104"/>
      <c r="I73" s="104"/>
      <c r="J73" s="104"/>
      <c r="K73" s="104"/>
      <c r="L73" s="104"/>
      <c r="M73" s="104"/>
      <c r="N73" s="104"/>
      <c r="O73" s="104"/>
      <c r="P73" s="104"/>
      <c r="Q73" s="104"/>
      <c r="R73" s="104"/>
      <c r="S73" s="104"/>
      <c r="T73" s="104"/>
      <c r="U73" s="104"/>
      <c r="V73" s="104"/>
      <c r="W73" s="104"/>
      <c r="X73" s="104"/>
      <c r="Y73" s="104"/>
      <c r="Z73" s="104"/>
      <c r="AA73" s="104"/>
      <c r="AB73" s="104"/>
      <c r="AC73" s="104"/>
      <c r="AD73" s="104"/>
      <c r="AE73" s="104"/>
    </row>
    <row r="74" spans="1:43" ht="10.5" customHeight="1">
      <c r="A74" s="104"/>
      <c r="B74" s="104"/>
      <c r="C74" s="104"/>
      <c r="D74" s="104"/>
      <c r="E74" s="104"/>
      <c r="F74" s="71"/>
      <c r="G74" s="71" t="s">
        <v>128</v>
      </c>
      <c r="H74" s="104"/>
      <c r="I74" s="104"/>
      <c r="J74" s="104"/>
      <c r="K74" s="104"/>
      <c r="L74" s="104"/>
      <c r="M74" s="104"/>
      <c r="N74" s="104"/>
      <c r="O74" s="104"/>
      <c r="P74" s="104"/>
      <c r="Q74" s="104"/>
      <c r="R74" s="104"/>
      <c r="S74" s="104"/>
      <c r="T74" s="104"/>
      <c r="U74" s="104"/>
      <c r="V74" s="104"/>
      <c r="W74" s="104"/>
      <c r="X74" s="104"/>
      <c r="Y74" s="104"/>
      <c r="Z74" s="104"/>
      <c r="AA74" s="104"/>
      <c r="AB74" s="104"/>
      <c r="AC74" s="104"/>
      <c r="AD74" s="104"/>
      <c r="AE74" s="104"/>
    </row>
    <row r="75" spans="1:43" ht="10.5" customHeight="1">
      <c r="A75" s="104"/>
      <c r="B75" s="104"/>
      <c r="C75" s="104"/>
      <c r="D75" s="104"/>
      <c r="E75" s="104"/>
      <c r="F75" s="71"/>
      <c r="G75" s="71" t="s">
        <v>129</v>
      </c>
      <c r="H75" s="104"/>
      <c r="I75" s="104"/>
      <c r="J75" s="104"/>
      <c r="K75" s="104"/>
      <c r="L75" s="104"/>
      <c r="M75" s="104"/>
      <c r="N75" s="104"/>
      <c r="O75" s="104"/>
      <c r="P75" s="104"/>
      <c r="Q75" s="104"/>
      <c r="R75" s="104"/>
      <c r="S75" s="104"/>
      <c r="T75" s="104"/>
      <c r="U75" s="104"/>
      <c r="V75" s="104"/>
      <c r="W75" s="104"/>
      <c r="X75" s="104"/>
      <c r="Y75" s="104"/>
      <c r="Z75" s="104"/>
      <c r="AA75" s="104"/>
      <c r="AB75" s="104"/>
      <c r="AC75" s="104"/>
      <c r="AD75" s="104"/>
      <c r="AE75" s="104"/>
    </row>
    <row r="76" spans="1:43" s="57" customFormat="1" ht="10.5" customHeight="1">
      <c r="A76" s="104"/>
      <c r="B76" s="104"/>
      <c r="C76" s="104"/>
      <c r="D76" s="104"/>
      <c r="E76" s="104"/>
      <c r="F76" s="71"/>
      <c r="G76" s="71" t="s">
        <v>126</v>
      </c>
      <c r="H76" s="104"/>
      <c r="I76" s="104"/>
      <c r="J76" s="104"/>
      <c r="K76" s="104"/>
      <c r="L76" s="104"/>
      <c r="M76" s="104"/>
      <c r="N76" s="104"/>
      <c r="O76" s="104"/>
      <c r="P76" s="104"/>
      <c r="Q76" s="104"/>
      <c r="R76" s="104"/>
      <c r="S76" s="104"/>
      <c r="T76" s="104"/>
      <c r="U76" s="104"/>
      <c r="V76" s="104"/>
      <c r="W76" s="104"/>
      <c r="X76" s="104"/>
      <c r="Y76" s="104"/>
      <c r="Z76" s="104"/>
      <c r="AA76" s="104"/>
      <c r="AB76" s="104"/>
      <c r="AC76" s="104"/>
      <c r="AD76" s="104"/>
      <c r="AE76" s="104"/>
      <c r="AG76" s="112"/>
      <c r="AH76" s="112"/>
      <c r="AP76"/>
      <c r="AQ76"/>
    </row>
    <row r="77" spans="1:43" ht="10.5" customHeight="1">
      <c r="A77" s="104"/>
      <c r="B77" s="104"/>
      <c r="C77" s="104"/>
      <c r="D77" s="104"/>
      <c r="E77" s="104"/>
      <c r="F77" s="71" t="s">
        <v>95</v>
      </c>
      <c r="G77" s="71"/>
      <c r="H77" s="104"/>
      <c r="I77" s="104"/>
      <c r="J77" s="104"/>
      <c r="K77" s="104"/>
      <c r="L77" s="104"/>
      <c r="M77" s="104"/>
      <c r="N77" s="104"/>
      <c r="O77" s="104"/>
      <c r="P77" s="104"/>
      <c r="Q77" s="104"/>
      <c r="R77" s="104"/>
      <c r="S77" s="104"/>
      <c r="T77" s="104"/>
      <c r="U77" s="104"/>
      <c r="V77" s="104"/>
      <c r="W77" s="104"/>
      <c r="X77" s="104"/>
      <c r="Y77" s="104"/>
      <c r="Z77" s="104"/>
      <c r="AA77" s="104"/>
      <c r="AB77" s="104"/>
      <c r="AC77" s="104"/>
      <c r="AD77" s="104"/>
      <c r="AE77" s="104"/>
    </row>
    <row r="78" spans="1:43" s="57" customFormat="1" ht="10.5" customHeight="1">
      <c r="A78" s="104"/>
      <c r="B78" s="104"/>
      <c r="C78" s="104"/>
      <c r="D78" s="104"/>
      <c r="E78" s="104"/>
      <c r="F78" s="71"/>
      <c r="G78" s="71" t="s">
        <v>130</v>
      </c>
      <c r="H78" s="104"/>
      <c r="I78" s="104"/>
      <c r="J78" s="104"/>
      <c r="K78" s="104"/>
      <c r="L78" s="104"/>
      <c r="M78" s="104"/>
      <c r="N78" s="104"/>
      <c r="O78" s="104"/>
      <c r="P78" s="104"/>
      <c r="Q78" s="104"/>
      <c r="R78" s="104"/>
      <c r="S78" s="104"/>
      <c r="T78" s="104"/>
      <c r="U78" s="104"/>
      <c r="V78" s="104"/>
      <c r="W78" s="104"/>
      <c r="X78" s="104"/>
      <c r="Y78" s="104"/>
      <c r="Z78" s="104"/>
      <c r="AA78" s="104"/>
      <c r="AB78" s="104"/>
      <c r="AC78" s="104"/>
      <c r="AD78" s="104"/>
      <c r="AE78" s="104"/>
      <c r="AG78" s="112"/>
      <c r="AH78" s="112"/>
      <c r="AP78"/>
      <c r="AQ78"/>
    </row>
    <row r="79" spans="1:43" s="57" customFormat="1" ht="10.5" customHeight="1">
      <c r="A79" s="104"/>
      <c r="B79" s="104"/>
      <c r="C79" s="104"/>
      <c r="D79" s="104"/>
      <c r="E79" s="104"/>
      <c r="F79" s="71"/>
      <c r="G79" s="71" t="s">
        <v>123</v>
      </c>
      <c r="H79" s="104"/>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G79" s="112"/>
      <c r="AH79" s="112"/>
      <c r="AP79"/>
      <c r="AQ79"/>
    </row>
    <row r="80" spans="1:43" ht="10.5" customHeight="1">
      <c r="A80" s="104"/>
      <c r="B80" s="104"/>
      <c r="C80" s="104"/>
      <c r="D80" s="104"/>
      <c r="E80" s="104"/>
      <c r="F80" s="71"/>
      <c r="G80" s="71" t="s">
        <v>149</v>
      </c>
      <c r="H80" s="104"/>
      <c r="I80" s="104"/>
      <c r="J80" s="104"/>
      <c r="K80" s="104"/>
      <c r="L80" s="104"/>
      <c r="M80" s="104"/>
      <c r="N80" s="104"/>
      <c r="O80" s="104"/>
      <c r="P80" s="104"/>
      <c r="Q80" s="104"/>
      <c r="R80" s="104"/>
      <c r="S80" s="104"/>
      <c r="T80" s="104"/>
      <c r="U80" s="104"/>
      <c r="V80" s="104"/>
      <c r="W80" s="104"/>
      <c r="X80" s="104"/>
      <c r="Y80" s="104"/>
      <c r="Z80" s="104"/>
      <c r="AA80" s="104"/>
      <c r="AB80" s="104"/>
      <c r="AC80" s="104"/>
      <c r="AD80" s="104"/>
      <c r="AE80" s="104"/>
    </row>
    <row r="81" spans="1:43" ht="10.5" customHeight="1">
      <c r="A81" s="104"/>
      <c r="B81" s="104"/>
      <c r="C81" s="104"/>
      <c r="D81" s="104"/>
      <c r="E81" s="104"/>
      <c r="F81" s="71"/>
      <c r="G81" s="71" t="s">
        <v>395</v>
      </c>
      <c r="H81" s="104"/>
      <c r="I81" s="104"/>
      <c r="J81" s="104"/>
      <c r="K81" s="104"/>
      <c r="L81" s="104"/>
      <c r="M81" s="104"/>
      <c r="N81" s="104"/>
      <c r="O81" s="104"/>
      <c r="P81" s="104"/>
      <c r="Q81" s="104"/>
      <c r="R81" s="104"/>
      <c r="S81" s="104"/>
      <c r="T81" s="104"/>
      <c r="U81" s="104"/>
      <c r="V81" s="104"/>
      <c r="W81" s="104"/>
      <c r="X81" s="104"/>
      <c r="Y81" s="104"/>
      <c r="Z81" s="104"/>
      <c r="AA81" s="104"/>
      <c r="AB81" s="104"/>
      <c r="AC81" s="104"/>
      <c r="AD81" s="104"/>
      <c r="AE81" s="104"/>
    </row>
    <row r="82" spans="1:43" ht="10.5" customHeight="1">
      <c r="A82" s="104"/>
      <c r="B82" s="104"/>
      <c r="C82" s="104"/>
      <c r="D82" s="104"/>
      <c r="E82" s="104"/>
      <c r="F82" s="71" t="s">
        <v>51</v>
      </c>
      <c r="G82" s="71"/>
      <c r="H82" s="104"/>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row>
    <row r="83" spans="1:43" s="57" customFormat="1" ht="10.5" customHeight="1">
      <c r="A83" s="104"/>
      <c r="B83" s="104"/>
      <c r="C83" s="104"/>
      <c r="D83" s="104"/>
      <c r="E83" s="104"/>
      <c r="F83" s="71"/>
      <c r="G83" s="71" t="s">
        <v>131</v>
      </c>
      <c r="H83" s="104"/>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G83" s="112"/>
      <c r="AH83" s="112"/>
      <c r="AP83"/>
      <c r="AQ83"/>
    </row>
    <row r="84" spans="1:43" ht="10.5" customHeight="1">
      <c r="A84" s="104"/>
      <c r="B84" s="104"/>
      <c r="C84" s="104"/>
      <c r="D84" s="104"/>
      <c r="E84" s="104"/>
      <c r="F84" s="71"/>
      <c r="G84" s="71" t="s">
        <v>132</v>
      </c>
      <c r="H84" s="104"/>
      <c r="I84" s="104"/>
      <c r="J84" s="104"/>
      <c r="K84" s="104"/>
      <c r="L84" s="104"/>
      <c r="M84" s="104"/>
      <c r="N84" s="104"/>
      <c r="O84" s="104"/>
      <c r="P84" s="104"/>
      <c r="Q84" s="104"/>
      <c r="R84" s="104"/>
      <c r="S84" s="104"/>
      <c r="T84" s="104"/>
      <c r="U84" s="104"/>
      <c r="V84" s="104"/>
      <c r="W84" s="104"/>
      <c r="X84" s="104"/>
      <c r="Y84" s="104"/>
      <c r="Z84" s="104"/>
      <c r="AA84" s="104"/>
      <c r="AB84" s="104"/>
      <c r="AC84" s="104"/>
      <c r="AD84" s="104"/>
      <c r="AE84" s="104"/>
    </row>
    <row r="85" spans="1:43" ht="10.5" customHeight="1">
      <c r="A85" s="104"/>
      <c r="B85" s="104"/>
      <c r="C85" s="104"/>
      <c r="D85" s="104"/>
      <c r="E85" s="104"/>
      <c r="F85" s="71"/>
      <c r="G85" s="71" t="s">
        <v>133</v>
      </c>
      <c r="H85" s="104"/>
      <c r="I85" s="104"/>
      <c r="J85" s="104"/>
      <c r="K85" s="104"/>
      <c r="L85" s="104"/>
      <c r="M85" s="104"/>
      <c r="N85" s="104"/>
      <c r="O85" s="104"/>
      <c r="P85" s="104"/>
      <c r="Q85" s="104"/>
      <c r="R85" s="104"/>
      <c r="S85" s="104"/>
      <c r="T85" s="104"/>
      <c r="U85" s="104"/>
      <c r="V85" s="104"/>
      <c r="W85" s="104"/>
      <c r="X85" s="104"/>
      <c r="Y85" s="104"/>
      <c r="Z85" s="104"/>
      <c r="AA85" s="104"/>
      <c r="AB85" s="104"/>
      <c r="AC85" s="104"/>
      <c r="AD85" s="104"/>
      <c r="AE85" s="104"/>
    </row>
    <row r="86" spans="1:43" ht="10.5" customHeight="1">
      <c r="A86" s="104"/>
      <c r="B86" s="104"/>
      <c r="C86" s="104"/>
      <c r="D86" s="104"/>
      <c r="E86" s="104"/>
      <c r="F86" s="71" t="s">
        <v>5</v>
      </c>
      <c r="G86" s="71"/>
      <c r="H86" s="104"/>
      <c r="I86" s="104"/>
      <c r="J86" s="104"/>
      <c r="K86" s="104"/>
      <c r="L86" s="104"/>
      <c r="M86" s="104"/>
      <c r="N86" s="104"/>
      <c r="O86" s="104"/>
      <c r="P86" s="104"/>
      <c r="Q86" s="104"/>
      <c r="R86" s="104"/>
      <c r="S86" s="104"/>
      <c r="T86" s="104"/>
      <c r="U86" s="104"/>
      <c r="V86" s="104"/>
      <c r="W86" s="104"/>
      <c r="X86" s="104"/>
      <c r="Y86" s="104"/>
      <c r="Z86" s="104"/>
      <c r="AA86" s="104"/>
      <c r="AB86" s="104"/>
      <c r="AC86" s="104"/>
      <c r="AD86" s="104"/>
      <c r="AE86" s="104"/>
    </row>
    <row r="87" spans="1:43" s="57" customFormat="1" ht="10.5" customHeight="1">
      <c r="A87" s="104"/>
      <c r="B87" s="104"/>
      <c r="C87" s="104"/>
      <c r="D87" s="104"/>
      <c r="E87" s="104"/>
      <c r="F87" s="71"/>
      <c r="G87" s="71" t="s">
        <v>134</v>
      </c>
      <c r="H87" s="104"/>
      <c r="I87" s="104"/>
      <c r="J87" s="104"/>
      <c r="K87" s="104"/>
      <c r="L87" s="104"/>
      <c r="M87" s="104"/>
      <c r="N87" s="104"/>
      <c r="O87" s="104"/>
      <c r="P87" s="104"/>
      <c r="Q87" s="104"/>
      <c r="R87" s="104"/>
      <c r="S87" s="104"/>
      <c r="T87" s="104"/>
      <c r="U87" s="104"/>
      <c r="V87" s="104"/>
      <c r="W87" s="104"/>
      <c r="X87" s="104"/>
      <c r="Y87" s="104"/>
      <c r="Z87" s="104"/>
      <c r="AA87" s="104"/>
      <c r="AB87" s="104"/>
      <c r="AC87" s="104"/>
      <c r="AD87" s="104"/>
      <c r="AE87" s="104"/>
      <c r="AG87" s="112"/>
      <c r="AH87" s="112"/>
      <c r="AP87"/>
      <c r="AQ87"/>
    </row>
    <row r="88" spans="1:43" ht="10.5" customHeight="1">
      <c r="A88" s="104"/>
      <c r="B88" s="104"/>
      <c r="C88" s="104"/>
      <c r="D88" s="104"/>
      <c r="E88" s="104"/>
      <c r="F88" s="71"/>
      <c r="G88" s="71" t="s">
        <v>135</v>
      </c>
      <c r="H88" s="104"/>
      <c r="I88" s="104"/>
      <c r="J88" s="104"/>
      <c r="K88" s="104"/>
      <c r="L88" s="104"/>
      <c r="M88" s="104"/>
      <c r="N88" s="104"/>
      <c r="O88" s="104"/>
      <c r="P88" s="104"/>
      <c r="Q88" s="104"/>
      <c r="R88" s="104"/>
      <c r="S88" s="104"/>
      <c r="T88" s="104"/>
      <c r="U88" s="104"/>
      <c r="V88" s="104"/>
      <c r="W88" s="104"/>
      <c r="X88" s="104"/>
      <c r="Y88" s="104"/>
      <c r="Z88" s="104"/>
      <c r="AA88" s="104"/>
      <c r="AB88" s="104"/>
      <c r="AC88" s="104"/>
      <c r="AD88" s="104"/>
      <c r="AE88" s="104"/>
    </row>
    <row r="89" spans="1:43" s="57" customFormat="1" ht="10.5" customHeight="1">
      <c r="A89" s="104"/>
      <c r="B89" s="104"/>
      <c r="C89" s="104"/>
      <c r="D89" s="104"/>
      <c r="E89" s="104"/>
      <c r="F89" s="71" t="s">
        <v>124</v>
      </c>
      <c r="G89" s="71"/>
      <c r="H89" s="104"/>
      <c r="I89" s="104"/>
      <c r="J89" s="104"/>
      <c r="K89" s="104"/>
      <c r="L89" s="104"/>
      <c r="M89" s="104"/>
      <c r="N89" s="104"/>
      <c r="O89" s="104"/>
      <c r="P89" s="104"/>
      <c r="Q89" s="104"/>
      <c r="R89" s="104"/>
      <c r="S89" s="104"/>
      <c r="T89" s="104"/>
      <c r="U89" s="104"/>
      <c r="V89" s="104"/>
      <c r="W89" s="104"/>
      <c r="X89" s="104"/>
      <c r="Y89" s="104"/>
      <c r="Z89" s="104"/>
      <c r="AA89" s="104"/>
      <c r="AB89" s="104"/>
      <c r="AC89" s="104"/>
      <c r="AD89" s="104"/>
      <c r="AE89" s="104"/>
      <c r="AG89" s="112"/>
      <c r="AH89" s="112"/>
      <c r="AP89"/>
      <c r="AQ89"/>
    </row>
    <row r="90" spans="1:43" s="57" customFormat="1" ht="10.5" customHeight="1">
      <c r="A90" s="104"/>
      <c r="B90" s="104"/>
      <c r="C90" s="104"/>
      <c r="D90" s="104"/>
      <c r="E90" s="104"/>
      <c r="F90" s="71"/>
      <c r="G90" s="71" t="s">
        <v>136</v>
      </c>
      <c r="H90" s="104"/>
      <c r="I90" s="104"/>
      <c r="J90" s="104"/>
      <c r="K90" s="104"/>
      <c r="L90" s="104"/>
      <c r="M90" s="104"/>
      <c r="N90" s="104"/>
      <c r="O90" s="104"/>
      <c r="P90" s="104"/>
      <c r="Q90" s="104"/>
      <c r="R90" s="104"/>
      <c r="S90" s="104"/>
      <c r="T90" s="104"/>
      <c r="U90" s="104"/>
      <c r="V90" s="104"/>
      <c r="W90" s="104"/>
      <c r="X90" s="104"/>
      <c r="Y90" s="104"/>
      <c r="Z90" s="104"/>
      <c r="AA90" s="104"/>
      <c r="AB90" s="104"/>
      <c r="AC90" s="104"/>
      <c r="AD90" s="104"/>
      <c r="AE90" s="104"/>
      <c r="AG90" s="112"/>
      <c r="AH90" s="112"/>
      <c r="AP90"/>
      <c r="AQ90"/>
    </row>
    <row r="91" spans="1:43" ht="10.5" customHeight="1">
      <c r="A91" s="104"/>
      <c r="B91" s="104"/>
      <c r="C91" s="104"/>
      <c r="D91" s="104"/>
      <c r="E91" s="104"/>
      <c r="F91" s="78"/>
      <c r="G91" s="78"/>
      <c r="H91" s="104"/>
      <c r="I91" s="104"/>
      <c r="J91" s="104"/>
      <c r="K91" s="104"/>
      <c r="L91" s="104"/>
      <c r="M91" s="104"/>
      <c r="N91" s="104"/>
      <c r="O91" s="104"/>
      <c r="P91" s="104"/>
      <c r="Q91" s="104"/>
      <c r="R91" s="104"/>
      <c r="S91" s="104"/>
      <c r="T91" s="104"/>
      <c r="U91" s="104"/>
      <c r="V91" s="104"/>
      <c r="W91" s="104"/>
      <c r="X91" s="104"/>
      <c r="Y91" s="104"/>
      <c r="Z91" s="104"/>
      <c r="AA91" s="104"/>
      <c r="AB91" s="104"/>
      <c r="AC91" s="104"/>
      <c r="AD91" s="104"/>
      <c r="AE91" s="104"/>
    </row>
    <row r="92" spans="1:43" ht="15.75" customHeight="1">
      <c r="A92" s="104"/>
      <c r="B92" s="104"/>
      <c r="C92" s="104"/>
      <c r="D92" s="36"/>
      <c r="E92" s="37" t="s">
        <v>139</v>
      </c>
      <c r="F92" s="36"/>
      <c r="G92" s="36"/>
      <c r="H92" s="36"/>
      <c r="I92" s="36"/>
      <c r="J92" s="36"/>
      <c r="K92" s="36"/>
      <c r="L92" s="36"/>
      <c r="M92" s="36"/>
      <c r="N92" s="36"/>
      <c r="O92" s="36"/>
      <c r="P92" s="36"/>
      <c r="Q92" s="36"/>
      <c r="R92" s="36"/>
      <c r="S92" s="36"/>
      <c r="T92" s="36"/>
      <c r="U92" s="36"/>
      <c r="V92" s="36"/>
      <c r="W92" s="36"/>
      <c r="X92" s="36"/>
      <c r="Y92" s="36"/>
      <c r="Z92" s="216" t="s">
        <v>416</v>
      </c>
      <c r="AA92" s="217"/>
      <c r="AB92" s="217"/>
      <c r="AC92" s="218"/>
      <c r="AD92" s="104"/>
      <c r="AE92" s="104"/>
    </row>
    <row r="93" spans="1:43" ht="10.5" customHeight="1">
      <c r="A93" s="104"/>
      <c r="B93" s="104"/>
      <c r="C93" s="104"/>
      <c r="D93" s="104"/>
      <c r="E93" s="104"/>
      <c r="F93" s="78"/>
      <c r="G93" s="78"/>
      <c r="H93" s="104"/>
      <c r="I93" s="104"/>
      <c r="J93" s="104"/>
      <c r="K93" s="104"/>
      <c r="L93" s="104"/>
      <c r="M93" s="104"/>
      <c r="N93" s="104"/>
      <c r="O93" s="104"/>
      <c r="P93" s="104"/>
      <c r="Q93" s="104"/>
      <c r="R93" s="104"/>
      <c r="S93" s="104"/>
      <c r="T93" s="104"/>
      <c r="U93" s="104"/>
      <c r="V93" s="104"/>
      <c r="W93" s="104"/>
      <c r="X93" s="104"/>
      <c r="Y93" s="104"/>
      <c r="Z93" s="106"/>
      <c r="AA93" s="106"/>
      <c r="AB93" s="106"/>
      <c r="AC93" s="106"/>
      <c r="AD93" s="104"/>
      <c r="AE93" s="104"/>
    </row>
    <row r="94" spans="1:43" ht="10.5" customHeight="1">
      <c r="A94" s="104"/>
      <c r="B94" s="104"/>
      <c r="C94" s="104"/>
      <c r="D94" s="78"/>
      <c r="E94" s="78"/>
      <c r="F94" s="71" t="s">
        <v>34</v>
      </c>
      <c r="G94" s="71"/>
      <c r="H94" s="78"/>
      <c r="I94" s="78"/>
      <c r="J94" s="78"/>
      <c r="K94" s="78"/>
      <c r="L94" s="78"/>
      <c r="M94" s="78"/>
      <c r="N94" s="78"/>
      <c r="O94" s="78"/>
      <c r="P94" s="78"/>
      <c r="Q94" s="78"/>
      <c r="R94" s="78"/>
      <c r="S94" s="78"/>
      <c r="T94" s="78"/>
      <c r="U94" s="78"/>
      <c r="V94" s="78"/>
      <c r="W94" s="90"/>
      <c r="X94" s="78"/>
      <c r="Y94" s="104"/>
      <c r="Z94" s="47"/>
      <c r="AA94" s="47"/>
      <c r="AB94" s="47"/>
      <c r="AC94" s="47"/>
      <c r="AD94" s="104"/>
      <c r="AE94" s="104"/>
    </row>
    <row r="95" spans="1:43" ht="10.5" customHeight="1">
      <c r="A95" s="104"/>
      <c r="B95" s="104"/>
      <c r="C95" s="104"/>
      <c r="D95" s="78"/>
      <c r="E95" s="78"/>
      <c r="F95" s="71" t="s">
        <v>81</v>
      </c>
      <c r="G95" s="71"/>
      <c r="H95" s="78"/>
      <c r="I95" s="78"/>
      <c r="J95" s="78"/>
      <c r="K95" s="78"/>
      <c r="L95" s="78"/>
      <c r="M95" s="78"/>
      <c r="N95" s="78"/>
      <c r="O95" s="78"/>
      <c r="P95" s="78"/>
      <c r="Q95" s="78"/>
      <c r="R95" s="78"/>
      <c r="S95" s="78"/>
      <c r="T95" s="78"/>
      <c r="U95" s="78"/>
      <c r="V95" s="78"/>
      <c r="W95" s="78"/>
      <c r="X95" s="78"/>
      <c r="Y95" s="104"/>
      <c r="Z95" s="47"/>
      <c r="AA95" s="47"/>
      <c r="AB95" s="47"/>
      <c r="AC95" s="47"/>
      <c r="AD95" s="104"/>
      <c r="AE95" s="104"/>
    </row>
    <row r="96" spans="1:43" ht="10.5" customHeight="1">
      <c r="A96" s="104"/>
      <c r="B96" s="104"/>
      <c r="C96" s="104"/>
      <c r="D96" s="78"/>
      <c r="E96" s="78"/>
      <c r="F96" s="71"/>
      <c r="G96" s="71" t="s">
        <v>417</v>
      </c>
      <c r="H96" s="78"/>
      <c r="I96" s="78"/>
      <c r="J96" s="78"/>
      <c r="K96" s="78"/>
      <c r="L96" s="78"/>
      <c r="M96" s="78"/>
      <c r="N96" s="78"/>
      <c r="O96" s="78"/>
      <c r="P96" s="78"/>
      <c r="Q96" s="78"/>
      <c r="R96" s="78"/>
      <c r="S96" s="78"/>
      <c r="T96" s="78"/>
      <c r="U96" s="78"/>
      <c r="V96" s="78"/>
      <c r="W96" s="78"/>
      <c r="X96" s="78"/>
      <c r="Y96" s="104"/>
      <c r="Z96" s="47"/>
      <c r="AA96" s="47"/>
      <c r="AB96" s="47"/>
      <c r="AC96" s="47"/>
      <c r="AD96" s="104"/>
      <c r="AE96" s="104"/>
    </row>
    <row r="97" spans="1:43" ht="10.5" customHeight="1">
      <c r="A97" s="104"/>
      <c r="B97" s="104"/>
      <c r="C97" s="104"/>
      <c r="D97" s="78"/>
      <c r="E97" s="78"/>
      <c r="F97" s="71" t="s">
        <v>37</v>
      </c>
      <c r="G97" s="78"/>
      <c r="H97" s="78"/>
      <c r="I97" s="78"/>
      <c r="J97" s="78"/>
      <c r="K97" s="78"/>
      <c r="L97" s="78"/>
      <c r="M97" s="78"/>
      <c r="N97" s="78"/>
      <c r="O97" s="78"/>
      <c r="P97" s="78"/>
      <c r="Q97" s="78"/>
      <c r="R97" s="78"/>
      <c r="S97" s="78"/>
      <c r="T97" s="78"/>
      <c r="U97" s="78"/>
      <c r="V97" s="78"/>
      <c r="W97" s="78"/>
      <c r="X97" s="78"/>
      <c r="Y97" s="104"/>
      <c r="Z97" s="47"/>
      <c r="AA97" s="47"/>
      <c r="AB97" s="47"/>
      <c r="AC97" s="47"/>
      <c r="AD97" s="104"/>
      <c r="AE97" s="104"/>
    </row>
    <row r="98" spans="1:43" ht="10.5" customHeight="1">
      <c r="A98" s="104"/>
      <c r="B98" s="104"/>
      <c r="C98" s="104"/>
      <c r="D98" s="78"/>
      <c r="E98" s="78"/>
      <c r="F98" s="71" t="s">
        <v>418</v>
      </c>
      <c r="G98" s="78"/>
      <c r="H98" s="78"/>
      <c r="I98" s="78"/>
      <c r="J98" s="78"/>
      <c r="K98" s="78"/>
      <c r="L98" s="78"/>
      <c r="M98" s="78"/>
      <c r="N98" s="78"/>
      <c r="O98" s="78"/>
      <c r="P98" s="78"/>
      <c r="Q98" s="78"/>
      <c r="R98" s="78"/>
      <c r="S98" s="78"/>
      <c r="T98" s="78"/>
      <c r="U98" s="78"/>
      <c r="V98" s="78"/>
      <c r="W98" s="78"/>
      <c r="X98" s="78"/>
      <c r="Y98" s="104"/>
      <c r="Z98" s="47"/>
      <c r="AA98" s="47"/>
      <c r="AB98" s="47"/>
      <c r="AC98" s="47"/>
      <c r="AD98" s="104"/>
      <c r="AE98" s="104"/>
    </row>
    <row r="99" spans="1:43" ht="10.5" customHeight="1">
      <c r="A99" s="104"/>
      <c r="B99" s="104"/>
      <c r="C99" s="104"/>
      <c r="D99" s="104"/>
      <c r="E99" s="104"/>
      <c r="F99" s="78"/>
      <c r="G99" s="78"/>
      <c r="H99" s="104"/>
      <c r="I99" s="104"/>
      <c r="J99" s="104"/>
      <c r="K99" s="104"/>
      <c r="L99" s="104"/>
      <c r="M99" s="104"/>
      <c r="N99" s="104"/>
      <c r="O99" s="104"/>
      <c r="P99" s="104"/>
      <c r="Q99" s="104"/>
      <c r="R99" s="104"/>
      <c r="S99" s="104"/>
      <c r="T99" s="104"/>
      <c r="U99" s="104"/>
      <c r="V99" s="104"/>
      <c r="W99" s="104"/>
      <c r="X99" s="104"/>
      <c r="Y99" s="104"/>
      <c r="Z99" s="106"/>
      <c r="AA99" s="106"/>
      <c r="AB99" s="106"/>
      <c r="AC99" s="106"/>
      <c r="AD99" s="104"/>
      <c r="AE99" s="104"/>
    </row>
    <row r="100" spans="1:43" s="104" customFormat="1" ht="15.75" customHeight="1">
      <c r="D100" s="36"/>
      <c r="E100" s="37" t="s">
        <v>140</v>
      </c>
      <c r="F100" s="36"/>
      <c r="G100" s="36"/>
      <c r="H100" s="36"/>
      <c r="I100" s="36"/>
      <c r="J100" s="36"/>
      <c r="K100" s="36"/>
      <c r="L100" s="36"/>
      <c r="M100" s="36"/>
      <c r="N100" s="36"/>
      <c r="O100" s="36"/>
      <c r="P100" s="36"/>
      <c r="Q100" s="36"/>
      <c r="R100" s="36"/>
      <c r="S100" s="36"/>
      <c r="T100" s="36"/>
      <c r="U100" s="36"/>
      <c r="V100" s="36"/>
      <c r="W100" s="36"/>
      <c r="X100" s="36"/>
      <c r="Y100" s="36"/>
      <c r="Z100" s="216" t="s">
        <v>419</v>
      </c>
      <c r="AA100" s="217"/>
      <c r="AB100" s="217"/>
      <c r="AC100" s="218"/>
      <c r="AG100" s="112"/>
      <c r="AH100" s="112"/>
      <c r="AP100"/>
      <c r="AQ100"/>
    </row>
    <row r="101" spans="1:43" ht="10.5" customHeight="1">
      <c r="A101" s="104"/>
      <c r="B101" s="104"/>
      <c r="C101" s="104"/>
      <c r="D101" s="104"/>
      <c r="E101" s="104"/>
      <c r="F101" s="78"/>
      <c r="G101" s="78"/>
      <c r="H101" s="104"/>
      <c r="I101" s="104"/>
      <c r="J101" s="104"/>
      <c r="K101" s="104"/>
      <c r="L101" s="104"/>
      <c r="M101" s="104"/>
      <c r="N101" s="104"/>
      <c r="O101" s="104"/>
      <c r="P101" s="104"/>
      <c r="Q101" s="104"/>
      <c r="R101" s="104"/>
      <c r="S101" s="104"/>
      <c r="T101" s="104"/>
      <c r="U101" s="104"/>
      <c r="V101" s="104"/>
      <c r="W101" s="104"/>
      <c r="X101" s="104"/>
      <c r="Y101" s="104"/>
      <c r="Z101" s="106"/>
      <c r="AA101" s="106"/>
      <c r="AB101" s="106"/>
      <c r="AC101" s="106"/>
      <c r="AD101" s="104"/>
      <c r="AE101" s="104"/>
    </row>
    <row r="102" spans="1:43" ht="10.5" customHeight="1">
      <c r="A102" s="104"/>
      <c r="B102" s="104"/>
      <c r="C102" s="104"/>
      <c r="D102" s="104"/>
      <c r="E102" s="104"/>
      <c r="F102" s="71" t="s">
        <v>60</v>
      </c>
      <c r="G102" s="71"/>
      <c r="H102" s="78"/>
      <c r="I102" s="78"/>
      <c r="J102" s="104"/>
      <c r="K102" s="104"/>
      <c r="L102" s="104"/>
      <c r="M102" s="104"/>
      <c r="N102" s="104"/>
      <c r="O102" s="104"/>
      <c r="P102" s="104"/>
      <c r="Q102" s="104"/>
      <c r="R102" s="104"/>
      <c r="S102" s="104"/>
      <c r="T102" s="104"/>
      <c r="U102" s="104"/>
      <c r="V102" s="104"/>
      <c r="W102" s="104"/>
      <c r="X102" s="104"/>
      <c r="Y102" s="104"/>
      <c r="Z102" s="104"/>
      <c r="AA102" s="104"/>
      <c r="AB102" s="104"/>
      <c r="AC102" s="104"/>
      <c r="AD102" s="104"/>
      <c r="AE102" s="104"/>
    </row>
    <row r="103" spans="1:43" ht="10.5" customHeight="1">
      <c r="A103" s="104"/>
      <c r="B103" s="104"/>
      <c r="C103" s="104"/>
      <c r="D103" s="104"/>
      <c r="E103" s="104"/>
      <c r="F103" s="71" t="s">
        <v>61</v>
      </c>
      <c r="G103" s="71"/>
      <c r="H103" s="78"/>
      <c r="I103" s="78"/>
      <c r="J103" s="104"/>
      <c r="K103" s="104"/>
      <c r="L103" s="104"/>
      <c r="M103" s="104"/>
      <c r="N103" s="104"/>
      <c r="O103" s="104"/>
      <c r="P103" s="104"/>
      <c r="Q103" s="104"/>
      <c r="R103" s="104"/>
      <c r="S103" s="104"/>
      <c r="T103" s="104"/>
      <c r="U103" s="104"/>
      <c r="V103" s="104"/>
      <c r="W103" s="104"/>
      <c r="X103" s="104"/>
      <c r="Y103" s="104"/>
      <c r="Z103" s="104"/>
      <c r="AA103" s="104"/>
      <c r="AB103" s="104"/>
      <c r="AC103" s="104"/>
      <c r="AD103" s="104"/>
      <c r="AE103" s="104"/>
    </row>
    <row r="104" spans="1:43" s="40" customFormat="1" ht="10.5" customHeight="1">
      <c r="A104" s="78"/>
      <c r="B104" s="78"/>
      <c r="C104" s="78"/>
      <c r="D104" s="104"/>
      <c r="E104" s="104"/>
      <c r="F104" s="71" t="s">
        <v>36</v>
      </c>
      <c r="G104" s="71"/>
      <c r="H104" s="90"/>
      <c r="I104" s="78"/>
      <c r="J104" s="104"/>
      <c r="K104" s="104"/>
      <c r="L104" s="104"/>
      <c r="M104" s="104"/>
      <c r="N104" s="104"/>
      <c r="O104" s="104"/>
      <c r="P104" s="104"/>
      <c r="Q104" s="104"/>
      <c r="R104" s="104"/>
      <c r="S104" s="104"/>
      <c r="T104" s="104"/>
      <c r="U104" s="104"/>
      <c r="V104" s="104"/>
      <c r="W104" s="104"/>
      <c r="X104" s="104"/>
      <c r="Y104" s="104"/>
      <c r="Z104" s="104"/>
      <c r="AA104" s="104"/>
      <c r="AB104" s="104"/>
      <c r="AC104" s="104"/>
      <c r="AD104" s="78"/>
      <c r="AE104" s="78"/>
      <c r="AG104" s="115"/>
      <c r="AH104" s="115"/>
      <c r="AP104"/>
      <c r="AQ104"/>
    </row>
    <row r="105" spans="1:43" s="40" customFormat="1" ht="10.5" customHeight="1">
      <c r="A105" s="78"/>
      <c r="B105" s="78"/>
      <c r="C105" s="78"/>
      <c r="D105" s="104"/>
      <c r="E105" s="104"/>
      <c r="F105" s="71"/>
      <c r="G105" s="71" t="s">
        <v>0</v>
      </c>
      <c r="H105" s="90"/>
      <c r="I105" s="78"/>
      <c r="J105" s="104"/>
      <c r="K105" s="104"/>
      <c r="L105" s="104"/>
      <c r="M105" s="104"/>
      <c r="N105" s="104"/>
      <c r="O105" s="104"/>
      <c r="P105" s="104"/>
      <c r="Q105" s="104"/>
      <c r="R105" s="104"/>
      <c r="S105" s="104"/>
      <c r="T105" s="104"/>
      <c r="U105" s="104"/>
      <c r="V105" s="104"/>
      <c r="W105" s="104"/>
      <c r="X105" s="104"/>
      <c r="Y105" s="78"/>
      <c r="Z105" s="104"/>
      <c r="AA105" s="104"/>
      <c r="AB105" s="104"/>
      <c r="AC105" s="104"/>
      <c r="AD105" s="78"/>
      <c r="AE105" s="78"/>
      <c r="AG105" s="115"/>
      <c r="AH105" s="115"/>
      <c r="AP105"/>
      <c r="AQ105"/>
    </row>
    <row r="106" spans="1:43" s="40" customFormat="1" ht="10.5" customHeight="1">
      <c r="A106" s="78"/>
      <c r="B106" s="78"/>
      <c r="C106" s="78"/>
      <c r="D106" s="104"/>
      <c r="E106" s="104"/>
      <c r="F106" s="71"/>
      <c r="G106" s="71" t="s">
        <v>1</v>
      </c>
      <c r="H106" s="71"/>
      <c r="I106" s="78"/>
      <c r="J106" s="104"/>
      <c r="K106" s="104"/>
      <c r="L106" s="104"/>
      <c r="M106" s="104"/>
      <c r="N106" s="104"/>
      <c r="O106" s="104"/>
      <c r="P106" s="104"/>
      <c r="Q106" s="104"/>
      <c r="R106" s="104"/>
      <c r="S106" s="104"/>
      <c r="T106" s="104"/>
      <c r="U106" s="104"/>
      <c r="V106" s="104"/>
      <c r="W106" s="104"/>
      <c r="X106" s="104"/>
      <c r="Y106" s="78"/>
      <c r="Z106" s="104"/>
      <c r="AA106" s="104"/>
      <c r="AB106" s="104"/>
      <c r="AC106" s="104"/>
      <c r="AD106" s="78"/>
      <c r="AE106" s="78"/>
      <c r="AG106" s="115"/>
      <c r="AH106" s="115"/>
      <c r="AP106"/>
      <c r="AQ106"/>
    </row>
    <row r="107" spans="1:43" s="40" customFormat="1" ht="10.5" customHeight="1">
      <c r="A107" s="78"/>
      <c r="B107" s="78"/>
      <c r="C107" s="78"/>
      <c r="D107" s="104"/>
      <c r="E107" s="104"/>
      <c r="F107" s="71"/>
      <c r="G107" s="71" t="s">
        <v>2</v>
      </c>
      <c r="H107" s="78"/>
      <c r="I107" s="78"/>
      <c r="J107" s="104"/>
      <c r="K107" s="104"/>
      <c r="L107" s="104"/>
      <c r="M107" s="104"/>
      <c r="N107" s="104"/>
      <c r="O107" s="104"/>
      <c r="P107" s="104"/>
      <c r="Q107" s="104"/>
      <c r="R107" s="104"/>
      <c r="S107" s="104"/>
      <c r="T107" s="104"/>
      <c r="U107" s="104"/>
      <c r="V107" s="104"/>
      <c r="W107" s="104"/>
      <c r="X107" s="104"/>
      <c r="Y107" s="78"/>
      <c r="Z107" s="104"/>
      <c r="AA107" s="104"/>
      <c r="AB107" s="104"/>
      <c r="AC107" s="104"/>
      <c r="AD107" s="78"/>
      <c r="AE107" s="78"/>
      <c r="AG107" s="115"/>
      <c r="AH107" s="115"/>
      <c r="AP107"/>
      <c r="AQ107"/>
    </row>
    <row r="108" spans="1:43" ht="10.5" customHeight="1">
      <c r="A108" s="104"/>
      <c r="B108" s="104"/>
      <c r="C108" s="104"/>
      <c r="D108" s="104"/>
      <c r="E108" s="104"/>
      <c r="F108" s="78"/>
      <c r="G108" s="71" t="s">
        <v>3</v>
      </c>
      <c r="H108" s="78"/>
      <c r="I108" s="78"/>
      <c r="J108" s="104"/>
      <c r="K108" s="104"/>
      <c r="L108" s="104"/>
      <c r="M108" s="104"/>
      <c r="N108" s="104"/>
      <c r="O108" s="104"/>
      <c r="P108" s="104"/>
      <c r="Q108" s="104"/>
      <c r="R108" s="104"/>
      <c r="S108" s="104"/>
      <c r="T108" s="104"/>
      <c r="U108" s="104"/>
      <c r="V108" s="104"/>
      <c r="W108" s="104"/>
      <c r="X108" s="104"/>
      <c r="Y108" s="78"/>
      <c r="Z108" s="104"/>
      <c r="AA108" s="104"/>
      <c r="AB108" s="104"/>
      <c r="AC108" s="104"/>
      <c r="AD108" s="104"/>
      <c r="AE108" s="104"/>
    </row>
    <row r="109" spans="1:43" ht="10.5" customHeight="1">
      <c r="A109" s="104"/>
      <c r="B109" s="104"/>
      <c r="C109" s="104"/>
      <c r="D109" s="104"/>
      <c r="E109" s="104"/>
      <c r="F109" s="78"/>
      <c r="G109" s="71" t="s">
        <v>4</v>
      </c>
      <c r="H109" s="90"/>
      <c r="I109" s="78"/>
      <c r="J109" s="104"/>
      <c r="K109" s="104"/>
      <c r="L109" s="104"/>
      <c r="M109" s="104"/>
      <c r="N109" s="104"/>
      <c r="O109" s="104"/>
      <c r="P109" s="104"/>
      <c r="Q109" s="104"/>
      <c r="R109" s="104"/>
      <c r="S109" s="104"/>
      <c r="T109" s="104"/>
      <c r="U109" s="104"/>
      <c r="V109" s="104"/>
      <c r="W109" s="104"/>
      <c r="X109" s="104"/>
      <c r="Y109" s="104"/>
      <c r="Z109" s="104"/>
      <c r="AA109" s="104"/>
      <c r="AB109" s="104"/>
      <c r="AC109" s="104"/>
      <c r="AD109" s="104"/>
      <c r="AE109" s="104"/>
    </row>
    <row r="110" spans="1:43" ht="11.25" customHeight="1">
      <c r="A110" s="104"/>
      <c r="B110" s="104"/>
      <c r="C110" s="104"/>
      <c r="D110" s="104"/>
      <c r="E110" s="104"/>
      <c r="F110" s="71" t="s">
        <v>165</v>
      </c>
      <c r="G110" s="104"/>
      <c r="H110" s="104"/>
      <c r="I110" s="104"/>
      <c r="J110" s="104"/>
      <c r="K110" s="104"/>
      <c r="L110" s="104"/>
      <c r="M110" s="104"/>
      <c r="N110" s="104"/>
      <c r="O110" s="104"/>
      <c r="P110" s="104"/>
      <c r="Q110" s="104"/>
      <c r="R110" s="104"/>
      <c r="S110" s="104"/>
      <c r="T110" s="104"/>
      <c r="U110" s="104"/>
      <c r="V110" s="104"/>
      <c r="W110" s="104"/>
      <c r="X110" s="104"/>
      <c r="Y110" s="104"/>
      <c r="Z110" s="104"/>
      <c r="AA110" s="104"/>
      <c r="AB110" s="104"/>
      <c r="AC110" s="104"/>
      <c r="AD110" s="104"/>
      <c r="AE110" s="104"/>
    </row>
    <row r="111" spans="1:43" ht="9.75" customHeight="1">
      <c r="A111" s="104"/>
      <c r="B111" s="104"/>
      <c r="C111" s="104"/>
      <c r="D111" s="104"/>
      <c r="E111" s="104"/>
      <c r="F111" s="104"/>
      <c r="G111" s="71" t="s">
        <v>163</v>
      </c>
      <c r="H111" s="104"/>
      <c r="I111" s="104"/>
      <c r="J111" s="104"/>
      <c r="K111" s="104"/>
      <c r="L111" s="104"/>
      <c r="M111" s="104"/>
      <c r="N111" s="104"/>
      <c r="O111" s="104"/>
      <c r="P111" s="104"/>
      <c r="Q111" s="104"/>
      <c r="R111" s="104"/>
      <c r="S111" s="104"/>
      <c r="T111" s="104"/>
      <c r="U111" s="104"/>
      <c r="V111" s="104"/>
      <c r="W111" s="104"/>
      <c r="X111" s="104"/>
      <c r="Y111" s="104"/>
      <c r="Z111" s="104"/>
      <c r="AA111" s="104"/>
      <c r="AB111" s="104"/>
      <c r="AC111" s="104"/>
      <c r="AD111" s="104"/>
      <c r="AE111" s="104"/>
    </row>
    <row r="112" spans="1:43" ht="10.5" customHeight="1">
      <c r="A112" s="104"/>
      <c r="B112" s="104"/>
      <c r="C112" s="104"/>
      <c r="D112" s="104"/>
      <c r="E112" s="104"/>
      <c r="F112" s="104"/>
      <c r="G112" s="104"/>
      <c r="H112" s="104"/>
      <c r="I112" s="104"/>
      <c r="J112" s="104"/>
      <c r="K112" s="104"/>
      <c r="L112" s="104"/>
      <c r="M112" s="104"/>
      <c r="N112" s="104"/>
      <c r="O112" s="104"/>
      <c r="P112" s="104"/>
      <c r="Q112" s="104"/>
      <c r="R112" s="104"/>
      <c r="S112" s="104"/>
      <c r="T112" s="104"/>
      <c r="U112" s="104"/>
      <c r="V112" s="104"/>
      <c r="W112" s="104"/>
      <c r="X112" s="104"/>
      <c r="Y112" s="104"/>
      <c r="Z112" s="104"/>
      <c r="AA112" s="104"/>
      <c r="AB112" s="104"/>
      <c r="AC112" s="104"/>
      <c r="AD112" s="104"/>
      <c r="AE112" s="104"/>
    </row>
    <row r="113" spans="1:43" s="104" customFormat="1" ht="16.5" customHeight="1">
      <c r="D113" s="36"/>
      <c r="E113" s="37" t="s">
        <v>141</v>
      </c>
      <c r="F113" s="36"/>
      <c r="G113" s="36"/>
      <c r="H113" s="36"/>
      <c r="I113" s="36"/>
      <c r="J113" s="36"/>
      <c r="K113" s="36"/>
      <c r="L113" s="36"/>
      <c r="M113" s="36"/>
      <c r="N113" s="36"/>
      <c r="O113" s="36"/>
      <c r="P113" s="36"/>
      <c r="Q113" s="36"/>
      <c r="R113" s="36"/>
      <c r="S113" s="36"/>
      <c r="T113" s="36"/>
      <c r="U113" s="36"/>
      <c r="V113" s="36"/>
      <c r="W113" s="36"/>
      <c r="X113" s="36"/>
      <c r="Y113" s="36"/>
      <c r="Z113" s="216" t="s">
        <v>420</v>
      </c>
      <c r="AA113" s="217"/>
      <c r="AB113" s="217"/>
      <c r="AC113" s="218"/>
      <c r="AG113" s="112"/>
      <c r="AH113" s="112"/>
      <c r="AP113"/>
      <c r="AQ113"/>
    </row>
    <row r="114" spans="1:43" ht="10.5" customHeight="1">
      <c r="A114" s="104"/>
      <c r="B114" s="104"/>
      <c r="C114" s="104"/>
      <c r="D114" s="104"/>
      <c r="E114" s="104"/>
      <c r="F114" s="78"/>
      <c r="G114" s="78"/>
      <c r="H114" s="104"/>
      <c r="I114" s="104"/>
      <c r="J114" s="104"/>
      <c r="K114" s="104"/>
      <c r="L114" s="104"/>
      <c r="M114" s="104"/>
      <c r="N114" s="104"/>
      <c r="O114" s="104"/>
      <c r="P114" s="104"/>
      <c r="Q114" s="104"/>
      <c r="R114" s="104"/>
      <c r="S114" s="104"/>
      <c r="T114" s="104"/>
      <c r="U114" s="104"/>
      <c r="V114" s="104"/>
      <c r="W114" s="104"/>
      <c r="X114" s="104"/>
      <c r="Y114" s="106"/>
      <c r="Z114" s="106"/>
      <c r="AA114" s="106"/>
      <c r="AB114" s="106"/>
      <c r="AC114" s="104"/>
      <c r="AD114" s="104"/>
      <c r="AE114" s="104"/>
    </row>
    <row r="115" spans="1:43" ht="10.5" customHeight="1">
      <c r="A115" s="104"/>
      <c r="B115" s="104"/>
      <c r="C115" s="104"/>
      <c r="D115" s="104"/>
      <c r="E115" s="104"/>
      <c r="F115" s="71" t="s">
        <v>39</v>
      </c>
      <c r="G115" s="71"/>
      <c r="H115" s="104"/>
      <c r="I115" s="104"/>
      <c r="J115" s="104"/>
      <c r="K115" s="104"/>
      <c r="L115" s="104"/>
      <c r="M115" s="104"/>
      <c r="N115" s="104"/>
      <c r="O115" s="104"/>
      <c r="P115" s="104"/>
      <c r="Q115" s="104"/>
      <c r="R115" s="104"/>
      <c r="S115" s="104"/>
      <c r="T115" s="104"/>
      <c r="U115" s="104"/>
      <c r="V115" s="104"/>
      <c r="W115" s="104"/>
      <c r="X115" s="104"/>
      <c r="Y115" s="106"/>
      <c r="Z115" s="106"/>
      <c r="AA115" s="106"/>
      <c r="AB115" s="106"/>
      <c r="AC115" s="104"/>
      <c r="AD115" s="104"/>
      <c r="AE115" s="104"/>
    </row>
    <row r="116" spans="1:43" ht="10.5" customHeight="1">
      <c r="A116" s="104"/>
      <c r="B116" s="104"/>
      <c r="C116" s="104"/>
      <c r="D116" s="104"/>
      <c r="E116" s="104"/>
      <c r="F116" s="71"/>
      <c r="G116" s="71" t="s">
        <v>40</v>
      </c>
      <c r="H116" s="104"/>
      <c r="I116" s="104"/>
      <c r="J116" s="104"/>
      <c r="K116" s="104"/>
      <c r="L116" s="104"/>
      <c r="M116" s="104"/>
      <c r="N116" s="104"/>
      <c r="O116" s="104"/>
      <c r="P116" s="104"/>
      <c r="Q116" s="104"/>
      <c r="R116" s="104"/>
      <c r="S116" s="104"/>
      <c r="T116" s="104"/>
      <c r="U116" s="104"/>
      <c r="V116" s="104"/>
      <c r="W116" s="104"/>
      <c r="X116" s="104"/>
      <c r="Y116" s="106"/>
      <c r="Z116" s="106"/>
      <c r="AA116" s="106"/>
      <c r="AB116" s="106"/>
      <c r="AC116" s="104"/>
      <c r="AD116" s="104"/>
      <c r="AE116" s="104"/>
    </row>
    <row r="117" spans="1:43" ht="10.5" customHeight="1">
      <c r="A117" s="104"/>
      <c r="B117" s="104"/>
      <c r="C117" s="104"/>
      <c r="D117" s="104"/>
      <c r="E117" s="104"/>
      <c r="F117" s="71"/>
      <c r="G117" s="71" t="s">
        <v>41</v>
      </c>
      <c r="H117" s="104"/>
      <c r="I117" s="104"/>
      <c r="J117" s="104"/>
      <c r="K117" s="104"/>
      <c r="L117" s="104"/>
      <c r="M117" s="104"/>
      <c r="N117" s="104"/>
      <c r="O117" s="104"/>
      <c r="P117" s="104"/>
      <c r="Q117" s="104"/>
      <c r="R117" s="104"/>
      <c r="S117" s="104"/>
      <c r="T117" s="104"/>
      <c r="U117" s="104"/>
      <c r="V117" s="104"/>
      <c r="W117" s="104"/>
      <c r="X117" s="104"/>
      <c r="Y117" s="106"/>
      <c r="Z117" s="106"/>
      <c r="AA117" s="106"/>
      <c r="AB117" s="106"/>
      <c r="AC117" s="104"/>
      <c r="AD117" s="104"/>
      <c r="AE117" s="104"/>
    </row>
    <row r="118" spans="1:43" ht="10.5" customHeight="1">
      <c r="A118" s="104"/>
      <c r="B118" s="104"/>
      <c r="C118" s="104"/>
      <c r="D118" s="104"/>
      <c r="E118" s="104"/>
      <c r="F118" s="71" t="s">
        <v>42</v>
      </c>
      <c r="G118" s="71"/>
      <c r="H118" s="104"/>
      <c r="I118" s="104"/>
      <c r="J118" s="104"/>
      <c r="K118" s="104"/>
      <c r="L118" s="104"/>
      <c r="M118" s="104"/>
      <c r="N118" s="104"/>
      <c r="O118" s="104"/>
      <c r="P118" s="104"/>
      <c r="Q118" s="104"/>
      <c r="R118" s="104"/>
      <c r="S118" s="104"/>
      <c r="T118" s="104"/>
      <c r="U118" s="104"/>
      <c r="V118" s="104"/>
      <c r="W118" s="104"/>
      <c r="X118" s="104"/>
      <c r="Y118" s="106"/>
      <c r="Z118" s="106"/>
      <c r="AA118" s="106"/>
      <c r="AB118" s="106"/>
      <c r="AC118" s="104"/>
      <c r="AD118" s="104"/>
      <c r="AE118" s="104"/>
    </row>
    <row r="119" spans="1:43" ht="10.5" customHeight="1">
      <c r="A119" s="104"/>
      <c r="B119" s="104"/>
      <c r="C119" s="104"/>
      <c r="D119" s="104"/>
      <c r="E119" s="104"/>
      <c r="F119" s="71"/>
      <c r="G119" s="71" t="s">
        <v>43</v>
      </c>
      <c r="H119" s="104"/>
      <c r="I119" s="104"/>
      <c r="J119" s="104"/>
      <c r="K119" s="104"/>
      <c r="L119" s="104"/>
      <c r="M119" s="104"/>
      <c r="N119" s="104"/>
      <c r="O119" s="104"/>
      <c r="P119" s="104"/>
      <c r="Q119" s="104"/>
      <c r="R119" s="104"/>
      <c r="S119" s="104"/>
      <c r="T119" s="104"/>
      <c r="U119" s="104"/>
      <c r="V119" s="104"/>
      <c r="W119" s="104"/>
      <c r="X119" s="104"/>
      <c r="Y119" s="106"/>
      <c r="Z119" s="106"/>
      <c r="AA119" s="106"/>
      <c r="AB119" s="106"/>
      <c r="AC119" s="104"/>
      <c r="AD119" s="104"/>
      <c r="AE119" s="104"/>
    </row>
    <row r="120" spans="1:43" ht="10.5" customHeight="1">
      <c r="A120" s="104"/>
      <c r="B120" s="104"/>
      <c r="C120" s="104"/>
      <c r="D120" s="104"/>
      <c r="E120" s="104"/>
      <c r="F120" s="71"/>
      <c r="G120" s="71" t="s">
        <v>44</v>
      </c>
      <c r="H120" s="104"/>
      <c r="I120" s="104"/>
      <c r="J120" s="104"/>
      <c r="K120" s="104"/>
      <c r="L120" s="104"/>
      <c r="M120" s="104"/>
      <c r="N120" s="104"/>
      <c r="O120" s="104"/>
      <c r="P120" s="104"/>
      <c r="Q120" s="104"/>
      <c r="R120" s="104"/>
      <c r="S120" s="104"/>
      <c r="T120" s="104"/>
      <c r="U120" s="104"/>
      <c r="V120" s="104"/>
      <c r="W120" s="104"/>
      <c r="X120" s="104"/>
      <c r="Y120" s="106"/>
      <c r="Z120" s="106"/>
      <c r="AA120" s="106"/>
      <c r="AB120" s="106"/>
      <c r="AC120" s="104"/>
      <c r="AD120" s="104"/>
      <c r="AE120" s="104"/>
    </row>
    <row r="121" spans="1:43" ht="10.5" customHeight="1">
      <c r="A121" s="104"/>
      <c r="B121" s="104"/>
      <c r="C121" s="104"/>
      <c r="D121" s="104"/>
      <c r="E121" s="104"/>
      <c r="F121" s="71"/>
      <c r="G121" s="71" t="s">
        <v>45</v>
      </c>
      <c r="H121" s="104"/>
      <c r="I121" s="104"/>
      <c r="J121" s="104"/>
      <c r="K121" s="104"/>
      <c r="L121" s="104"/>
      <c r="M121" s="104"/>
      <c r="N121" s="104"/>
      <c r="O121" s="104"/>
      <c r="P121" s="104"/>
      <c r="Q121" s="104"/>
      <c r="R121" s="104"/>
      <c r="S121" s="104"/>
      <c r="T121" s="104"/>
      <c r="U121" s="104"/>
      <c r="V121" s="104"/>
      <c r="W121" s="104"/>
      <c r="X121" s="104"/>
      <c r="Y121" s="106"/>
      <c r="Z121" s="106"/>
      <c r="AA121" s="106"/>
      <c r="AB121" s="106"/>
      <c r="AC121" s="104"/>
      <c r="AD121" s="104"/>
      <c r="AE121" s="104"/>
    </row>
    <row r="122" spans="1:43" ht="10.5" customHeight="1">
      <c r="A122" s="104"/>
      <c r="B122" s="104"/>
      <c r="C122" s="104"/>
      <c r="D122" s="104"/>
      <c r="E122" s="104"/>
      <c r="F122" s="104"/>
      <c r="G122" s="104"/>
      <c r="H122" s="104"/>
      <c r="I122" s="104"/>
      <c r="J122" s="104"/>
      <c r="K122" s="104"/>
      <c r="L122" s="104"/>
      <c r="M122" s="104"/>
      <c r="N122" s="104"/>
      <c r="O122" s="104"/>
      <c r="P122" s="104"/>
      <c r="Q122" s="104"/>
      <c r="R122" s="104"/>
      <c r="S122" s="104"/>
      <c r="T122" s="104"/>
      <c r="U122" s="104"/>
      <c r="V122" s="104"/>
      <c r="W122" s="104"/>
      <c r="X122" s="104"/>
      <c r="Y122" s="104"/>
      <c r="Z122" s="104"/>
      <c r="AA122" s="104"/>
      <c r="AB122" s="104"/>
      <c r="AC122" s="104"/>
      <c r="AD122" s="104"/>
      <c r="AE122" s="104"/>
    </row>
    <row r="123" spans="1:43" ht="10.5" customHeight="1">
      <c r="A123" s="104"/>
      <c r="B123" s="104"/>
      <c r="C123" s="104"/>
      <c r="D123" s="104"/>
      <c r="E123" s="104"/>
      <c r="F123" s="104"/>
      <c r="G123" s="104"/>
      <c r="H123" s="104"/>
      <c r="I123" s="104"/>
      <c r="J123" s="104"/>
      <c r="K123" s="104"/>
      <c r="L123" s="104"/>
      <c r="M123" s="104"/>
      <c r="N123" s="104"/>
      <c r="O123" s="104"/>
      <c r="P123" s="104"/>
      <c r="Q123" s="104"/>
      <c r="R123" s="104"/>
      <c r="S123" s="104"/>
      <c r="T123" s="104"/>
      <c r="U123" s="104"/>
      <c r="V123" s="104"/>
      <c r="W123" s="104"/>
      <c r="X123" s="104"/>
      <c r="Y123" s="104"/>
      <c r="Z123" s="104"/>
      <c r="AA123" s="104"/>
      <c r="AB123" s="104"/>
      <c r="AC123" s="104"/>
      <c r="AD123" s="104"/>
      <c r="AE123" s="104"/>
    </row>
    <row r="124" spans="1:43" ht="10.5" customHeight="1">
      <c r="A124" s="104"/>
      <c r="B124" s="104"/>
      <c r="C124" s="104"/>
      <c r="D124" s="104"/>
      <c r="E124" s="104"/>
      <c r="F124" s="104"/>
      <c r="G124" s="104"/>
      <c r="H124" s="104"/>
      <c r="I124" s="104"/>
      <c r="J124" s="104"/>
      <c r="K124" s="104"/>
      <c r="L124" s="104"/>
      <c r="M124" s="104"/>
      <c r="N124" s="104"/>
      <c r="O124" s="104"/>
      <c r="P124" s="104"/>
      <c r="Q124" s="104"/>
      <c r="R124" s="104"/>
      <c r="S124" s="104"/>
      <c r="T124" s="104"/>
      <c r="U124" s="104"/>
      <c r="V124" s="104"/>
      <c r="W124" s="104"/>
      <c r="X124" s="104"/>
      <c r="Y124" s="104"/>
      <c r="Z124" s="104"/>
      <c r="AA124" s="104"/>
      <c r="AB124" s="104"/>
      <c r="AC124" s="104"/>
      <c r="AD124" s="104"/>
      <c r="AE124" s="104"/>
    </row>
    <row r="125" spans="1:43" ht="10.5" customHeight="1">
      <c r="A125" s="104"/>
      <c r="B125" s="104"/>
      <c r="C125" s="104"/>
      <c r="D125" s="104"/>
      <c r="E125" s="104"/>
      <c r="F125" s="104"/>
      <c r="G125" s="104"/>
      <c r="H125" s="104"/>
      <c r="I125" s="104"/>
      <c r="J125" s="104"/>
      <c r="K125" s="104"/>
      <c r="L125" s="104"/>
      <c r="M125" s="104"/>
      <c r="N125" s="104"/>
      <c r="O125" s="104"/>
      <c r="P125" s="104"/>
      <c r="Q125" s="104"/>
      <c r="R125" s="104"/>
      <c r="S125" s="104"/>
      <c r="T125" s="104"/>
      <c r="U125" s="104"/>
      <c r="V125" s="104"/>
      <c r="W125" s="104"/>
      <c r="X125" s="104"/>
      <c r="Y125" s="104"/>
      <c r="Z125" s="104"/>
      <c r="AA125" s="104"/>
      <c r="AB125" s="104"/>
      <c r="AC125" s="104"/>
      <c r="AD125" s="104"/>
      <c r="AE125" s="104"/>
    </row>
    <row r="126" spans="1:43" ht="10.5" customHeight="1">
      <c r="A126" s="104"/>
      <c r="B126" s="104"/>
      <c r="C126" s="104"/>
      <c r="D126" s="104"/>
      <c r="E126" s="104"/>
      <c r="F126" s="104"/>
      <c r="G126" s="104"/>
      <c r="H126" s="104"/>
      <c r="I126" s="104"/>
      <c r="J126" s="104"/>
      <c r="K126" s="104"/>
      <c r="L126" s="104"/>
      <c r="M126" s="104"/>
      <c r="N126" s="104"/>
      <c r="O126" s="104"/>
      <c r="P126" s="104"/>
      <c r="Q126" s="104"/>
      <c r="R126" s="104"/>
      <c r="S126" s="104"/>
      <c r="T126" s="104"/>
      <c r="U126" s="104"/>
      <c r="V126" s="104"/>
      <c r="W126" s="104"/>
      <c r="X126" s="104"/>
      <c r="Y126" s="104"/>
      <c r="Z126" s="104"/>
      <c r="AA126" s="104"/>
      <c r="AB126" s="104"/>
      <c r="AC126" s="104"/>
      <c r="AD126" s="104"/>
      <c r="AE126" s="104"/>
    </row>
    <row r="127" spans="1:43" ht="10.5" customHeight="1">
      <c r="D127" s="104"/>
      <c r="E127" s="104"/>
      <c r="F127" s="104"/>
      <c r="G127" s="104"/>
      <c r="H127" s="104"/>
      <c r="I127" s="104"/>
      <c r="J127" s="104"/>
      <c r="K127" s="104"/>
      <c r="L127" s="104"/>
      <c r="M127" s="104"/>
      <c r="N127" s="104"/>
      <c r="O127" s="104"/>
      <c r="P127" s="104"/>
      <c r="Q127" s="104"/>
      <c r="R127" s="104"/>
      <c r="S127" s="104"/>
      <c r="T127" s="104"/>
      <c r="U127" s="104"/>
      <c r="V127" s="104"/>
      <c r="W127" s="104"/>
      <c r="X127" s="104"/>
      <c r="Y127" s="104"/>
      <c r="Z127" s="104"/>
      <c r="AA127" s="104"/>
      <c r="AB127" s="104"/>
      <c r="AC127" s="104"/>
    </row>
    <row r="128" spans="1:43" ht="10.5" customHeight="1">
      <c r="D128" s="104"/>
      <c r="E128" s="104"/>
      <c r="F128" s="104"/>
      <c r="G128" s="104"/>
      <c r="H128" s="104"/>
      <c r="I128" s="104"/>
      <c r="J128" s="104"/>
      <c r="K128" s="104"/>
      <c r="L128" s="104"/>
      <c r="M128" s="104"/>
      <c r="N128" s="104"/>
      <c r="O128" s="104"/>
      <c r="P128" s="104"/>
      <c r="Q128" s="104"/>
      <c r="R128" s="104"/>
      <c r="S128" s="104"/>
      <c r="T128" s="104"/>
      <c r="U128" s="104"/>
      <c r="V128" s="104"/>
      <c r="W128" s="104"/>
      <c r="X128" s="104"/>
      <c r="Y128" s="104"/>
      <c r="Z128" s="104"/>
      <c r="AA128" s="104"/>
      <c r="AB128" s="104"/>
      <c r="AC128" s="104"/>
    </row>
    <row r="129" spans="4:29" ht="10.5" customHeight="1">
      <c r="D129" s="104"/>
      <c r="E129" s="104"/>
      <c r="F129" s="104"/>
      <c r="G129" s="104"/>
      <c r="H129" s="104"/>
      <c r="I129" s="104"/>
      <c r="J129" s="104"/>
      <c r="K129" s="104"/>
      <c r="L129" s="104"/>
      <c r="M129" s="104"/>
      <c r="N129" s="104"/>
      <c r="O129" s="104"/>
      <c r="P129" s="104"/>
      <c r="Q129" s="104"/>
      <c r="R129" s="104"/>
      <c r="S129" s="104"/>
      <c r="T129" s="104"/>
      <c r="U129" s="104"/>
      <c r="V129" s="104"/>
      <c r="W129" s="104"/>
      <c r="X129" s="104"/>
      <c r="Y129" s="104"/>
      <c r="Z129" s="104"/>
      <c r="AA129" s="104"/>
      <c r="AB129" s="104"/>
      <c r="AC129" s="104"/>
    </row>
    <row r="130" spans="4:29" ht="10.5" customHeight="1">
      <c r="D130" s="104"/>
      <c r="E130" s="104"/>
      <c r="F130" s="104"/>
      <c r="G130" s="104"/>
      <c r="H130" s="78"/>
      <c r="I130" s="71"/>
      <c r="J130" s="78"/>
      <c r="K130" s="78"/>
      <c r="L130" s="104"/>
      <c r="M130" s="104"/>
      <c r="N130" s="104"/>
      <c r="O130" s="104"/>
      <c r="P130" s="104"/>
      <c r="Q130" s="104"/>
      <c r="R130" s="104"/>
      <c r="S130" s="104"/>
      <c r="T130" s="104"/>
      <c r="U130" s="104"/>
      <c r="V130" s="104"/>
      <c r="W130" s="104"/>
      <c r="X130" s="104"/>
      <c r="Y130" s="104"/>
      <c r="Z130" s="104"/>
      <c r="AA130" s="104"/>
      <c r="AB130" s="104"/>
      <c r="AC130" s="104"/>
    </row>
    <row r="131" spans="4:29" ht="10.5" customHeight="1">
      <c r="D131" s="104"/>
      <c r="E131" s="104"/>
      <c r="F131" s="104"/>
      <c r="G131" s="104"/>
      <c r="H131" s="78"/>
      <c r="I131" s="71"/>
      <c r="J131" s="78"/>
      <c r="K131" s="78"/>
      <c r="L131" s="104"/>
      <c r="M131" s="104"/>
      <c r="N131" s="104"/>
      <c r="O131" s="104"/>
      <c r="P131" s="104"/>
      <c r="Q131" s="104"/>
      <c r="R131" s="104"/>
      <c r="S131" s="104"/>
      <c r="T131" s="104"/>
      <c r="U131" s="104"/>
      <c r="V131" s="104"/>
      <c r="W131" s="104"/>
      <c r="X131" s="104"/>
      <c r="Y131" s="104"/>
      <c r="Z131" s="104"/>
      <c r="AA131" s="104"/>
      <c r="AB131" s="104"/>
      <c r="AC131" s="104"/>
    </row>
    <row r="132" spans="4:29" ht="10.5" customHeight="1">
      <c r="D132" s="104"/>
      <c r="E132" s="104"/>
      <c r="F132" s="104"/>
      <c r="G132" s="104"/>
      <c r="H132" s="78"/>
      <c r="I132" s="71"/>
      <c r="J132" s="78"/>
      <c r="K132" s="78"/>
      <c r="L132" s="104"/>
      <c r="M132" s="104"/>
      <c r="N132" s="104"/>
      <c r="O132" s="104"/>
      <c r="P132" s="104"/>
      <c r="Q132" s="104"/>
      <c r="R132" s="104"/>
      <c r="S132" s="104"/>
      <c r="T132" s="104"/>
      <c r="U132" s="104"/>
      <c r="V132" s="104"/>
      <c r="W132" s="104"/>
      <c r="X132" s="104"/>
      <c r="Y132" s="104"/>
      <c r="Z132" s="104"/>
      <c r="AA132" s="104"/>
      <c r="AB132" s="104"/>
      <c r="AC132" s="104"/>
    </row>
    <row r="133" spans="4:29" ht="10.5" customHeight="1">
      <c r="D133" s="104"/>
      <c r="E133" s="104"/>
      <c r="F133" s="104"/>
      <c r="G133" s="104"/>
      <c r="H133" s="71"/>
      <c r="I133" s="71"/>
      <c r="J133" s="78"/>
      <c r="K133" s="78"/>
      <c r="L133" s="104"/>
      <c r="M133" s="104"/>
      <c r="N133" s="104"/>
      <c r="O133" s="104"/>
      <c r="P133" s="104"/>
      <c r="Q133" s="104"/>
      <c r="R133" s="104"/>
      <c r="S133" s="104"/>
      <c r="T133" s="104"/>
      <c r="U133" s="104"/>
      <c r="V133" s="104"/>
      <c r="W133" s="104"/>
      <c r="X133" s="104"/>
      <c r="Y133" s="104"/>
      <c r="Z133" s="104"/>
      <c r="AA133" s="104"/>
      <c r="AB133" s="104"/>
      <c r="AC133" s="104"/>
    </row>
    <row r="134" spans="4:29" ht="10.5" customHeight="1">
      <c r="D134" s="104"/>
      <c r="E134" s="104"/>
      <c r="F134" s="104"/>
      <c r="G134" s="104"/>
      <c r="H134" s="71"/>
      <c r="I134" s="71"/>
      <c r="J134" s="78"/>
      <c r="K134" s="78"/>
      <c r="L134" s="104"/>
      <c r="M134" s="104"/>
      <c r="N134" s="104"/>
      <c r="O134" s="104"/>
      <c r="P134" s="104"/>
      <c r="Q134" s="104"/>
      <c r="R134" s="104"/>
      <c r="S134" s="104"/>
      <c r="T134" s="104"/>
      <c r="U134" s="104"/>
      <c r="V134" s="104"/>
      <c r="W134" s="104"/>
      <c r="X134" s="104"/>
      <c r="Y134" s="104"/>
      <c r="Z134" s="104"/>
      <c r="AA134" s="104"/>
      <c r="AB134" s="104"/>
      <c r="AC134" s="104"/>
    </row>
    <row r="135" spans="4:29" ht="10.5" customHeight="1">
      <c r="D135" s="104"/>
      <c r="E135" s="104"/>
      <c r="F135" s="104"/>
      <c r="G135" s="104"/>
      <c r="H135" s="71"/>
      <c r="I135" s="71"/>
      <c r="J135" s="78"/>
      <c r="K135" s="78"/>
      <c r="L135" s="104"/>
      <c r="M135" s="104"/>
      <c r="N135" s="104"/>
      <c r="O135" s="104"/>
      <c r="P135" s="104"/>
      <c r="Q135" s="104"/>
      <c r="R135" s="104"/>
      <c r="S135" s="104"/>
      <c r="T135" s="104"/>
      <c r="U135" s="104"/>
      <c r="V135" s="104"/>
      <c r="W135" s="104"/>
      <c r="X135" s="104"/>
      <c r="Y135" s="104"/>
      <c r="Z135" s="104"/>
      <c r="AA135" s="104"/>
      <c r="AB135" s="104"/>
      <c r="AC135" s="104"/>
    </row>
    <row r="136" spans="4:29" ht="10.5" customHeight="1">
      <c r="D136" s="104"/>
      <c r="E136" s="104"/>
      <c r="F136" s="104"/>
      <c r="G136" s="104"/>
      <c r="H136" s="71"/>
      <c r="I136" s="71"/>
      <c r="J136" s="78"/>
      <c r="K136" s="78"/>
      <c r="L136" s="104"/>
      <c r="M136" s="104"/>
      <c r="N136" s="104"/>
      <c r="O136" s="104"/>
      <c r="P136" s="104"/>
      <c r="Q136" s="104"/>
      <c r="R136" s="104"/>
      <c r="S136" s="104"/>
      <c r="T136" s="104"/>
      <c r="U136" s="104"/>
      <c r="V136" s="104"/>
      <c r="W136" s="104"/>
      <c r="X136" s="104"/>
      <c r="Y136" s="104"/>
      <c r="Z136" s="104"/>
      <c r="AA136" s="104"/>
      <c r="AB136" s="104"/>
      <c r="AC136" s="104"/>
    </row>
    <row r="137" spans="4:29" ht="10.5" customHeight="1">
      <c r="D137" s="104"/>
      <c r="E137" s="104"/>
      <c r="F137" s="104"/>
      <c r="G137" s="104"/>
      <c r="H137" s="71"/>
      <c r="I137" s="71"/>
      <c r="J137" s="78"/>
      <c r="K137" s="78"/>
      <c r="L137" s="104"/>
      <c r="M137" s="104"/>
      <c r="N137" s="104"/>
      <c r="O137" s="104"/>
      <c r="P137" s="104"/>
      <c r="Q137" s="104"/>
      <c r="R137" s="104"/>
      <c r="S137" s="104"/>
      <c r="T137" s="104"/>
      <c r="U137" s="104"/>
      <c r="V137" s="104"/>
      <c r="W137" s="104"/>
      <c r="X137" s="104"/>
      <c r="Y137" s="104"/>
      <c r="Z137" s="104"/>
      <c r="AA137" s="104"/>
      <c r="AB137" s="104"/>
      <c r="AC137" s="104"/>
    </row>
    <row r="138" spans="4:29" ht="13.5" customHeight="1">
      <c r="H138" s="40"/>
      <c r="I138" s="40"/>
      <c r="J138" s="40"/>
      <c r="K138" s="40"/>
    </row>
  </sheetData>
  <mergeCells count="12">
    <mergeCell ref="B6:AE11"/>
    <mergeCell ref="B13:AE15"/>
    <mergeCell ref="Z100:AC100"/>
    <mergeCell ref="Z113:AC113"/>
    <mergeCell ref="Z68:AC68"/>
    <mergeCell ref="B63:AE65"/>
    <mergeCell ref="Z70:AC70"/>
    <mergeCell ref="Z92:AC92"/>
    <mergeCell ref="C51:AD52"/>
    <mergeCell ref="B61:AE61"/>
    <mergeCell ref="B45:AE47"/>
    <mergeCell ref="B48:AE48"/>
  </mergeCells>
  <phoneticPr fontId="31"/>
  <pageMargins left="0.98425196850393704" right="0.59055118110236227" top="0.59055118110236227" bottom="0.59055118110236227" header="0.31496062992125984" footer="0.11811023622047245"/>
  <pageSetup paperSize="9" scale="96" orientation="portrait" r:id="rId1"/>
  <headerFooter alignWithMargins="0"/>
  <rowBreaks count="1" manualBreakCount="1">
    <brk id="62" max="31"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9" tint="0.39997558519241921"/>
  </sheetPr>
  <dimension ref="A1:AQ433"/>
  <sheetViews>
    <sheetView showGridLines="0" view="pageBreakPreview" zoomScaleNormal="110" zoomScaleSheetLayoutView="100" workbookViewId="0">
      <selection sqref="A1:AC2"/>
    </sheetView>
  </sheetViews>
  <sheetFormatPr defaultRowHeight="13.5"/>
  <cols>
    <col min="1" max="1" width="2.625" style="104" customWidth="1"/>
    <col min="2" max="29" width="2.875" style="104" customWidth="1"/>
    <col min="30" max="30" width="2.75" style="104" customWidth="1"/>
    <col min="31" max="32" width="5.625" style="124" customWidth="1"/>
    <col min="33" max="40" width="5.625" style="122" customWidth="1"/>
    <col min="41" max="41" width="9" style="147"/>
    <col min="42" max="42" width="3" customWidth="1"/>
    <col min="44" max="16384" width="9" style="104"/>
  </cols>
  <sheetData>
    <row r="1" spans="1:33" ht="13.5" customHeight="1">
      <c r="A1" s="248" t="s">
        <v>394</v>
      </c>
      <c r="B1" s="248"/>
      <c r="C1" s="248"/>
      <c r="D1" s="248"/>
      <c r="E1" s="248"/>
      <c r="F1" s="248"/>
      <c r="G1" s="248"/>
      <c r="H1" s="248"/>
      <c r="I1" s="248"/>
      <c r="J1" s="248"/>
      <c r="K1" s="248"/>
      <c r="L1" s="248"/>
      <c r="M1" s="248"/>
      <c r="N1" s="248"/>
      <c r="O1" s="248"/>
      <c r="P1" s="248"/>
      <c r="Q1" s="248"/>
      <c r="R1" s="248"/>
      <c r="S1" s="248"/>
      <c r="T1" s="248"/>
      <c r="U1" s="248"/>
      <c r="V1" s="248"/>
      <c r="W1" s="248"/>
      <c r="X1" s="248"/>
      <c r="Y1" s="248"/>
      <c r="Z1" s="248"/>
      <c r="AA1" s="248"/>
      <c r="AB1" s="248"/>
      <c r="AC1" s="248"/>
      <c r="AD1" s="113"/>
      <c r="AE1" s="123"/>
      <c r="AF1" s="123"/>
      <c r="AG1" s="123"/>
    </row>
    <row r="2" spans="1:33" ht="13.5" customHeight="1">
      <c r="A2" s="248"/>
      <c r="B2" s="248"/>
      <c r="C2" s="248"/>
      <c r="D2" s="248"/>
      <c r="E2" s="248"/>
      <c r="F2" s="248"/>
      <c r="G2" s="248"/>
      <c r="H2" s="248"/>
      <c r="I2" s="248"/>
      <c r="J2" s="248"/>
      <c r="K2" s="248"/>
      <c r="L2" s="248"/>
      <c r="M2" s="248"/>
      <c r="N2" s="248"/>
      <c r="O2" s="248"/>
      <c r="P2" s="248"/>
      <c r="Q2" s="248"/>
      <c r="R2" s="248"/>
      <c r="S2" s="248"/>
      <c r="T2" s="248"/>
      <c r="U2" s="248"/>
      <c r="V2" s="248"/>
      <c r="W2" s="248"/>
      <c r="X2" s="248"/>
      <c r="Y2" s="248"/>
      <c r="Z2" s="248"/>
      <c r="AA2" s="248"/>
      <c r="AB2" s="248"/>
      <c r="AC2" s="248"/>
      <c r="AD2" s="113"/>
    </row>
    <row r="3" spans="1:33" ht="14.25">
      <c r="A3" s="64"/>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109"/>
    </row>
    <row r="4" spans="1:33" ht="19.5" customHeight="1">
      <c r="B4" s="68" t="s">
        <v>393</v>
      </c>
      <c r="C4" s="72"/>
      <c r="D4" s="69"/>
      <c r="E4" s="69"/>
      <c r="F4" s="69"/>
      <c r="G4" s="69"/>
      <c r="H4" s="69"/>
      <c r="I4" s="69"/>
      <c r="J4" s="69"/>
      <c r="K4" s="69"/>
      <c r="L4" s="69"/>
      <c r="M4" s="69"/>
      <c r="N4" s="69"/>
      <c r="O4" s="69"/>
      <c r="P4" s="69"/>
      <c r="Q4" s="69"/>
      <c r="R4" s="69"/>
      <c r="S4" s="69"/>
      <c r="T4" s="69"/>
      <c r="U4" s="69"/>
      <c r="V4" s="69"/>
      <c r="W4" s="69"/>
      <c r="X4" s="69"/>
      <c r="Y4" s="69"/>
      <c r="Z4" s="69"/>
      <c r="AA4" s="69"/>
      <c r="AB4" s="70"/>
      <c r="AC4" s="61"/>
    </row>
    <row r="5" spans="1:33" ht="9" customHeight="1">
      <c r="B5" s="105"/>
      <c r="C5" s="105"/>
      <c r="D5" s="105"/>
      <c r="E5" s="105"/>
      <c r="F5" s="105"/>
      <c r="G5" s="105"/>
      <c r="H5" s="105"/>
      <c r="I5" s="105"/>
      <c r="J5" s="105"/>
      <c r="K5" s="105"/>
      <c r="L5" s="105"/>
      <c r="M5" s="105"/>
      <c r="N5" s="105"/>
      <c r="O5" s="105"/>
      <c r="P5" s="105"/>
      <c r="Q5" s="105"/>
      <c r="R5" s="105"/>
      <c r="S5" s="105"/>
      <c r="T5" s="105"/>
      <c r="U5" s="105"/>
      <c r="V5" s="105"/>
      <c r="W5" s="105"/>
      <c r="X5" s="105"/>
      <c r="Y5" s="105"/>
      <c r="Z5" s="105"/>
      <c r="AA5" s="105"/>
      <c r="AB5" s="105"/>
      <c r="AC5" s="61"/>
      <c r="AD5" s="64"/>
    </row>
    <row r="6" spans="1:33" ht="9" customHeight="1">
      <c r="B6" s="105"/>
      <c r="C6" s="73"/>
      <c r="D6" s="65"/>
      <c r="E6" s="65"/>
      <c r="F6" s="105"/>
      <c r="G6" s="105"/>
      <c r="H6" s="105"/>
      <c r="I6" s="105"/>
      <c r="J6" s="105"/>
      <c r="K6" s="105"/>
      <c r="L6" s="105"/>
      <c r="M6" s="105"/>
      <c r="N6" s="105"/>
      <c r="O6" s="105"/>
      <c r="P6" s="105"/>
      <c r="Q6" s="105"/>
      <c r="R6" s="105"/>
      <c r="S6" s="105"/>
      <c r="T6" s="105"/>
      <c r="U6" s="105"/>
      <c r="V6" s="105"/>
      <c r="W6" s="105"/>
      <c r="X6" s="105"/>
      <c r="Y6" s="105"/>
      <c r="Z6" s="105"/>
      <c r="AA6" s="105"/>
      <c r="AB6" s="105"/>
      <c r="AC6" s="61"/>
    </row>
    <row r="7" spans="1:33" ht="13.5" customHeight="1">
      <c r="B7" s="105"/>
      <c r="C7" s="65"/>
      <c r="D7" s="71"/>
      <c r="E7" s="65"/>
      <c r="F7" s="105"/>
      <c r="G7" s="105"/>
      <c r="H7" s="105"/>
      <c r="I7" s="105"/>
      <c r="J7" s="105"/>
      <c r="K7" s="105"/>
      <c r="L7" s="105"/>
      <c r="M7" s="105"/>
      <c r="N7" s="105"/>
      <c r="O7" s="105"/>
      <c r="P7" s="105"/>
      <c r="Q7" s="105"/>
      <c r="R7" s="105"/>
      <c r="S7" s="105"/>
      <c r="T7" s="105"/>
      <c r="U7" s="105"/>
      <c r="V7" s="105"/>
      <c r="W7" s="105"/>
      <c r="X7" s="105"/>
      <c r="Y7" s="105"/>
      <c r="Z7" s="105"/>
      <c r="AA7" s="105"/>
      <c r="AB7" s="105"/>
      <c r="AC7" s="61"/>
    </row>
    <row r="8" spans="1:33" ht="13.5" customHeight="1">
      <c r="B8" s="105"/>
      <c r="C8" s="65"/>
      <c r="D8" s="99"/>
      <c r="E8" s="65"/>
      <c r="F8" s="105"/>
      <c r="G8" s="105"/>
      <c r="H8" s="105"/>
      <c r="I8" s="105"/>
      <c r="J8" s="105"/>
      <c r="K8" s="105"/>
      <c r="L8" s="105"/>
      <c r="M8" s="105"/>
      <c r="N8" s="105"/>
      <c r="O8" s="105"/>
      <c r="P8" s="105"/>
      <c r="Q8" s="105"/>
      <c r="R8" s="105"/>
      <c r="S8" s="105"/>
      <c r="T8" s="105"/>
      <c r="U8" s="105"/>
      <c r="V8" s="105"/>
      <c r="W8" s="105"/>
      <c r="X8" s="105"/>
      <c r="Y8" s="105"/>
      <c r="Z8" s="105"/>
      <c r="AA8" s="105"/>
      <c r="AB8" s="105"/>
      <c r="AC8" s="61"/>
      <c r="AD8" s="105"/>
    </row>
    <row r="9" spans="1:33" ht="13.5" customHeight="1">
      <c r="B9" s="105"/>
      <c r="C9" s="17"/>
      <c r="E9" s="105"/>
      <c r="F9" s="105"/>
      <c r="G9" s="105"/>
      <c r="H9" s="105"/>
      <c r="I9" s="90"/>
      <c r="K9" s="105"/>
      <c r="L9" s="105"/>
      <c r="M9" s="105"/>
      <c r="N9" s="105"/>
      <c r="O9" s="105"/>
      <c r="P9" s="105"/>
      <c r="Q9" s="105"/>
      <c r="R9" s="105"/>
      <c r="S9" s="105"/>
      <c r="T9" s="105"/>
      <c r="U9" s="105"/>
      <c r="V9" s="105"/>
      <c r="W9" s="105"/>
      <c r="X9" s="105"/>
      <c r="Y9" s="105"/>
      <c r="Z9" s="105"/>
      <c r="AA9" s="105"/>
      <c r="AB9" s="105"/>
      <c r="AC9" s="61"/>
    </row>
    <row r="10" spans="1:33" ht="13.5" customHeight="1">
      <c r="B10" s="105"/>
      <c r="C10" s="17"/>
      <c r="D10" s="71"/>
      <c r="E10" s="105"/>
      <c r="F10" s="71"/>
      <c r="G10" s="105"/>
      <c r="H10" s="105"/>
      <c r="I10" s="105"/>
      <c r="J10" s="105"/>
      <c r="K10" s="105"/>
      <c r="L10" s="105"/>
      <c r="M10" s="105"/>
      <c r="N10" s="105"/>
      <c r="O10" s="105"/>
      <c r="P10" s="105"/>
      <c r="Q10" s="105"/>
      <c r="R10" s="105"/>
      <c r="S10" s="105"/>
      <c r="T10" s="105"/>
      <c r="U10" s="105"/>
      <c r="V10" s="105"/>
      <c r="W10" s="105"/>
      <c r="X10" s="105"/>
      <c r="Y10" s="105"/>
      <c r="Z10" s="105"/>
      <c r="AA10" s="105"/>
      <c r="AB10" s="105"/>
      <c r="AC10" s="61"/>
    </row>
    <row r="11" spans="1:33" ht="10.5" customHeight="1">
      <c r="B11" s="105"/>
      <c r="C11" s="105"/>
      <c r="D11" s="105"/>
      <c r="E11" s="105"/>
      <c r="F11" s="71"/>
      <c r="G11" s="105"/>
      <c r="H11" s="105"/>
      <c r="I11" s="105"/>
      <c r="J11" s="105"/>
      <c r="K11" s="105"/>
      <c r="L11" s="105"/>
      <c r="M11" s="105"/>
      <c r="N11" s="105"/>
      <c r="O11" s="105"/>
      <c r="P11" s="105"/>
      <c r="Q11" s="105"/>
      <c r="R11" s="105"/>
      <c r="S11" s="105"/>
      <c r="T11" s="105"/>
      <c r="U11" s="105"/>
      <c r="V11" s="105"/>
      <c r="W11" s="105"/>
      <c r="X11" s="105"/>
      <c r="Y11" s="105"/>
      <c r="Z11" s="105"/>
      <c r="AA11" s="105"/>
      <c r="AB11" s="105"/>
      <c r="AC11" s="61"/>
      <c r="AD11" s="105"/>
    </row>
    <row r="12" spans="1:33" ht="10.5" customHeight="1">
      <c r="B12" s="105"/>
      <c r="C12" s="17"/>
      <c r="D12" s="17"/>
      <c r="E12" s="65"/>
      <c r="F12" s="105"/>
      <c r="G12" s="105"/>
      <c r="H12" s="105"/>
      <c r="I12" s="105"/>
      <c r="J12" s="105"/>
      <c r="K12" s="105"/>
      <c r="L12" s="105"/>
      <c r="M12" s="105"/>
      <c r="N12" s="105"/>
      <c r="O12" s="105"/>
      <c r="P12" s="105"/>
      <c r="Q12" s="105"/>
      <c r="R12" s="105"/>
      <c r="S12" s="105"/>
      <c r="T12" s="105"/>
      <c r="U12" s="105"/>
      <c r="V12" s="105"/>
      <c r="W12" s="105"/>
      <c r="X12" s="105"/>
      <c r="Y12" s="105"/>
      <c r="Z12" s="105"/>
      <c r="AA12" s="105"/>
      <c r="AB12" s="105"/>
      <c r="AC12" s="61"/>
    </row>
    <row r="13" spans="1:33" ht="13.5" customHeight="1">
      <c r="B13" s="105"/>
      <c r="C13" s="17"/>
      <c r="D13" s="17"/>
      <c r="E13" s="65"/>
      <c r="F13" s="105"/>
      <c r="G13" s="105"/>
      <c r="H13" s="105"/>
      <c r="I13" s="105"/>
      <c r="J13" s="105"/>
      <c r="K13" s="105"/>
      <c r="L13" s="105"/>
      <c r="M13" s="105"/>
      <c r="N13" s="105"/>
      <c r="O13" s="105"/>
      <c r="P13" s="105"/>
      <c r="Q13" s="105"/>
      <c r="R13" s="105"/>
      <c r="S13" s="105"/>
      <c r="T13" s="105"/>
      <c r="U13" s="105"/>
      <c r="V13" s="105"/>
      <c r="W13" s="105"/>
      <c r="X13" s="105"/>
      <c r="Y13" s="105"/>
      <c r="Z13" s="105"/>
      <c r="AA13" s="105"/>
      <c r="AB13" s="105"/>
      <c r="AC13" s="61"/>
    </row>
    <row r="14" spans="1:33" ht="13.5" customHeight="1">
      <c r="B14" s="105"/>
      <c r="C14" s="17"/>
      <c r="D14" s="17"/>
      <c r="E14" s="65"/>
      <c r="F14" s="105"/>
      <c r="G14" s="105"/>
      <c r="H14" s="105"/>
      <c r="I14" s="105"/>
      <c r="J14" s="105"/>
      <c r="K14" s="105"/>
      <c r="L14" s="105"/>
      <c r="M14" s="105"/>
      <c r="N14" s="105"/>
      <c r="O14" s="105"/>
      <c r="P14" s="105"/>
      <c r="Q14" s="105"/>
      <c r="R14" s="105"/>
      <c r="S14" s="105"/>
      <c r="T14" s="105"/>
      <c r="U14" s="105"/>
      <c r="V14" s="105"/>
      <c r="W14" s="105"/>
      <c r="X14" s="105"/>
      <c r="Y14" s="105"/>
      <c r="Z14" s="105"/>
      <c r="AA14" s="105"/>
      <c r="AB14" s="105"/>
      <c r="AC14" s="61"/>
    </row>
    <row r="15" spans="1:33" ht="13.5" customHeight="1">
      <c r="B15" s="105"/>
      <c r="C15" s="17"/>
      <c r="D15" s="17"/>
      <c r="E15" s="6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61"/>
    </row>
    <row r="16" spans="1:33" ht="13.5" customHeight="1">
      <c r="B16" s="105"/>
      <c r="C16" s="17"/>
      <c r="D16" s="17"/>
      <c r="E16" s="65"/>
      <c r="F16" s="105"/>
      <c r="G16" s="105"/>
      <c r="H16" s="105"/>
      <c r="I16" s="105"/>
      <c r="J16" s="105"/>
      <c r="K16" s="105"/>
      <c r="L16" s="105"/>
      <c r="M16" s="105"/>
      <c r="N16" s="105"/>
      <c r="O16" s="105"/>
      <c r="P16" s="105"/>
      <c r="Q16" s="105"/>
      <c r="R16" s="105"/>
      <c r="S16" s="105"/>
      <c r="T16" s="105"/>
      <c r="U16" s="105"/>
      <c r="V16" s="105"/>
      <c r="W16" s="105"/>
      <c r="X16" s="105"/>
      <c r="Y16" s="105"/>
      <c r="Z16" s="105"/>
      <c r="AA16" s="105"/>
      <c r="AB16" s="105"/>
      <c r="AC16" s="61"/>
    </row>
    <row r="17" spans="2:30" ht="13.5" customHeight="1">
      <c r="B17" s="105"/>
      <c r="C17" s="17"/>
      <c r="D17" s="17"/>
      <c r="E17" s="65"/>
      <c r="F17" s="105"/>
      <c r="G17" s="105"/>
      <c r="H17" s="105"/>
      <c r="I17" s="105"/>
      <c r="J17" s="105"/>
      <c r="K17" s="105"/>
      <c r="L17" s="105"/>
      <c r="M17" s="105"/>
      <c r="N17" s="105"/>
      <c r="O17" s="105"/>
      <c r="P17" s="105"/>
      <c r="Q17" s="105"/>
      <c r="R17" s="105"/>
      <c r="S17" s="105"/>
      <c r="T17" s="105"/>
      <c r="U17" s="105"/>
      <c r="V17" s="105"/>
      <c r="W17" s="105"/>
      <c r="X17" s="105"/>
      <c r="Y17" s="105"/>
      <c r="Z17" s="105"/>
      <c r="AA17" s="105"/>
      <c r="AB17" s="105"/>
      <c r="AC17" s="61"/>
    </row>
    <row r="18" spans="2:30" ht="13.5" customHeight="1">
      <c r="B18" s="105"/>
      <c r="C18" s="17"/>
      <c r="D18" s="17"/>
      <c r="E18" s="65"/>
      <c r="F18" s="105"/>
      <c r="G18" s="105"/>
      <c r="H18" s="105"/>
      <c r="I18" s="105"/>
      <c r="J18" s="105"/>
      <c r="K18" s="105"/>
      <c r="L18" s="105"/>
      <c r="M18" s="105"/>
      <c r="N18" s="105"/>
      <c r="O18" s="105"/>
      <c r="P18" s="105"/>
      <c r="Q18" s="105"/>
      <c r="R18" s="105"/>
      <c r="S18" s="105"/>
      <c r="T18" s="105"/>
      <c r="U18" s="105"/>
      <c r="V18" s="105"/>
      <c r="W18" s="105"/>
      <c r="X18" s="105"/>
      <c r="Y18" s="105"/>
      <c r="Z18" s="105"/>
      <c r="AA18" s="105"/>
      <c r="AB18" s="105"/>
      <c r="AC18" s="61"/>
      <c r="AD18" s="113"/>
    </row>
    <row r="19" spans="2:30" ht="10.5" customHeight="1">
      <c r="B19" s="105"/>
      <c r="E19" s="65"/>
      <c r="F19" s="105"/>
      <c r="G19" s="105"/>
      <c r="H19" s="105"/>
      <c r="I19" s="105"/>
      <c r="J19" s="105"/>
      <c r="K19" s="105"/>
      <c r="L19" s="105"/>
      <c r="M19" s="105"/>
      <c r="N19" s="105"/>
      <c r="O19" s="105"/>
      <c r="P19" s="105"/>
      <c r="Q19" s="105"/>
      <c r="R19" s="105"/>
      <c r="S19" s="105"/>
      <c r="T19" s="105"/>
      <c r="U19" s="105"/>
      <c r="V19" s="105"/>
      <c r="W19" s="105"/>
      <c r="X19" s="105"/>
      <c r="Y19" s="105"/>
      <c r="Z19" s="105"/>
      <c r="AA19" s="105"/>
      <c r="AB19" s="105"/>
      <c r="AC19" s="61"/>
      <c r="AD19" s="105"/>
    </row>
    <row r="20" spans="2:30" ht="10.5" customHeight="1">
      <c r="B20" s="105"/>
      <c r="C20" s="73"/>
      <c r="D20" s="105"/>
      <c r="E20" s="65"/>
      <c r="F20" s="105"/>
      <c r="G20" s="105"/>
      <c r="H20" s="105"/>
      <c r="I20" s="105"/>
      <c r="J20" s="105"/>
      <c r="K20" s="105"/>
      <c r="L20" s="105"/>
      <c r="M20" s="105"/>
      <c r="N20" s="105"/>
      <c r="O20" s="105"/>
      <c r="P20" s="105"/>
      <c r="Q20" s="105"/>
      <c r="R20" s="105"/>
      <c r="S20" s="105"/>
      <c r="T20" s="105"/>
      <c r="U20" s="105"/>
      <c r="V20" s="105"/>
      <c r="W20" s="105"/>
      <c r="X20" s="105"/>
      <c r="Y20" s="105"/>
      <c r="Z20" s="105"/>
      <c r="AA20" s="105"/>
      <c r="AB20" s="105"/>
      <c r="AC20" s="61"/>
    </row>
    <row r="21" spans="2:30" ht="13.5" customHeight="1">
      <c r="B21" s="105"/>
      <c r="C21" s="105"/>
      <c r="D21" s="71"/>
      <c r="E21" s="65"/>
      <c r="F21" s="105"/>
      <c r="G21" s="105"/>
      <c r="H21" s="105"/>
      <c r="I21" s="105"/>
      <c r="J21" s="105"/>
      <c r="K21" s="105"/>
      <c r="L21" s="105"/>
      <c r="M21" s="105"/>
      <c r="N21" s="105"/>
      <c r="O21" s="105"/>
      <c r="P21" s="105"/>
      <c r="Q21" s="105"/>
      <c r="R21" s="105"/>
      <c r="S21" s="105"/>
      <c r="T21" s="105"/>
      <c r="U21" s="105"/>
      <c r="V21" s="105"/>
      <c r="W21" s="105"/>
      <c r="X21" s="105"/>
      <c r="Y21" s="105"/>
      <c r="Z21" s="105"/>
      <c r="AA21" s="105"/>
      <c r="AB21" s="105"/>
      <c r="AC21" s="61"/>
    </row>
    <row r="22" spans="2:30" ht="19.5" customHeight="1">
      <c r="B22" s="105"/>
      <c r="D22" s="17"/>
      <c r="E22" s="65"/>
      <c r="F22" s="105"/>
      <c r="G22" s="105"/>
      <c r="H22" s="105"/>
      <c r="I22" s="105"/>
      <c r="J22" s="105"/>
      <c r="K22" s="105"/>
      <c r="L22" s="105"/>
      <c r="M22" s="105"/>
      <c r="N22" s="105"/>
      <c r="O22" s="105"/>
      <c r="P22" s="105"/>
      <c r="Q22" s="105"/>
      <c r="R22" s="105"/>
      <c r="S22" s="105"/>
      <c r="T22" s="105"/>
      <c r="U22" s="105"/>
      <c r="V22" s="105"/>
      <c r="W22" s="105"/>
      <c r="X22" s="105"/>
      <c r="Y22" s="105"/>
      <c r="Z22" s="105"/>
      <c r="AA22" s="105"/>
      <c r="AB22" s="105"/>
      <c r="AC22" s="61"/>
    </row>
    <row r="23" spans="2:30" ht="9" customHeight="1">
      <c r="B23" s="105"/>
      <c r="C23" s="73"/>
      <c r="D23" s="105"/>
      <c r="E23" s="65"/>
      <c r="F23" s="105"/>
      <c r="G23" s="105"/>
      <c r="H23" s="105"/>
      <c r="I23" s="105"/>
      <c r="J23" s="105"/>
      <c r="K23" s="105"/>
      <c r="L23" s="105"/>
      <c r="M23" s="105"/>
      <c r="N23" s="105"/>
      <c r="O23" s="105"/>
      <c r="P23" s="105"/>
      <c r="Q23" s="105"/>
      <c r="R23" s="105"/>
      <c r="S23" s="105"/>
      <c r="T23" s="105"/>
      <c r="U23" s="105"/>
      <c r="V23" s="105"/>
      <c r="W23" s="105"/>
      <c r="X23" s="105"/>
      <c r="Y23" s="105"/>
      <c r="Z23" s="105"/>
      <c r="AA23" s="105"/>
      <c r="AB23" s="105"/>
      <c r="AC23" s="61"/>
      <c r="AD23" s="105"/>
    </row>
    <row r="24" spans="2:30" ht="13.5" customHeight="1">
      <c r="B24" s="105"/>
      <c r="C24" s="105"/>
      <c r="D24" s="71"/>
      <c r="E24" s="6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61"/>
    </row>
    <row r="25" spans="2:30" ht="13.5" customHeight="1">
      <c r="B25" s="105"/>
      <c r="C25" s="17"/>
      <c r="D25" s="71"/>
      <c r="E25" s="65"/>
      <c r="F25" s="105"/>
      <c r="G25" s="105"/>
      <c r="H25" s="105"/>
      <c r="I25" s="105"/>
      <c r="J25" s="105"/>
      <c r="K25" s="105"/>
      <c r="L25" s="105"/>
      <c r="M25" s="105"/>
      <c r="N25" s="105"/>
      <c r="O25" s="105"/>
      <c r="P25" s="105"/>
      <c r="Q25" s="105"/>
      <c r="R25" s="105"/>
      <c r="S25" s="105"/>
      <c r="T25" s="105"/>
      <c r="U25" s="105"/>
      <c r="V25" s="105"/>
      <c r="W25" s="105"/>
      <c r="X25" s="105"/>
      <c r="Y25" s="105"/>
      <c r="Z25" s="105"/>
      <c r="AA25" s="105"/>
      <c r="AB25" s="105"/>
      <c r="AC25" s="61"/>
      <c r="AD25" s="113"/>
    </row>
    <row r="26" spans="2:30" ht="13.5" customHeight="1">
      <c r="B26" s="105"/>
      <c r="C26" s="17"/>
      <c r="D26" s="17"/>
      <c r="E26" s="65"/>
      <c r="F26" s="105"/>
      <c r="G26" s="105"/>
      <c r="H26" s="105"/>
      <c r="I26" s="105"/>
      <c r="J26" s="105"/>
      <c r="K26" s="105"/>
      <c r="L26" s="105"/>
      <c r="M26" s="105"/>
      <c r="N26" s="105"/>
      <c r="O26" s="105"/>
      <c r="P26" s="105"/>
      <c r="Q26" s="105"/>
      <c r="R26" s="105"/>
      <c r="S26" s="105"/>
      <c r="T26" s="105"/>
      <c r="U26" s="105"/>
      <c r="V26" s="105"/>
      <c r="W26" s="105"/>
      <c r="X26" s="105"/>
      <c r="Y26" s="105"/>
      <c r="Z26" s="105"/>
      <c r="AA26" s="105"/>
      <c r="AB26" s="105"/>
      <c r="AC26" s="61"/>
      <c r="AD26" s="105"/>
    </row>
    <row r="27" spans="2:30" ht="13.5" customHeight="1">
      <c r="B27" s="105"/>
      <c r="E27" s="65"/>
      <c r="F27" s="105"/>
      <c r="G27" s="105"/>
      <c r="H27" s="105"/>
      <c r="I27" s="105"/>
      <c r="J27" s="105"/>
      <c r="K27" s="105"/>
      <c r="L27" s="105"/>
      <c r="M27" s="105"/>
      <c r="N27" s="105"/>
      <c r="O27" s="105"/>
      <c r="P27" s="105"/>
      <c r="Q27" s="105"/>
      <c r="R27" s="105"/>
      <c r="S27" s="105"/>
      <c r="T27" s="105"/>
      <c r="U27" s="105"/>
      <c r="V27" s="105"/>
      <c r="W27" s="105"/>
      <c r="X27" s="105"/>
      <c r="Y27" s="105"/>
      <c r="Z27" s="105"/>
      <c r="AA27" s="105"/>
      <c r="AB27" s="105"/>
      <c r="AC27" s="61"/>
      <c r="AD27" s="113"/>
    </row>
    <row r="28" spans="2:30" ht="10.5" customHeight="1">
      <c r="B28" s="105"/>
      <c r="E28" s="65"/>
      <c r="F28" s="105"/>
      <c r="G28" s="105"/>
      <c r="H28" s="105"/>
      <c r="I28" s="105"/>
      <c r="J28" s="105"/>
      <c r="K28" s="105"/>
      <c r="L28" s="105"/>
      <c r="M28" s="105"/>
      <c r="N28" s="105"/>
      <c r="O28" s="105"/>
      <c r="P28" s="105"/>
      <c r="Q28" s="105"/>
      <c r="R28" s="105"/>
      <c r="S28" s="105"/>
      <c r="T28" s="105"/>
      <c r="U28" s="105"/>
      <c r="V28" s="105"/>
      <c r="W28" s="105"/>
      <c r="X28" s="105"/>
      <c r="Y28" s="105"/>
      <c r="Z28" s="105"/>
      <c r="AA28" s="105"/>
      <c r="AB28" s="105"/>
      <c r="AC28" s="61"/>
    </row>
    <row r="29" spans="2:30" ht="13.5" customHeight="1">
      <c r="B29" s="105"/>
      <c r="E29" s="65"/>
      <c r="F29" s="105"/>
      <c r="G29" s="105"/>
      <c r="H29" s="105"/>
      <c r="I29" s="105"/>
      <c r="J29" s="105"/>
      <c r="K29" s="105"/>
      <c r="L29" s="105"/>
      <c r="M29" s="105"/>
      <c r="N29" s="105"/>
      <c r="O29" s="105"/>
      <c r="P29" s="105"/>
      <c r="Q29" s="105"/>
      <c r="R29" s="105"/>
      <c r="S29" s="105"/>
      <c r="T29" s="105"/>
      <c r="U29" s="105"/>
      <c r="V29" s="105"/>
      <c r="W29" s="105"/>
      <c r="X29" s="105"/>
      <c r="Y29" s="105"/>
      <c r="Z29" s="105"/>
      <c r="AA29" s="105"/>
      <c r="AB29" s="105"/>
      <c r="AC29" s="61"/>
    </row>
    <row r="30" spans="2:30" ht="13.5" customHeight="1">
      <c r="B30" s="105"/>
      <c r="E30" s="65"/>
      <c r="F30" s="105"/>
      <c r="G30" s="105"/>
      <c r="H30" s="105"/>
      <c r="I30" s="105"/>
      <c r="J30" s="105"/>
      <c r="K30" s="105"/>
      <c r="L30" s="105"/>
      <c r="M30" s="105"/>
      <c r="N30" s="105"/>
      <c r="O30" s="105"/>
      <c r="P30" s="105"/>
      <c r="Q30" s="105"/>
      <c r="R30" s="105"/>
      <c r="S30" s="105"/>
      <c r="T30" s="105"/>
      <c r="U30" s="105"/>
      <c r="V30" s="105"/>
      <c r="W30" s="105"/>
      <c r="X30" s="105"/>
      <c r="Y30" s="105"/>
      <c r="Z30" s="105"/>
      <c r="AA30" s="105"/>
      <c r="AB30" s="105"/>
      <c r="AC30" s="61"/>
    </row>
    <row r="31" spans="2:30" ht="19.5" customHeight="1">
      <c r="B31" s="105"/>
      <c r="E31" s="65"/>
      <c r="F31" s="105"/>
      <c r="G31" s="105"/>
      <c r="H31" s="105"/>
      <c r="I31" s="105"/>
      <c r="J31" s="105"/>
      <c r="K31" s="105"/>
      <c r="L31" s="105"/>
      <c r="M31" s="105"/>
      <c r="N31" s="105"/>
      <c r="O31" s="105"/>
      <c r="P31" s="105"/>
      <c r="Q31" s="105"/>
      <c r="R31" s="105"/>
      <c r="S31" s="105"/>
      <c r="T31" s="105"/>
      <c r="U31" s="105"/>
      <c r="V31" s="105"/>
      <c r="W31" s="105"/>
      <c r="X31" s="105"/>
      <c r="Y31" s="105"/>
      <c r="Z31" s="105"/>
      <c r="AA31" s="105"/>
      <c r="AB31" s="105"/>
      <c r="AC31" s="61"/>
    </row>
    <row r="32" spans="2:30" ht="9" customHeight="1">
      <c r="B32" s="105"/>
      <c r="D32" s="105"/>
      <c r="E32" s="65"/>
      <c r="F32" s="105"/>
      <c r="G32" s="105"/>
      <c r="H32" s="105"/>
      <c r="I32" s="105"/>
      <c r="J32" s="105"/>
      <c r="K32" s="105"/>
      <c r="L32" s="105"/>
      <c r="M32" s="105"/>
      <c r="N32" s="105"/>
      <c r="O32" s="105"/>
      <c r="P32" s="105"/>
      <c r="Q32" s="105"/>
      <c r="R32" s="105"/>
      <c r="S32" s="105"/>
      <c r="T32" s="105"/>
      <c r="U32" s="105"/>
      <c r="V32" s="105"/>
      <c r="W32" s="105"/>
      <c r="X32" s="105"/>
      <c r="Y32" s="105"/>
      <c r="Z32" s="105"/>
      <c r="AA32" s="105"/>
      <c r="AB32" s="105"/>
      <c r="AC32" s="61"/>
      <c r="AD32" s="105"/>
    </row>
    <row r="33" spans="1:43" ht="13.5" customHeight="1">
      <c r="B33" s="105"/>
      <c r="D33" s="105"/>
      <c r="E33" s="6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61"/>
    </row>
    <row r="34" spans="1:43" ht="13.5" customHeight="1">
      <c r="AC34" s="61"/>
    </row>
    <row r="35" spans="1:43" ht="13.5" customHeight="1">
      <c r="U35" s="208"/>
      <c r="V35" s="208"/>
      <c r="W35" s="208"/>
      <c r="X35" s="208"/>
      <c r="Y35" s="208"/>
      <c r="Z35" s="208"/>
      <c r="AA35" s="208"/>
      <c r="AB35" s="208"/>
      <c r="AC35" s="209"/>
      <c r="AD35" s="113"/>
    </row>
    <row r="36" spans="1:43" ht="10.5" customHeight="1">
      <c r="C36" s="17"/>
      <c r="AC36" s="61"/>
    </row>
    <row r="37" spans="1:43" ht="10.5" customHeight="1">
      <c r="B37" s="106"/>
      <c r="C37" s="106"/>
      <c r="D37" s="106"/>
      <c r="E37" s="106"/>
      <c r="AC37" s="61"/>
      <c r="AD37" s="105"/>
    </row>
    <row r="38" spans="1:43" ht="13.5" customHeight="1">
      <c r="C38" s="100"/>
      <c r="D38" s="105"/>
      <c r="AC38" s="61"/>
    </row>
    <row r="39" spans="1:43" ht="9" customHeight="1">
      <c r="C39" s="105"/>
      <c r="D39" s="71"/>
      <c r="AC39" s="61"/>
      <c r="AD39" s="105"/>
    </row>
    <row r="40" spans="1:43" ht="13.5" customHeight="1">
      <c r="C40" s="17"/>
      <c r="D40" s="71"/>
      <c r="AC40" s="61"/>
    </row>
    <row r="41" spans="1:43" ht="19.5" customHeight="1">
      <c r="C41" s="17"/>
      <c r="D41" s="71"/>
      <c r="AC41" s="61"/>
    </row>
    <row r="42" spans="1:43" ht="9" customHeight="1">
      <c r="C42" s="17"/>
      <c r="D42" s="71"/>
      <c r="R42" s="106"/>
      <c r="S42" s="106"/>
      <c r="AC42" s="61"/>
      <c r="AD42" s="105"/>
    </row>
    <row r="43" spans="1:43" ht="13.5" customHeight="1">
      <c r="R43" s="106"/>
      <c r="S43" s="106"/>
      <c r="AC43" s="61"/>
    </row>
    <row r="44" spans="1:43" ht="13.5" customHeight="1">
      <c r="D44" s="71"/>
      <c r="R44" s="106"/>
      <c r="S44" s="106"/>
      <c r="AC44" s="61"/>
    </row>
    <row r="45" spans="1:43" ht="13.5" customHeight="1">
      <c r="D45" s="71"/>
      <c r="AC45" s="61"/>
      <c r="AD45" s="105"/>
    </row>
    <row r="46" spans="1:43" ht="10.5" customHeight="1">
      <c r="C46" s="108" t="s">
        <v>392</v>
      </c>
      <c r="D46" s="71"/>
      <c r="AC46" s="61"/>
    </row>
    <row r="47" spans="1:43" s="113" customFormat="1" ht="10.5" customHeight="1">
      <c r="A47" s="208"/>
      <c r="B47" s="104"/>
      <c r="C47" s="108" t="s">
        <v>391</v>
      </c>
      <c r="D47" s="106"/>
      <c r="E47" s="106"/>
      <c r="F47" s="106"/>
      <c r="G47" s="104"/>
      <c r="H47" s="104"/>
      <c r="I47" s="104"/>
      <c r="J47" s="104"/>
      <c r="K47" s="104"/>
      <c r="L47" s="104"/>
      <c r="M47" s="104"/>
      <c r="N47" s="104"/>
      <c r="O47" s="104"/>
      <c r="P47" s="104"/>
      <c r="Q47" s="104"/>
      <c r="R47" s="208"/>
      <c r="S47" s="208"/>
      <c r="T47" s="208"/>
      <c r="U47" s="208"/>
      <c r="V47" s="208"/>
      <c r="W47" s="208"/>
      <c r="X47" s="208"/>
      <c r="Y47" s="208"/>
      <c r="Z47" s="208"/>
      <c r="AA47" s="208"/>
      <c r="AB47" s="208"/>
      <c r="AC47" s="209"/>
      <c r="AE47" s="124"/>
      <c r="AF47" s="124"/>
      <c r="AG47" s="122"/>
      <c r="AH47" s="122"/>
      <c r="AI47" s="122"/>
      <c r="AJ47" s="122"/>
      <c r="AK47" s="122"/>
      <c r="AL47" s="122"/>
      <c r="AM47" s="122"/>
      <c r="AN47" s="122"/>
      <c r="AO47" s="157"/>
      <c r="AP47"/>
      <c r="AQ47"/>
    </row>
    <row r="48" spans="1:43" ht="10.5" customHeight="1">
      <c r="AC48" s="61"/>
    </row>
    <row r="49" spans="3:30" ht="10.5" customHeight="1">
      <c r="AC49" s="61"/>
    </row>
    <row r="50" spans="3:30" ht="10.5" customHeight="1">
      <c r="AC50" s="61"/>
      <c r="AD50" s="105"/>
    </row>
    <row r="51" spans="3:30" ht="10.5" customHeight="1">
      <c r="AC51" s="61"/>
    </row>
    <row r="52" spans="3:30" ht="13.5" customHeight="1">
      <c r="C52" s="106"/>
      <c r="D52" s="106"/>
      <c r="E52" s="106"/>
      <c r="F52" s="106"/>
      <c r="AC52" s="61"/>
    </row>
    <row r="53" spans="3:30" ht="10.5" customHeight="1">
      <c r="AC53" s="61"/>
      <c r="AD53" s="105"/>
    </row>
    <row r="54" spans="3:30" ht="13.5" customHeight="1">
      <c r="U54" s="113"/>
      <c r="V54" s="113"/>
      <c r="W54" s="113"/>
      <c r="X54" s="113"/>
      <c r="Y54" s="113"/>
      <c r="Z54" s="113"/>
      <c r="AA54" s="113"/>
      <c r="AB54" s="113"/>
      <c r="AC54" s="114"/>
      <c r="AD54" s="113"/>
    </row>
    <row r="55" spans="3:30" ht="10.5" customHeight="1">
      <c r="AC55" s="61"/>
      <c r="AD55" s="105"/>
    </row>
    <row r="56" spans="3:30" ht="10.5" customHeight="1">
      <c r="AC56" s="61"/>
      <c r="AD56" s="105"/>
    </row>
    <row r="57" spans="3:30" ht="10.5" customHeight="1">
      <c r="AC57" s="61"/>
    </row>
    <row r="58" spans="3:30" ht="10.5" customHeight="1">
      <c r="C58" s="106"/>
      <c r="D58" s="106"/>
      <c r="E58" s="106"/>
      <c r="F58" s="106"/>
      <c r="AC58" s="61"/>
    </row>
    <row r="59" spans="3:30" ht="10.5" customHeight="1">
      <c r="AC59" s="61"/>
      <c r="AD59" s="105"/>
    </row>
    <row r="60" spans="3:30" ht="13.5" customHeight="1">
      <c r="AC60" s="61"/>
    </row>
    <row r="61" spans="3:30" ht="13.5" customHeight="1">
      <c r="AC61" s="61"/>
    </row>
    <row r="62" spans="3:30" ht="10.5" customHeight="1">
      <c r="T62" s="105"/>
      <c r="AC62" s="61"/>
      <c r="AD62" s="105"/>
    </row>
    <row r="63" spans="3:30" ht="13.5" customHeight="1">
      <c r="C63" s="106"/>
      <c r="D63" s="106"/>
      <c r="E63" s="106"/>
      <c r="F63" s="106"/>
      <c r="AC63" s="61"/>
    </row>
    <row r="64" spans="3:30" ht="13.5" customHeight="1">
      <c r="C64" s="106"/>
      <c r="D64" s="106"/>
      <c r="E64" s="106"/>
      <c r="F64" s="106"/>
      <c r="AC64" s="61"/>
    </row>
    <row r="65" spans="1:36" ht="10.5" customHeight="1">
      <c r="AC65" s="61"/>
    </row>
    <row r="66" spans="1:36" ht="13.5" customHeight="1">
      <c r="AC66" s="61"/>
    </row>
    <row r="67" spans="1:36" ht="13.5" customHeight="1">
      <c r="A67" s="249" t="s">
        <v>389</v>
      </c>
      <c r="B67" s="249"/>
      <c r="C67" s="249"/>
      <c r="D67" s="249"/>
      <c r="E67" s="249"/>
      <c r="F67" s="249"/>
      <c r="G67" s="248" t="s">
        <v>402</v>
      </c>
      <c r="H67" s="248"/>
      <c r="I67" s="248"/>
      <c r="J67" s="248"/>
      <c r="K67" s="248"/>
      <c r="L67" s="248"/>
      <c r="M67" s="248"/>
      <c r="N67" s="248"/>
      <c r="O67" s="248"/>
      <c r="P67" s="248"/>
      <c r="Q67" s="248"/>
      <c r="R67" s="248"/>
      <c r="S67" s="248"/>
      <c r="T67" s="248"/>
      <c r="U67" s="248"/>
      <c r="V67" s="248"/>
      <c r="W67" s="248"/>
      <c r="X67" s="248"/>
      <c r="Y67" s="248"/>
      <c r="Z67" s="248"/>
      <c r="AA67" s="248"/>
      <c r="AB67" s="248"/>
      <c r="AC67" s="248"/>
      <c r="AD67" s="113"/>
    </row>
    <row r="68" spans="1:36" ht="13.5" customHeight="1">
      <c r="A68" s="249"/>
      <c r="B68" s="249"/>
      <c r="C68" s="249"/>
      <c r="D68" s="249"/>
      <c r="E68" s="249"/>
      <c r="F68" s="249"/>
      <c r="G68" s="248"/>
      <c r="H68" s="248"/>
      <c r="I68" s="248"/>
      <c r="J68" s="248"/>
      <c r="K68" s="248"/>
      <c r="L68" s="248"/>
      <c r="M68" s="248"/>
      <c r="N68" s="248"/>
      <c r="O68" s="248"/>
      <c r="P68" s="248"/>
      <c r="Q68" s="248"/>
      <c r="R68" s="248"/>
      <c r="S68" s="248"/>
      <c r="T68" s="248"/>
      <c r="U68" s="248"/>
      <c r="V68" s="248"/>
      <c r="W68" s="248"/>
      <c r="X68" s="248"/>
      <c r="Y68" s="248"/>
      <c r="Z68" s="248"/>
      <c r="AA68" s="248"/>
      <c r="AB68" s="248"/>
      <c r="AC68" s="248"/>
      <c r="AD68" s="113"/>
    </row>
    <row r="69" spans="1:36" ht="10.5" customHeight="1">
      <c r="AD69" s="105"/>
    </row>
    <row r="70" spans="1:36" ht="19.5" customHeight="1" thickBot="1">
      <c r="B70" s="67" t="s">
        <v>388</v>
      </c>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row>
    <row r="71" spans="1:36" ht="15" thickTop="1">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AC71" s="64"/>
    </row>
    <row r="72" spans="1:36" ht="19.5" customHeight="1" thickBot="1">
      <c r="C72" s="67" t="s">
        <v>390</v>
      </c>
      <c r="D72" s="66"/>
      <c r="E72" s="66"/>
      <c r="F72" s="66"/>
      <c r="G72" s="66"/>
      <c r="H72" s="66"/>
      <c r="I72" s="66"/>
      <c r="J72" s="66"/>
      <c r="K72" s="66"/>
      <c r="L72" s="66"/>
      <c r="M72" s="66"/>
      <c r="N72" s="66"/>
      <c r="O72" s="66"/>
      <c r="P72" s="66"/>
      <c r="Q72" s="66"/>
      <c r="R72" s="66"/>
      <c r="S72" s="66"/>
      <c r="T72" s="66"/>
      <c r="U72" s="66"/>
      <c r="V72" s="66"/>
      <c r="W72" s="66"/>
      <c r="X72" s="66"/>
      <c r="Y72" s="66"/>
      <c r="Z72" s="66"/>
      <c r="AA72" s="66"/>
      <c r="AB72" s="66"/>
      <c r="AC72" s="66"/>
      <c r="AD72" s="66"/>
    </row>
    <row r="73" spans="1:36" ht="13.5" customHeight="1" thickTop="1" thickBot="1">
      <c r="O73" s="107"/>
      <c r="P73" s="107"/>
      <c r="AD73" s="64"/>
    </row>
    <row r="74" spans="1:36" ht="13.5" customHeight="1">
      <c r="P74" s="655" t="s">
        <v>725</v>
      </c>
      <c r="Q74" s="655"/>
      <c r="R74" s="655"/>
      <c r="S74" s="655"/>
      <c r="T74" s="655"/>
      <c r="U74" s="655"/>
      <c r="V74" s="655"/>
      <c r="W74" s="655"/>
      <c r="X74" s="655"/>
      <c r="Y74" s="655"/>
      <c r="Z74" s="655"/>
      <c r="AA74" s="655"/>
      <c r="AB74" s="656" t="s">
        <v>429</v>
      </c>
      <c r="AC74" s="657"/>
      <c r="AD74" s="658"/>
    </row>
    <row r="75" spans="1:36" ht="13.5" customHeight="1">
      <c r="P75" s="581" t="s">
        <v>726</v>
      </c>
      <c r="Q75" s="525"/>
      <c r="R75" s="581" t="s">
        <v>112</v>
      </c>
      <c r="S75" s="525"/>
      <c r="T75" s="526" t="s">
        <v>18</v>
      </c>
      <c r="U75" s="527"/>
      <c r="V75" s="581" t="s">
        <v>46</v>
      </c>
      <c r="W75" s="525"/>
      <c r="X75" s="526" t="s">
        <v>19</v>
      </c>
      <c r="Y75" s="527"/>
      <c r="Z75" s="581" t="s">
        <v>111</v>
      </c>
      <c r="AA75" s="580"/>
      <c r="AB75" s="659"/>
      <c r="AC75" s="660"/>
      <c r="AD75" s="661"/>
    </row>
    <row r="76" spans="1:36" ht="13.5" customHeight="1">
      <c r="P76" s="535" t="s">
        <v>664</v>
      </c>
      <c r="Q76" s="536"/>
      <c r="R76" s="244" t="s">
        <v>449</v>
      </c>
      <c r="S76" s="246"/>
      <c r="T76" s="244" t="s">
        <v>449</v>
      </c>
      <c r="U76" s="246"/>
      <c r="V76" s="244" t="s">
        <v>449</v>
      </c>
      <c r="W76" s="246"/>
      <c r="X76" s="244" t="s">
        <v>449</v>
      </c>
      <c r="Y76" s="246"/>
      <c r="Z76" s="244" t="s">
        <v>449</v>
      </c>
      <c r="AA76" s="246"/>
      <c r="AB76" s="662">
        <v>66.170338857142269</v>
      </c>
      <c r="AC76" s="663"/>
      <c r="AD76" s="664"/>
      <c r="AG76" s="124"/>
      <c r="AH76" s="124"/>
      <c r="AI76" s="124"/>
      <c r="AJ76" s="124"/>
    </row>
    <row r="77" spans="1:36" ht="13.5" customHeight="1" thickBot="1">
      <c r="P77" s="535" t="s">
        <v>666</v>
      </c>
      <c r="Q77" s="536"/>
      <c r="R77" s="244" t="s">
        <v>449</v>
      </c>
      <c r="S77" s="246"/>
      <c r="T77" s="244" t="s">
        <v>449</v>
      </c>
      <c r="U77" s="246"/>
      <c r="V77" s="244" t="s">
        <v>449</v>
      </c>
      <c r="W77" s="246"/>
      <c r="X77" s="244" t="s">
        <v>449</v>
      </c>
      <c r="Y77" s="246"/>
      <c r="Z77" s="244" t="s">
        <v>449</v>
      </c>
      <c r="AA77" s="665"/>
      <c r="AB77" s="666">
        <v>33.829661142857738</v>
      </c>
      <c r="AC77" s="667"/>
      <c r="AD77" s="668"/>
      <c r="AG77" s="124"/>
      <c r="AH77" s="124"/>
      <c r="AI77" s="124"/>
      <c r="AJ77" s="124"/>
    </row>
    <row r="78" spans="1:36" ht="13.5" customHeight="1">
      <c r="C78" s="422" t="s">
        <v>540</v>
      </c>
      <c r="Z78" s="105"/>
      <c r="AA78" s="105"/>
      <c r="AB78" s="105"/>
    </row>
    <row r="79" spans="1:36" ht="13.5" customHeight="1"/>
    <row r="80" spans="1:36" ht="13.5" customHeight="1"/>
    <row r="81" spans="3:36" ht="13.5" customHeight="1" thickBot="1">
      <c r="C81" s="669" t="s">
        <v>727</v>
      </c>
      <c r="D81" s="106"/>
      <c r="E81" s="106"/>
      <c r="F81" s="106"/>
    </row>
    <row r="82" spans="3:36" ht="13.5" customHeight="1" thickTop="1">
      <c r="O82" s="107"/>
      <c r="P82" s="655" t="s">
        <v>725</v>
      </c>
      <c r="Q82" s="655"/>
      <c r="R82" s="655"/>
      <c r="S82" s="655"/>
      <c r="T82" s="655"/>
      <c r="U82" s="655"/>
      <c r="V82" s="655"/>
      <c r="W82" s="655"/>
      <c r="X82" s="655"/>
      <c r="Y82" s="655"/>
      <c r="Z82" s="655"/>
      <c r="AA82" s="655"/>
      <c r="AB82" s="656" t="s">
        <v>429</v>
      </c>
      <c r="AC82" s="657"/>
      <c r="AD82" s="658"/>
    </row>
    <row r="83" spans="3:36" ht="13.5" customHeight="1">
      <c r="P83" s="581" t="s">
        <v>726</v>
      </c>
      <c r="Q83" s="525"/>
      <c r="R83" s="581" t="s">
        <v>112</v>
      </c>
      <c r="S83" s="525"/>
      <c r="T83" s="526" t="s">
        <v>18</v>
      </c>
      <c r="U83" s="527"/>
      <c r="V83" s="581" t="s">
        <v>46</v>
      </c>
      <c r="W83" s="525"/>
      <c r="X83" s="526" t="s">
        <v>19</v>
      </c>
      <c r="Y83" s="527"/>
      <c r="Z83" s="581" t="s">
        <v>111</v>
      </c>
      <c r="AA83" s="580"/>
      <c r="AB83" s="659"/>
      <c r="AC83" s="660"/>
      <c r="AD83" s="661"/>
    </row>
    <row r="84" spans="3:36" ht="13.5" customHeight="1">
      <c r="P84" s="535" t="s">
        <v>664</v>
      </c>
      <c r="Q84" s="536"/>
      <c r="R84" s="244" t="s">
        <v>449</v>
      </c>
      <c r="S84" s="246"/>
      <c r="T84" s="244" t="s">
        <v>449</v>
      </c>
      <c r="U84" s="246"/>
      <c r="V84" s="244" t="s">
        <v>449</v>
      </c>
      <c r="W84" s="246"/>
      <c r="X84" s="244" t="s">
        <v>449</v>
      </c>
      <c r="Y84" s="246"/>
      <c r="Z84" s="244" t="s">
        <v>449</v>
      </c>
      <c r="AA84" s="246"/>
      <c r="AB84" s="662">
        <v>79.106416188984284</v>
      </c>
      <c r="AC84" s="663"/>
      <c r="AD84" s="664"/>
      <c r="AG84" s="124"/>
      <c r="AH84" s="124"/>
      <c r="AI84" s="124"/>
      <c r="AJ84" s="124"/>
    </row>
    <row r="85" spans="3:36" ht="13.5" customHeight="1" thickBot="1">
      <c r="P85" s="535" t="s">
        <v>666</v>
      </c>
      <c r="Q85" s="536"/>
      <c r="R85" s="244" t="s">
        <v>449</v>
      </c>
      <c r="S85" s="246"/>
      <c r="T85" s="244" t="s">
        <v>449</v>
      </c>
      <c r="U85" s="246"/>
      <c r="V85" s="244" t="s">
        <v>449</v>
      </c>
      <c r="W85" s="246"/>
      <c r="X85" s="244" t="s">
        <v>449</v>
      </c>
      <c r="Y85" s="246"/>
      <c r="Z85" s="244" t="s">
        <v>449</v>
      </c>
      <c r="AA85" s="665"/>
      <c r="AB85" s="666">
        <v>20.893583811015713</v>
      </c>
      <c r="AC85" s="667"/>
      <c r="AD85" s="668"/>
      <c r="AG85" s="124"/>
      <c r="AH85" s="124"/>
      <c r="AI85" s="124"/>
      <c r="AJ85" s="124"/>
    </row>
    <row r="86" spans="3:36" ht="13.5" customHeight="1"/>
    <row r="87" spans="3:36" ht="13.5" customHeight="1"/>
    <row r="88" spans="3:36" ht="13.5" customHeight="1"/>
    <row r="89" spans="3:36" ht="13.5" customHeight="1" thickBot="1">
      <c r="C89" s="669" t="s">
        <v>728</v>
      </c>
      <c r="D89" s="106"/>
      <c r="E89" s="106"/>
      <c r="F89" s="106"/>
    </row>
    <row r="90" spans="3:36" ht="13.5" customHeight="1" thickTop="1">
      <c r="O90" s="107"/>
      <c r="P90" s="655" t="s">
        <v>725</v>
      </c>
      <c r="Q90" s="655"/>
      <c r="R90" s="655"/>
      <c r="S90" s="655"/>
      <c r="T90" s="655"/>
      <c r="U90" s="655"/>
      <c r="V90" s="655"/>
      <c r="W90" s="655"/>
      <c r="X90" s="655"/>
      <c r="Y90" s="655"/>
      <c r="Z90" s="655"/>
      <c r="AA90" s="655"/>
      <c r="AB90" s="656" t="s">
        <v>429</v>
      </c>
      <c r="AC90" s="657"/>
      <c r="AD90" s="658"/>
    </row>
    <row r="91" spans="3:36" ht="13.5" customHeight="1">
      <c r="P91" s="581" t="s">
        <v>726</v>
      </c>
      <c r="Q91" s="525"/>
      <c r="R91" s="581" t="s">
        <v>112</v>
      </c>
      <c r="S91" s="525"/>
      <c r="T91" s="526" t="s">
        <v>18</v>
      </c>
      <c r="U91" s="527"/>
      <c r="V91" s="581" t="s">
        <v>46</v>
      </c>
      <c r="W91" s="525"/>
      <c r="X91" s="526" t="s">
        <v>19</v>
      </c>
      <c r="Y91" s="527"/>
      <c r="Z91" s="581" t="s">
        <v>111</v>
      </c>
      <c r="AA91" s="580"/>
      <c r="AB91" s="659"/>
      <c r="AC91" s="660"/>
      <c r="AD91" s="661"/>
    </row>
    <row r="92" spans="3:36" ht="13.5" customHeight="1">
      <c r="P92" s="535" t="s">
        <v>664</v>
      </c>
      <c r="Q92" s="536"/>
      <c r="R92" s="244" t="s">
        <v>449</v>
      </c>
      <c r="S92" s="246"/>
      <c r="T92" s="244" t="s">
        <v>449</v>
      </c>
      <c r="U92" s="246"/>
      <c r="V92" s="244" t="s">
        <v>449</v>
      </c>
      <c r="W92" s="246"/>
      <c r="X92" s="244" t="s">
        <v>449</v>
      </c>
      <c r="Y92" s="246"/>
      <c r="Z92" s="244" t="s">
        <v>449</v>
      </c>
      <c r="AA92" s="246"/>
      <c r="AB92" s="662">
        <v>84.604475874987415</v>
      </c>
      <c r="AC92" s="663"/>
      <c r="AD92" s="664"/>
      <c r="AG92" s="124"/>
      <c r="AH92" s="124"/>
      <c r="AI92" s="124"/>
      <c r="AJ92" s="124"/>
    </row>
    <row r="93" spans="3:36" ht="13.5" customHeight="1" thickBot="1">
      <c r="P93" s="535" t="s">
        <v>666</v>
      </c>
      <c r="Q93" s="536"/>
      <c r="R93" s="244" t="s">
        <v>449</v>
      </c>
      <c r="S93" s="246"/>
      <c r="T93" s="244" t="s">
        <v>449</v>
      </c>
      <c r="U93" s="246"/>
      <c r="V93" s="244" t="s">
        <v>449</v>
      </c>
      <c r="W93" s="246"/>
      <c r="X93" s="244" t="s">
        <v>449</v>
      </c>
      <c r="Y93" s="246"/>
      <c r="Z93" s="244" t="s">
        <v>449</v>
      </c>
      <c r="AA93" s="665"/>
      <c r="AB93" s="666">
        <v>15.395524125012583</v>
      </c>
      <c r="AC93" s="667"/>
      <c r="AD93" s="668"/>
      <c r="AG93" s="124"/>
      <c r="AH93" s="124"/>
      <c r="AI93" s="124"/>
      <c r="AJ93" s="124"/>
    </row>
    <row r="94" spans="3:36" ht="13.5" customHeight="1"/>
    <row r="95" spans="3:36" ht="13.5" customHeight="1"/>
    <row r="96" spans="3:36" ht="13.5" customHeight="1"/>
    <row r="97" spans="3:36" ht="13.5" customHeight="1" thickBot="1">
      <c r="C97" s="669" t="s">
        <v>729</v>
      </c>
      <c r="D97" s="106"/>
      <c r="E97" s="106"/>
      <c r="F97" s="106"/>
    </row>
    <row r="98" spans="3:36" ht="13.5" customHeight="1" thickTop="1">
      <c r="O98" s="107"/>
      <c r="P98" s="655" t="s">
        <v>725</v>
      </c>
      <c r="Q98" s="655"/>
      <c r="R98" s="655"/>
      <c r="S98" s="655"/>
      <c r="T98" s="655"/>
      <c r="U98" s="655"/>
      <c r="V98" s="655"/>
      <c r="W98" s="655"/>
      <c r="X98" s="655"/>
      <c r="Y98" s="655"/>
      <c r="Z98" s="655"/>
      <c r="AA98" s="655"/>
      <c r="AB98" s="656" t="s">
        <v>429</v>
      </c>
      <c r="AC98" s="657"/>
      <c r="AD98" s="658"/>
    </row>
    <row r="99" spans="3:36" ht="13.5" customHeight="1">
      <c r="P99" s="581" t="s">
        <v>726</v>
      </c>
      <c r="Q99" s="525"/>
      <c r="R99" s="581" t="s">
        <v>112</v>
      </c>
      <c r="S99" s="525"/>
      <c r="T99" s="526" t="s">
        <v>18</v>
      </c>
      <c r="U99" s="527"/>
      <c r="V99" s="581" t="s">
        <v>46</v>
      </c>
      <c r="W99" s="525"/>
      <c r="X99" s="526" t="s">
        <v>19</v>
      </c>
      <c r="Y99" s="527"/>
      <c r="Z99" s="581" t="s">
        <v>111</v>
      </c>
      <c r="AA99" s="580"/>
      <c r="AB99" s="659"/>
      <c r="AC99" s="660"/>
      <c r="AD99" s="661"/>
    </row>
    <row r="100" spans="3:36" ht="13.5" customHeight="1">
      <c r="P100" s="535" t="s">
        <v>664</v>
      </c>
      <c r="Q100" s="536"/>
      <c r="R100" s="244" t="s">
        <v>449</v>
      </c>
      <c r="S100" s="246"/>
      <c r="T100" s="244" t="s">
        <v>449</v>
      </c>
      <c r="U100" s="246"/>
      <c r="V100" s="244" t="s">
        <v>449</v>
      </c>
      <c r="W100" s="246"/>
      <c r="X100" s="244" t="s">
        <v>449</v>
      </c>
      <c r="Y100" s="246"/>
      <c r="Z100" s="244" t="s">
        <v>449</v>
      </c>
      <c r="AA100" s="246"/>
      <c r="AB100" s="662">
        <v>80.600062831195842</v>
      </c>
      <c r="AC100" s="663"/>
      <c r="AD100" s="664"/>
      <c r="AG100" s="124"/>
      <c r="AH100" s="124"/>
      <c r="AI100" s="124"/>
      <c r="AJ100" s="124"/>
    </row>
    <row r="101" spans="3:36" ht="13.5" customHeight="1" thickBot="1">
      <c r="P101" s="535" t="s">
        <v>666</v>
      </c>
      <c r="Q101" s="536"/>
      <c r="R101" s="244" t="s">
        <v>449</v>
      </c>
      <c r="S101" s="246"/>
      <c r="T101" s="244" t="s">
        <v>449</v>
      </c>
      <c r="U101" s="246"/>
      <c r="V101" s="244" t="s">
        <v>449</v>
      </c>
      <c r="W101" s="246"/>
      <c r="X101" s="244" t="s">
        <v>449</v>
      </c>
      <c r="Y101" s="246"/>
      <c r="Z101" s="244" t="s">
        <v>449</v>
      </c>
      <c r="AA101" s="665"/>
      <c r="AB101" s="666">
        <v>19.399937168804161</v>
      </c>
      <c r="AC101" s="667"/>
      <c r="AD101" s="668"/>
      <c r="AG101" s="124"/>
      <c r="AH101" s="124"/>
      <c r="AI101" s="124"/>
      <c r="AJ101" s="124"/>
    </row>
    <row r="102" spans="3:36" ht="13.5" customHeight="1"/>
    <row r="103" spans="3:36" ht="13.5" customHeight="1"/>
    <row r="104" spans="3:36" ht="13.5" customHeight="1"/>
    <row r="105" spans="3:36" ht="13.5" customHeight="1" thickBot="1">
      <c r="C105" s="669" t="s">
        <v>730</v>
      </c>
      <c r="D105" s="106"/>
      <c r="E105" s="106"/>
      <c r="F105" s="106"/>
    </row>
    <row r="106" spans="3:36" ht="13.5" customHeight="1" thickTop="1">
      <c r="O106" s="107"/>
      <c r="P106" s="655" t="s">
        <v>725</v>
      </c>
      <c r="Q106" s="655"/>
      <c r="R106" s="655"/>
      <c r="S106" s="655"/>
      <c r="T106" s="655"/>
      <c r="U106" s="655"/>
      <c r="V106" s="655"/>
      <c r="W106" s="655"/>
      <c r="X106" s="655"/>
      <c r="Y106" s="655"/>
      <c r="Z106" s="655"/>
      <c r="AA106" s="655"/>
      <c r="AB106" s="656" t="s">
        <v>429</v>
      </c>
      <c r="AC106" s="657"/>
      <c r="AD106" s="658"/>
    </row>
    <row r="107" spans="3:36" ht="13.5" customHeight="1">
      <c r="P107" s="581" t="s">
        <v>726</v>
      </c>
      <c r="Q107" s="525"/>
      <c r="R107" s="581" t="s">
        <v>112</v>
      </c>
      <c r="S107" s="525"/>
      <c r="T107" s="526" t="s">
        <v>18</v>
      </c>
      <c r="U107" s="527"/>
      <c r="V107" s="581" t="s">
        <v>46</v>
      </c>
      <c r="W107" s="525"/>
      <c r="X107" s="526" t="s">
        <v>19</v>
      </c>
      <c r="Y107" s="527"/>
      <c r="Z107" s="581" t="s">
        <v>111</v>
      </c>
      <c r="AA107" s="580"/>
      <c r="AB107" s="659"/>
      <c r="AC107" s="660"/>
      <c r="AD107" s="661"/>
    </row>
    <row r="108" spans="3:36" ht="13.5" customHeight="1">
      <c r="P108" s="535" t="s">
        <v>664</v>
      </c>
      <c r="Q108" s="536"/>
      <c r="R108" s="244" t="s">
        <v>449</v>
      </c>
      <c r="S108" s="246"/>
      <c r="T108" s="244" t="s">
        <v>449</v>
      </c>
      <c r="U108" s="246"/>
      <c r="V108" s="244" t="s">
        <v>449</v>
      </c>
      <c r="W108" s="246"/>
      <c r="X108" s="244" t="s">
        <v>449</v>
      </c>
      <c r="Y108" s="246"/>
      <c r="Z108" s="244" t="s">
        <v>449</v>
      </c>
      <c r="AA108" s="246"/>
      <c r="AB108" s="662">
        <v>73.87275003572789</v>
      </c>
      <c r="AC108" s="663"/>
      <c r="AD108" s="664"/>
      <c r="AG108" s="124"/>
      <c r="AH108" s="124"/>
      <c r="AI108" s="124"/>
      <c r="AJ108" s="124"/>
    </row>
    <row r="109" spans="3:36" ht="13.5" customHeight="1" thickBot="1">
      <c r="P109" s="535" t="s">
        <v>666</v>
      </c>
      <c r="Q109" s="536"/>
      <c r="R109" s="244" t="s">
        <v>449</v>
      </c>
      <c r="S109" s="246"/>
      <c r="T109" s="244" t="s">
        <v>449</v>
      </c>
      <c r="U109" s="246"/>
      <c r="V109" s="244" t="s">
        <v>449</v>
      </c>
      <c r="W109" s="246"/>
      <c r="X109" s="244" t="s">
        <v>449</v>
      </c>
      <c r="Y109" s="246"/>
      <c r="Z109" s="244" t="s">
        <v>449</v>
      </c>
      <c r="AA109" s="665"/>
      <c r="AB109" s="666">
        <v>26.12724996427211</v>
      </c>
      <c r="AC109" s="667"/>
      <c r="AD109" s="668"/>
      <c r="AG109" s="124"/>
      <c r="AH109" s="124"/>
      <c r="AI109" s="124"/>
      <c r="AJ109" s="124"/>
    </row>
    <row r="110" spans="3:36" ht="13.5" customHeight="1">
      <c r="C110" s="106"/>
      <c r="D110" s="106"/>
      <c r="E110" s="106"/>
      <c r="F110" s="106"/>
      <c r="G110" s="106"/>
      <c r="H110" s="106"/>
      <c r="I110" s="106"/>
      <c r="J110" s="106"/>
      <c r="K110" s="106"/>
      <c r="L110" s="106"/>
      <c r="M110" s="106"/>
      <c r="N110" s="106"/>
      <c r="O110" s="106"/>
      <c r="P110" s="46"/>
      <c r="Q110" s="106"/>
      <c r="R110" s="106"/>
      <c r="S110" s="106"/>
    </row>
    <row r="111" spans="3:36" ht="13.5" customHeight="1">
      <c r="C111" s="106"/>
      <c r="D111" s="106"/>
      <c r="E111" s="106"/>
      <c r="F111" s="106"/>
      <c r="G111" s="106"/>
      <c r="H111" s="106"/>
      <c r="I111" s="106"/>
      <c r="J111" s="106"/>
      <c r="K111" s="106"/>
      <c r="L111" s="106"/>
      <c r="M111" s="106"/>
      <c r="N111" s="106"/>
      <c r="O111" s="106"/>
      <c r="P111" s="106"/>
      <c r="Q111" s="106"/>
      <c r="R111" s="106"/>
      <c r="S111" s="106"/>
    </row>
    <row r="112" spans="3:36" ht="13.5" customHeight="1">
      <c r="AD112" s="105"/>
    </row>
    <row r="113" spans="1:43" ht="13.5" customHeight="1" thickBot="1">
      <c r="C113" s="669" t="s">
        <v>731</v>
      </c>
      <c r="D113" s="106"/>
      <c r="E113" s="106"/>
      <c r="F113" s="106"/>
    </row>
    <row r="114" spans="1:43" s="113" customFormat="1" ht="15" customHeight="1" thickTop="1">
      <c r="A114" s="211"/>
      <c r="B114" s="104"/>
      <c r="C114" s="104"/>
      <c r="D114" s="104"/>
      <c r="E114" s="104"/>
      <c r="F114" s="104"/>
      <c r="G114" s="104"/>
      <c r="H114" s="104"/>
      <c r="I114" s="104"/>
      <c r="J114" s="104"/>
      <c r="K114" s="104"/>
      <c r="L114" s="104"/>
      <c r="M114" s="104"/>
      <c r="N114" s="104"/>
      <c r="O114" s="107"/>
      <c r="P114" s="655" t="s">
        <v>725</v>
      </c>
      <c r="Q114" s="655"/>
      <c r="R114" s="655"/>
      <c r="S114" s="655"/>
      <c r="T114" s="655"/>
      <c r="U114" s="655"/>
      <c r="V114" s="655"/>
      <c r="W114" s="655"/>
      <c r="X114" s="655"/>
      <c r="Y114" s="655"/>
      <c r="Z114" s="655"/>
      <c r="AA114" s="655"/>
      <c r="AB114" s="656" t="s">
        <v>429</v>
      </c>
      <c r="AC114" s="657"/>
      <c r="AD114" s="658"/>
      <c r="AE114" s="124"/>
      <c r="AF114" s="124"/>
      <c r="AG114" s="122"/>
      <c r="AH114" s="122"/>
      <c r="AI114" s="122"/>
      <c r="AJ114" s="122"/>
      <c r="AK114" s="122"/>
      <c r="AL114" s="122"/>
      <c r="AM114" s="122"/>
      <c r="AN114" s="122"/>
      <c r="AO114" s="157"/>
      <c r="AP114"/>
      <c r="AQ114"/>
    </row>
    <row r="115" spans="1:43" ht="10.5" customHeight="1">
      <c r="P115" s="581" t="s">
        <v>726</v>
      </c>
      <c r="Q115" s="525"/>
      <c r="R115" s="581" t="s">
        <v>112</v>
      </c>
      <c r="S115" s="525"/>
      <c r="T115" s="526" t="s">
        <v>18</v>
      </c>
      <c r="U115" s="527"/>
      <c r="V115" s="581" t="s">
        <v>46</v>
      </c>
      <c r="W115" s="525"/>
      <c r="X115" s="526" t="s">
        <v>19</v>
      </c>
      <c r="Y115" s="527"/>
      <c r="Z115" s="581" t="s">
        <v>111</v>
      </c>
      <c r="AA115" s="580"/>
      <c r="AB115" s="659"/>
      <c r="AC115" s="660"/>
      <c r="AD115" s="661"/>
    </row>
    <row r="116" spans="1:43" ht="13.5" customHeight="1">
      <c r="P116" s="535" t="s">
        <v>664</v>
      </c>
      <c r="Q116" s="536"/>
      <c r="R116" s="244" t="s">
        <v>449</v>
      </c>
      <c r="S116" s="246"/>
      <c r="T116" s="244" t="s">
        <v>449</v>
      </c>
      <c r="U116" s="246"/>
      <c r="V116" s="244" t="s">
        <v>449</v>
      </c>
      <c r="W116" s="246"/>
      <c r="X116" s="244" t="s">
        <v>449</v>
      </c>
      <c r="Y116" s="246"/>
      <c r="Z116" s="244" t="s">
        <v>449</v>
      </c>
      <c r="AA116" s="246"/>
      <c r="AB116" s="662">
        <v>38.714355524718243</v>
      </c>
      <c r="AC116" s="663"/>
      <c r="AD116" s="664"/>
      <c r="AG116" s="124"/>
      <c r="AH116" s="124"/>
      <c r="AI116" s="124"/>
      <c r="AJ116" s="124"/>
    </row>
    <row r="117" spans="1:43" ht="13.5" customHeight="1" thickBot="1">
      <c r="P117" s="535" t="s">
        <v>666</v>
      </c>
      <c r="Q117" s="536"/>
      <c r="R117" s="244" t="s">
        <v>449</v>
      </c>
      <c r="S117" s="246"/>
      <c r="T117" s="244" t="s">
        <v>449</v>
      </c>
      <c r="U117" s="246"/>
      <c r="V117" s="244" t="s">
        <v>449</v>
      </c>
      <c r="W117" s="246"/>
      <c r="X117" s="244" t="s">
        <v>449</v>
      </c>
      <c r="Y117" s="246"/>
      <c r="Z117" s="244" t="s">
        <v>449</v>
      </c>
      <c r="AA117" s="665"/>
      <c r="AB117" s="666">
        <v>61.285644475281757</v>
      </c>
      <c r="AC117" s="667"/>
      <c r="AD117" s="668"/>
      <c r="AG117" s="124"/>
      <c r="AH117" s="124"/>
      <c r="AI117" s="124"/>
      <c r="AJ117" s="124"/>
    </row>
    <row r="118" spans="1:43" ht="10.5" customHeight="1"/>
    <row r="119" spans="1:43" ht="13.5" customHeight="1"/>
    <row r="120" spans="1:43" ht="10.5" customHeight="1">
      <c r="AD120" s="105"/>
    </row>
    <row r="121" spans="1:43" ht="13.5" customHeight="1">
      <c r="U121" s="211"/>
      <c r="V121" s="211"/>
      <c r="W121" s="211"/>
      <c r="X121" s="211"/>
      <c r="Y121" s="211"/>
      <c r="Z121" s="211"/>
      <c r="AA121" s="211"/>
      <c r="AB121" s="211"/>
      <c r="AC121" s="211"/>
      <c r="AD121" s="211"/>
    </row>
    <row r="122" spans="1:43" ht="10.5" customHeight="1">
      <c r="AD122" s="105"/>
    </row>
    <row r="123" spans="1:43" ht="10.5" customHeight="1">
      <c r="C123" s="106"/>
      <c r="D123" s="106"/>
      <c r="E123" s="106"/>
      <c r="F123" s="106"/>
    </row>
    <row r="124" spans="1:43" ht="10.5" customHeight="1">
      <c r="AD124" s="105"/>
    </row>
    <row r="125" spans="1:43" ht="13.5" customHeight="1"/>
    <row r="126" spans="1:43" ht="13.5" customHeight="1"/>
    <row r="127" spans="1:43" ht="10.5" customHeight="1"/>
    <row r="128" spans="1:43" ht="13.5" customHeight="1"/>
    <row r="129" spans="1:36" ht="13.5" customHeight="1">
      <c r="A129" s="249" t="s">
        <v>389</v>
      </c>
      <c r="B129" s="249"/>
      <c r="C129" s="249"/>
      <c r="D129" s="249"/>
      <c r="E129" s="249"/>
      <c r="F129" s="249"/>
      <c r="G129" s="248" t="s">
        <v>402</v>
      </c>
      <c r="H129" s="248"/>
      <c r="I129" s="248"/>
      <c r="J129" s="248"/>
      <c r="K129" s="248"/>
      <c r="L129" s="248"/>
      <c r="M129" s="248"/>
      <c r="N129" s="248"/>
      <c r="O129" s="248"/>
      <c r="P129" s="248"/>
      <c r="Q129" s="248"/>
      <c r="R129" s="248"/>
      <c r="S129" s="248"/>
      <c r="T129" s="248"/>
      <c r="U129" s="248"/>
      <c r="V129" s="248"/>
      <c r="W129" s="248"/>
      <c r="X129" s="248"/>
      <c r="Y129" s="248"/>
      <c r="Z129" s="248"/>
      <c r="AA129" s="248"/>
      <c r="AB129" s="248"/>
      <c r="AC129" s="248"/>
      <c r="AD129" s="211"/>
    </row>
    <row r="130" spans="1:36" ht="13.5" customHeight="1">
      <c r="A130" s="249"/>
      <c r="B130" s="249"/>
      <c r="C130" s="249"/>
      <c r="D130" s="249"/>
      <c r="E130" s="249"/>
      <c r="F130" s="249"/>
      <c r="G130" s="248"/>
      <c r="H130" s="248"/>
      <c r="I130" s="248"/>
      <c r="J130" s="248"/>
      <c r="K130" s="248"/>
      <c r="L130" s="248"/>
      <c r="M130" s="248"/>
      <c r="N130" s="248"/>
      <c r="O130" s="248"/>
      <c r="P130" s="248"/>
      <c r="Q130" s="248"/>
      <c r="R130" s="248"/>
      <c r="S130" s="248"/>
      <c r="T130" s="248"/>
      <c r="U130" s="248"/>
      <c r="V130" s="248"/>
      <c r="W130" s="248"/>
      <c r="X130" s="248"/>
      <c r="Y130" s="248"/>
      <c r="Z130" s="248"/>
      <c r="AA130" s="248"/>
      <c r="AB130" s="248"/>
      <c r="AC130" s="248"/>
      <c r="AD130" s="211"/>
    </row>
    <row r="131" spans="1:36" ht="10.5" customHeight="1">
      <c r="AD131" s="105"/>
    </row>
    <row r="132" spans="1:36" ht="19.5" customHeight="1" thickBot="1">
      <c r="B132" s="67" t="s">
        <v>388</v>
      </c>
      <c r="C132" s="66"/>
      <c r="D132" s="66"/>
      <c r="E132" s="66"/>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66"/>
      <c r="AD132" s="66"/>
    </row>
    <row r="133" spans="1:36" ht="15" thickTop="1">
      <c r="B133" s="64"/>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AC133" s="64"/>
    </row>
    <row r="134" spans="1:36" ht="19.5" customHeight="1" thickBot="1">
      <c r="C134" s="67" t="s">
        <v>732</v>
      </c>
      <c r="D134" s="66"/>
      <c r="E134" s="66"/>
      <c r="F134" s="66"/>
      <c r="G134" s="66"/>
      <c r="H134" s="66"/>
      <c r="I134" s="66"/>
      <c r="J134" s="66"/>
      <c r="K134" s="66"/>
      <c r="L134" s="66"/>
      <c r="M134" s="66"/>
      <c r="N134" s="66"/>
      <c r="O134" s="66"/>
      <c r="P134" s="66"/>
      <c r="Q134" s="66"/>
      <c r="R134" s="66"/>
      <c r="S134" s="66"/>
      <c r="T134" s="66"/>
      <c r="U134" s="66"/>
      <c r="V134" s="66"/>
      <c r="W134" s="66"/>
      <c r="X134" s="66"/>
      <c r="Y134" s="66"/>
      <c r="Z134" s="66"/>
      <c r="AA134" s="66"/>
      <c r="AB134" s="66"/>
      <c r="AC134" s="66"/>
      <c r="AD134" s="66"/>
    </row>
    <row r="135" spans="1:36" ht="13.5" customHeight="1" thickTop="1" thickBot="1">
      <c r="O135" s="107"/>
      <c r="P135" s="107"/>
      <c r="AD135" s="64"/>
    </row>
    <row r="136" spans="1:36" ht="13.5" customHeight="1" thickTop="1">
      <c r="O136" s="107"/>
      <c r="P136" s="655" t="s">
        <v>725</v>
      </c>
      <c r="Q136" s="655"/>
      <c r="R136" s="655"/>
      <c r="S136" s="655"/>
      <c r="T136" s="655"/>
      <c r="U136" s="655"/>
      <c r="V136" s="655"/>
      <c r="W136" s="655"/>
      <c r="X136" s="655"/>
      <c r="Y136" s="655"/>
      <c r="Z136" s="655"/>
      <c r="AA136" s="655"/>
      <c r="AB136" s="656" t="s">
        <v>429</v>
      </c>
      <c r="AC136" s="657"/>
      <c r="AD136" s="658"/>
    </row>
    <row r="137" spans="1:36" ht="13.5" customHeight="1">
      <c r="P137" s="581" t="s">
        <v>726</v>
      </c>
      <c r="Q137" s="525"/>
      <c r="R137" s="581" t="s">
        <v>112</v>
      </c>
      <c r="S137" s="525"/>
      <c r="T137" s="526" t="s">
        <v>18</v>
      </c>
      <c r="U137" s="527"/>
      <c r="V137" s="581" t="s">
        <v>46</v>
      </c>
      <c r="W137" s="525"/>
      <c r="X137" s="526" t="s">
        <v>19</v>
      </c>
      <c r="Y137" s="527"/>
      <c r="Z137" s="581" t="s">
        <v>111</v>
      </c>
      <c r="AA137" s="580"/>
      <c r="AB137" s="659"/>
      <c r="AC137" s="660"/>
      <c r="AD137" s="661"/>
    </row>
    <row r="138" spans="1:36" ht="13.5" customHeight="1">
      <c r="P138" s="535" t="s">
        <v>664</v>
      </c>
      <c r="Q138" s="536"/>
      <c r="R138" s="244" t="s">
        <v>449</v>
      </c>
      <c r="S138" s="246"/>
      <c r="T138" s="244" t="s">
        <v>449</v>
      </c>
      <c r="U138" s="246"/>
      <c r="V138" s="244" t="s">
        <v>449</v>
      </c>
      <c r="W138" s="246"/>
      <c r="X138" s="244" t="s">
        <v>449</v>
      </c>
      <c r="Y138" s="246"/>
      <c r="Z138" s="244" t="s">
        <v>449</v>
      </c>
      <c r="AA138" s="246"/>
      <c r="AB138" s="662">
        <v>67.374349316043265</v>
      </c>
      <c r="AC138" s="663"/>
      <c r="AD138" s="664"/>
      <c r="AG138" s="124"/>
      <c r="AH138" s="124"/>
      <c r="AI138" s="124"/>
      <c r="AJ138" s="124"/>
    </row>
    <row r="139" spans="1:36" ht="13.5" customHeight="1" thickBot="1">
      <c r="P139" s="535" t="s">
        <v>666</v>
      </c>
      <c r="Q139" s="536"/>
      <c r="R139" s="244" t="s">
        <v>449</v>
      </c>
      <c r="S139" s="246"/>
      <c r="T139" s="244" t="s">
        <v>449</v>
      </c>
      <c r="U139" s="246"/>
      <c r="V139" s="244" t="s">
        <v>449</v>
      </c>
      <c r="W139" s="246"/>
      <c r="X139" s="244" t="s">
        <v>449</v>
      </c>
      <c r="Y139" s="246"/>
      <c r="Z139" s="244" t="s">
        <v>449</v>
      </c>
      <c r="AA139" s="665"/>
      <c r="AB139" s="666">
        <v>32.625650683956728</v>
      </c>
      <c r="AC139" s="667"/>
      <c r="AD139" s="668"/>
      <c r="AG139" s="124"/>
      <c r="AH139" s="124"/>
      <c r="AI139" s="124"/>
      <c r="AJ139" s="124"/>
    </row>
    <row r="140" spans="1:36" ht="13.5" customHeight="1">
      <c r="C140" s="422" t="s">
        <v>540</v>
      </c>
      <c r="AA140" s="105"/>
      <c r="AB140" s="105"/>
      <c r="AC140" s="105"/>
    </row>
    <row r="141" spans="1:36" ht="13.5" customHeight="1"/>
    <row r="142" spans="1:36" ht="13.5" customHeight="1"/>
    <row r="143" spans="1:36" ht="13.5" customHeight="1" thickBot="1">
      <c r="C143" s="669" t="s">
        <v>727</v>
      </c>
      <c r="E143" s="106"/>
      <c r="F143" s="106"/>
      <c r="G143" s="106"/>
    </row>
    <row r="144" spans="1:36" ht="13.5" customHeight="1" thickTop="1">
      <c r="O144" s="107"/>
      <c r="P144" s="655" t="s">
        <v>725</v>
      </c>
      <c r="Q144" s="655"/>
      <c r="R144" s="655"/>
      <c r="S144" s="655"/>
      <c r="T144" s="655"/>
      <c r="U144" s="655"/>
      <c r="V144" s="655"/>
      <c r="W144" s="655"/>
      <c r="X144" s="655"/>
      <c r="Y144" s="655"/>
      <c r="Z144" s="655"/>
      <c r="AA144" s="655"/>
      <c r="AB144" s="656" t="s">
        <v>429</v>
      </c>
      <c r="AC144" s="657"/>
      <c r="AD144" s="658"/>
    </row>
    <row r="145" spans="3:36" ht="13.5" customHeight="1">
      <c r="P145" s="581" t="s">
        <v>726</v>
      </c>
      <c r="Q145" s="525"/>
      <c r="R145" s="581" t="s">
        <v>112</v>
      </c>
      <c r="S145" s="525"/>
      <c r="T145" s="526" t="s">
        <v>18</v>
      </c>
      <c r="U145" s="527"/>
      <c r="V145" s="581" t="s">
        <v>46</v>
      </c>
      <c r="W145" s="525"/>
      <c r="X145" s="526" t="s">
        <v>19</v>
      </c>
      <c r="Y145" s="527"/>
      <c r="Z145" s="581" t="s">
        <v>111</v>
      </c>
      <c r="AA145" s="580"/>
      <c r="AB145" s="659"/>
      <c r="AC145" s="660"/>
      <c r="AD145" s="661"/>
    </row>
    <row r="146" spans="3:36" ht="13.5" customHeight="1">
      <c r="P146" s="535" t="s">
        <v>664</v>
      </c>
      <c r="Q146" s="536"/>
      <c r="R146" s="244" t="s">
        <v>449</v>
      </c>
      <c r="S146" s="246"/>
      <c r="T146" s="244" t="s">
        <v>449</v>
      </c>
      <c r="U146" s="246"/>
      <c r="V146" s="244" t="s">
        <v>449</v>
      </c>
      <c r="W146" s="246"/>
      <c r="X146" s="244" t="s">
        <v>449</v>
      </c>
      <c r="Y146" s="246"/>
      <c r="Z146" s="244" t="s">
        <v>449</v>
      </c>
      <c r="AA146" s="246"/>
      <c r="AB146" s="662">
        <v>83.471598185088638</v>
      </c>
      <c r="AC146" s="663"/>
      <c r="AD146" s="664"/>
      <c r="AG146" s="124"/>
      <c r="AH146" s="124"/>
      <c r="AI146" s="124"/>
      <c r="AJ146" s="124"/>
    </row>
    <row r="147" spans="3:36" ht="13.5" customHeight="1" thickBot="1">
      <c r="P147" s="535" t="s">
        <v>666</v>
      </c>
      <c r="Q147" s="536"/>
      <c r="R147" s="244" t="s">
        <v>449</v>
      </c>
      <c r="S147" s="246"/>
      <c r="T147" s="244" t="s">
        <v>449</v>
      </c>
      <c r="U147" s="246"/>
      <c r="V147" s="244" t="s">
        <v>449</v>
      </c>
      <c r="W147" s="246"/>
      <c r="X147" s="244" t="s">
        <v>449</v>
      </c>
      <c r="Y147" s="246"/>
      <c r="Z147" s="244" t="s">
        <v>449</v>
      </c>
      <c r="AA147" s="665"/>
      <c r="AB147" s="666">
        <v>16.528401814911351</v>
      </c>
      <c r="AC147" s="667"/>
      <c r="AD147" s="668"/>
      <c r="AG147" s="124"/>
      <c r="AH147" s="124"/>
      <c r="AI147" s="124"/>
      <c r="AJ147" s="124"/>
    </row>
    <row r="148" spans="3:36" ht="13.5" customHeight="1"/>
    <row r="149" spans="3:36" ht="13.5" customHeight="1"/>
    <row r="150" spans="3:36" ht="13.5" customHeight="1"/>
    <row r="151" spans="3:36" ht="13.5" customHeight="1" thickBot="1">
      <c r="C151" s="669" t="s">
        <v>728</v>
      </c>
      <c r="E151" s="106"/>
      <c r="F151" s="106"/>
      <c r="G151" s="106"/>
    </row>
    <row r="152" spans="3:36" ht="13.5" customHeight="1" thickTop="1">
      <c r="O152" s="107"/>
      <c r="P152" s="655" t="s">
        <v>725</v>
      </c>
      <c r="Q152" s="655"/>
      <c r="R152" s="655"/>
      <c r="S152" s="655"/>
      <c r="T152" s="655"/>
      <c r="U152" s="655"/>
      <c r="V152" s="655"/>
      <c r="W152" s="655"/>
      <c r="X152" s="655"/>
      <c r="Y152" s="655"/>
      <c r="Z152" s="655"/>
      <c r="AA152" s="655"/>
      <c r="AB152" s="656" t="s">
        <v>429</v>
      </c>
      <c r="AC152" s="657"/>
      <c r="AD152" s="658"/>
    </row>
    <row r="153" spans="3:36" ht="13.5" customHeight="1">
      <c r="P153" s="581" t="s">
        <v>726</v>
      </c>
      <c r="Q153" s="525"/>
      <c r="R153" s="581" t="s">
        <v>112</v>
      </c>
      <c r="S153" s="525"/>
      <c r="T153" s="526" t="s">
        <v>18</v>
      </c>
      <c r="U153" s="527"/>
      <c r="V153" s="581" t="s">
        <v>46</v>
      </c>
      <c r="W153" s="525"/>
      <c r="X153" s="526" t="s">
        <v>19</v>
      </c>
      <c r="Y153" s="527"/>
      <c r="Z153" s="581" t="s">
        <v>111</v>
      </c>
      <c r="AA153" s="580"/>
      <c r="AB153" s="659"/>
      <c r="AC153" s="660"/>
      <c r="AD153" s="661"/>
    </row>
    <row r="154" spans="3:36" ht="13.5" customHeight="1">
      <c r="P154" s="535" t="s">
        <v>664</v>
      </c>
      <c r="Q154" s="536"/>
      <c r="R154" s="244" t="s">
        <v>449</v>
      </c>
      <c r="S154" s="246"/>
      <c r="T154" s="244" t="s">
        <v>449</v>
      </c>
      <c r="U154" s="246"/>
      <c r="V154" s="244" t="s">
        <v>449</v>
      </c>
      <c r="W154" s="246"/>
      <c r="X154" s="244" t="s">
        <v>449</v>
      </c>
      <c r="Y154" s="246"/>
      <c r="Z154" s="244" t="s">
        <v>449</v>
      </c>
      <c r="AA154" s="246"/>
      <c r="AB154" s="662">
        <v>82.980190104669276</v>
      </c>
      <c r="AC154" s="663"/>
      <c r="AD154" s="664"/>
      <c r="AG154" s="124"/>
      <c r="AH154" s="124"/>
      <c r="AI154" s="124"/>
      <c r="AJ154" s="124"/>
    </row>
    <row r="155" spans="3:36" ht="13.5" customHeight="1" thickBot="1">
      <c r="P155" s="535" t="s">
        <v>666</v>
      </c>
      <c r="Q155" s="536"/>
      <c r="R155" s="244" t="s">
        <v>449</v>
      </c>
      <c r="S155" s="246"/>
      <c r="T155" s="244" t="s">
        <v>449</v>
      </c>
      <c r="U155" s="246"/>
      <c r="V155" s="244" t="s">
        <v>449</v>
      </c>
      <c r="W155" s="246"/>
      <c r="X155" s="244" t="s">
        <v>449</v>
      </c>
      <c r="Y155" s="246"/>
      <c r="Z155" s="244" t="s">
        <v>449</v>
      </c>
      <c r="AA155" s="665"/>
      <c r="AB155" s="666">
        <v>17.019809895330731</v>
      </c>
      <c r="AC155" s="667"/>
      <c r="AD155" s="668"/>
      <c r="AG155" s="124"/>
      <c r="AH155" s="124"/>
      <c r="AI155" s="124"/>
      <c r="AJ155" s="124"/>
    </row>
    <row r="156" spans="3:36" ht="13.5" customHeight="1"/>
    <row r="157" spans="3:36" ht="13.5" customHeight="1"/>
    <row r="158" spans="3:36" ht="13.5" customHeight="1"/>
    <row r="159" spans="3:36" ht="13.5" customHeight="1" thickBot="1">
      <c r="C159" s="669" t="s">
        <v>729</v>
      </c>
      <c r="E159" s="106"/>
      <c r="F159" s="106"/>
      <c r="G159" s="106"/>
    </row>
    <row r="160" spans="3:36" ht="13.5" customHeight="1" thickTop="1">
      <c r="O160" s="107"/>
      <c r="P160" s="655" t="s">
        <v>725</v>
      </c>
      <c r="Q160" s="655"/>
      <c r="R160" s="655"/>
      <c r="S160" s="655"/>
      <c r="T160" s="655"/>
      <c r="U160" s="655"/>
      <c r="V160" s="655"/>
      <c r="W160" s="655"/>
      <c r="X160" s="655"/>
      <c r="Y160" s="655"/>
      <c r="Z160" s="655"/>
      <c r="AA160" s="655"/>
      <c r="AB160" s="656" t="s">
        <v>429</v>
      </c>
      <c r="AC160" s="657"/>
      <c r="AD160" s="658"/>
    </row>
    <row r="161" spans="1:43" ht="13.5" customHeight="1">
      <c r="P161" s="581" t="s">
        <v>726</v>
      </c>
      <c r="Q161" s="525"/>
      <c r="R161" s="581" t="s">
        <v>112</v>
      </c>
      <c r="S161" s="525"/>
      <c r="T161" s="526" t="s">
        <v>18</v>
      </c>
      <c r="U161" s="527"/>
      <c r="V161" s="581" t="s">
        <v>46</v>
      </c>
      <c r="W161" s="525"/>
      <c r="X161" s="526" t="s">
        <v>19</v>
      </c>
      <c r="Y161" s="527"/>
      <c r="Z161" s="581" t="s">
        <v>111</v>
      </c>
      <c r="AA161" s="580"/>
      <c r="AB161" s="659"/>
      <c r="AC161" s="660"/>
      <c r="AD161" s="661"/>
    </row>
    <row r="162" spans="1:43" ht="13.5" customHeight="1">
      <c r="P162" s="535" t="s">
        <v>664</v>
      </c>
      <c r="Q162" s="536"/>
      <c r="R162" s="244" t="s">
        <v>449</v>
      </c>
      <c r="S162" s="246"/>
      <c r="T162" s="244" t="s">
        <v>449</v>
      </c>
      <c r="U162" s="246"/>
      <c r="V162" s="244" t="s">
        <v>449</v>
      </c>
      <c r="W162" s="246"/>
      <c r="X162" s="244" t="s">
        <v>449</v>
      </c>
      <c r="Y162" s="246"/>
      <c r="Z162" s="244" t="s">
        <v>449</v>
      </c>
      <c r="AA162" s="246"/>
      <c r="AB162" s="662">
        <v>83.646508241768927</v>
      </c>
      <c r="AC162" s="663"/>
      <c r="AD162" s="664"/>
      <c r="AG162" s="124"/>
      <c r="AH162" s="124"/>
      <c r="AI162" s="124"/>
      <c r="AJ162" s="124"/>
    </row>
    <row r="163" spans="1:43" ht="13.5" customHeight="1" thickBot="1">
      <c r="P163" s="535" t="s">
        <v>666</v>
      </c>
      <c r="Q163" s="536"/>
      <c r="R163" s="244" t="s">
        <v>449</v>
      </c>
      <c r="S163" s="246"/>
      <c r="T163" s="244" t="s">
        <v>449</v>
      </c>
      <c r="U163" s="246"/>
      <c r="V163" s="244" t="s">
        <v>449</v>
      </c>
      <c r="W163" s="246"/>
      <c r="X163" s="244" t="s">
        <v>449</v>
      </c>
      <c r="Y163" s="246"/>
      <c r="Z163" s="244" t="s">
        <v>449</v>
      </c>
      <c r="AA163" s="665"/>
      <c r="AB163" s="666">
        <v>16.353491758231069</v>
      </c>
      <c r="AC163" s="667"/>
      <c r="AD163" s="668"/>
      <c r="AG163" s="124"/>
      <c r="AH163" s="124"/>
      <c r="AI163" s="124"/>
      <c r="AJ163" s="124"/>
    </row>
    <row r="164" spans="1:43" ht="13.5" customHeight="1"/>
    <row r="165" spans="1:43" ht="13.5" customHeight="1"/>
    <row r="166" spans="1:43" ht="13.5" customHeight="1"/>
    <row r="167" spans="1:43" ht="13.5" customHeight="1" thickBot="1">
      <c r="C167" s="669" t="s">
        <v>730</v>
      </c>
      <c r="E167" s="106"/>
      <c r="F167" s="106"/>
      <c r="G167" s="106"/>
    </row>
    <row r="168" spans="1:43" ht="13.5" customHeight="1" thickTop="1">
      <c r="O168" s="107"/>
      <c r="P168" s="655" t="s">
        <v>725</v>
      </c>
      <c r="Q168" s="655"/>
      <c r="R168" s="655"/>
      <c r="S168" s="655"/>
      <c r="T168" s="655"/>
      <c r="U168" s="655"/>
      <c r="V168" s="655"/>
      <c r="W168" s="655"/>
      <c r="X168" s="655"/>
      <c r="Y168" s="655"/>
      <c r="Z168" s="655"/>
      <c r="AA168" s="655"/>
      <c r="AB168" s="656" t="s">
        <v>429</v>
      </c>
      <c r="AC168" s="657"/>
      <c r="AD168" s="658"/>
    </row>
    <row r="169" spans="1:43" ht="13.5" customHeight="1">
      <c r="P169" s="581" t="s">
        <v>726</v>
      </c>
      <c r="Q169" s="525"/>
      <c r="R169" s="581" t="s">
        <v>112</v>
      </c>
      <c r="S169" s="525"/>
      <c r="T169" s="526" t="s">
        <v>18</v>
      </c>
      <c r="U169" s="527"/>
      <c r="V169" s="581" t="s">
        <v>46</v>
      </c>
      <c r="W169" s="525"/>
      <c r="X169" s="526" t="s">
        <v>19</v>
      </c>
      <c r="Y169" s="527"/>
      <c r="Z169" s="581" t="s">
        <v>111</v>
      </c>
      <c r="AA169" s="580"/>
      <c r="AB169" s="659"/>
      <c r="AC169" s="660"/>
      <c r="AD169" s="661"/>
    </row>
    <row r="170" spans="1:43" ht="13.5" customHeight="1">
      <c r="P170" s="535" t="s">
        <v>664</v>
      </c>
      <c r="Q170" s="536"/>
      <c r="R170" s="244" t="s">
        <v>449</v>
      </c>
      <c r="S170" s="246"/>
      <c r="T170" s="244" t="s">
        <v>449</v>
      </c>
      <c r="U170" s="246"/>
      <c r="V170" s="244" t="s">
        <v>449</v>
      </c>
      <c r="W170" s="246"/>
      <c r="X170" s="244" t="s">
        <v>449</v>
      </c>
      <c r="Y170" s="246"/>
      <c r="Z170" s="244" t="s">
        <v>449</v>
      </c>
      <c r="AA170" s="246"/>
      <c r="AB170" s="662">
        <v>79.815610052801006</v>
      </c>
      <c r="AC170" s="663"/>
      <c r="AD170" s="664"/>
      <c r="AG170" s="124"/>
      <c r="AH170" s="124"/>
      <c r="AI170" s="124"/>
      <c r="AJ170" s="124"/>
    </row>
    <row r="171" spans="1:43" ht="13.5" customHeight="1" thickBot="1">
      <c r="P171" s="535" t="s">
        <v>666</v>
      </c>
      <c r="Q171" s="536"/>
      <c r="R171" s="244" t="s">
        <v>449</v>
      </c>
      <c r="S171" s="246"/>
      <c r="T171" s="244" t="s">
        <v>449</v>
      </c>
      <c r="U171" s="246"/>
      <c r="V171" s="244" t="s">
        <v>449</v>
      </c>
      <c r="W171" s="246"/>
      <c r="X171" s="244" t="s">
        <v>449</v>
      </c>
      <c r="Y171" s="246"/>
      <c r="Z171" s="244" t="s">
        <v>449</v>
      </c>
      <c r="AA171" s="665"/>
      <c r="AB171" s="666">
        <v>20.184389947198991</v>
      </c>
      <c r="AC171" s="667"/>
      <c r="AD171" s="668"/>
      <c r="AG171" s="124"/>
      <c r="AH171" s="124"/>
      <c r="AI171" s="124"/>
      <c r="AJ171" s="124"/>
    </row>
    <row r="172" spans="1:43" ht="13.5" customHeight="1">
      <c r="C172" s="106"/>
      <c r="D172" s="106"/>
      <c r="E172" s="106"/>
      <c r="F172" s="106"/>
      <c r="G172" s="106"/>
      <c r="H172" s="106"/>
      <c r="I172" s="106"/>
      <c r="J172" s="106"/>
      <c r="K172" s="106"/>
      <c r="L172" s="106"/>
      <c r="M172" s="106"/>
      <c r="N172" s="106"/>
      <c r="O172" s="106"/>
      <c r="P172" s="46"/>
      <c r="Q172" s="106"/>
      <c r="R172" s="106"/>
      <c r="S172" s="106"/>
    </row>
    <row r="173" spans="1:43" ht="13.5" customHeight="1">
      <c r="C173" s="106"/>
      <c r="D173" s="106"/>
      <c r="E173" s="106"/>
      <c r="F173" s="106"/>
      <c r="G173" s="106"/>
      <c r="H173" s="106"/>
      <c r="I173" s="106"/>
      <c r="J173" s="106"/>
      <c r="K173" s="106"/>
      <c r="L173" s="106"/>
      <c r="M173" s="106"/>
      <c r="N173" s="106"/>
      <c r="O173" s="106"/>
      <c r="P173" s="106"/>
      <c r="Q173" s="106"/>
      <c r="R173" s="106"/>
      <c r="S173" s="106"/>
    </row>
    <row r="174" spans="1:43" ht="13.5" customHeight="1">
      <c r="AD174" s="105"/>
    </row>
    <row r="175" spans="1:43" ht="13.5" customHeight="1" thickBot="1">
      <c r="C175" s="669" t="s">
        <v>731</v>
      </c>
      <c r="E175" s="106"/>
      <c r="F175" s="106"/>
      <c r="G175" s="106"/>
    </row>
    <row r="176" spans="1:43" s="113" customFormat="1" ht="15" customHeight="1" thickTop="1">
      <c r="A176" s="211"/>
      <c r="B176" s="104"/>
      <c r="C176" s="104"/>
      <c r="D176" s="104"/>
      <c r="E176" s="104"/>
      <c r="F176" s="104"/>
      <c r="G176" s="104"/>
      <c r="H176" s="104"/>
      <c r="I176" s="104"/>
      <c r="J176" s="104"/>
      <c r="K176" s="104"/>
      <c r="L176" s="104"/>
      <c r="M176" s="104"/>
      <c r="N176" s="104"/>
      <c r="O176" s="107"/>
      <c r="P176" s="655" t="s">
        <v>725</v>
      </c>
      <c r="Q176" s="655"/>
      <c r="R176" s="655"/>
      <c r="S176" s="655"/>
      <c r="T176" s="655"/>
      <c r="U176" s="655"/>
      <c r="V176" s="655"/>
      <c r="W176" s="655"/>
      <c r="X176" s="655"/>
      <c r="Y176" s="655"/>
      <c r="Z176" s="655"/>
      <c r="AA176" s="655"/>
      <c r="AB176" s="656" t="s">
        <v>429</v>
      </c>
      <c r="AC176" s="657"/>
      <c r="AD176" s="658"/>
      <c r="AE176" s="124"/>
      <c r="AF176" s="124"/>
      <c r="AG176" s="122"/>
      <c r="AH176" s="122"/>
      <c r="AI176" s="122"/>
      <c r="AJ176" s="122"/>
      <c r="AK176" s="122"/>
      <c r="AL176" s="122"/>
      <c r="AM176" s="122"/>
      <c r="AN176" s="122"/>
      <c r="AO176" s="157"/>
      <c r="AP176"/>
      <c r="AQ176"/>
    </row>
    <row r="177" spans="1:36" ht="10.5" customHeight="1">
      <c r="P177" s="581" t="s">
        <v>726</v>
      </c>
      <c r="Q177" s="525"/>
      <c r="R177" s="581" t="s">
        <v>112</v>
      </c>
      <c r="S177" s="525"/>
      <c r="T177" s="526" t="s">
        <v>18</v>
      </c>
      <c r="U177" s="527"/>
      <c r="V177" s="581" t="s">
        <v>46</v>
      </c>
      <c r="W177" s="525"/>
      <c r="X177" s="526" t="s">
        <v>19</v>
      </c>
      <c r="Y177" s="527"/>
      <c r="Z177" s="581" t="s">
        <v>111</v>
      </c>
      <c r="AA177" s="580"/>
      <c r="AB177" s="659"/>
      <c r="AC177" s="660"/>
      <c r="AD177" s="661"/>
    </row>
    <row r="178" spans="1:36" ht="13.5" customHeight="1">
      <c r="P178" s="535" t="s">
        <v>664</v>
      </c>
      <c r="Q178" s="536"/>
      <c r="R178" s="244" t="s">
        <v>449</v>
      </c>
      <c r="S178" s="246"/>
      <c r="T178" s="244" t="s">
        <v>449</v>
      </c>
      <c r="U178" s="246"/>
      <c r="V178" s="244" t="s">
        <v>449</v>
      </c>
      <c r="W178" s="246"/>
      <c r="X178" s="244" t="s">
        <v>449</v>
      </c>
      <c r="Y178" s="246"/>
      <c r="Z178" s="244" t="s">
        <v>449</v>
      </c>
      <c r="AA178" s="246"/>
      <c r="AB178" s="662">
        <v>38.545486743671781</v>
      </c>
      <c r="AC178" s="663"/>
      <c r="AD178" s="664"/>
      <c r="AG178" s="124"/>
      <c r="AH178" s="124"/>
      <c r="AI178" s="124"/>
      <c r="AJ178" s="124"/>
    </row>
    <row r="179" spans="1:36" ht="13.5" customHeight="1" thickBot="1">
      <c r="P179" s="535" t="s">
        <v>666</v>
      </c>
      <c r="Q179" s="536"/>
      <c r="R179" s="244" t="s">
        <v>449</v>
      </c>
      <c r="S179" s="246"/>
      <c r="T179" s="244" t="s">
        <v>449</v>
      </c>
      <c r="U179" s="246"/>
      <c r="V179" s="244" t="s">
        <v>449</v>
      </c>
      <c r="W179" s="246"/>
      <c r="X179" s="244" t="s">
        <v>449</v>
      </c>
      <c r="Y179" s="246"/>
      <c r="Z179" s="244" t="s">
        <v>449</v>
      </c>
      <c r="AA179" s="665"/>
      <c r="AB179" s="666">
        <v>61.454513256328212</v>
      </c>
      <c r="AC179" s="667"/>
      <c r="AD179" s="668"/>
      <c r="AG179" s="124"/>
      <c r="AH179" s="124"/>
      <c r="AI179" s="124"/>
      <c r="AJ179" s="124"/>
    </row>
    <row r="180" spans="1:36" ht="10.5" customHeight="1"/>
    <row r="181" spans="1:36" ht="13.5" customHeight="1"/>
    <row r="182" spans="1:36" ht="10.5" customHeight="1">
      <c r="AD182" s="105"/>
    </row>
    <row r="183" spans="1:36" ht="13.5" customHeight="1">
      <c r="U183" s="211"/>
      <c r="V183" s="211"/>
      <c r="W183" s="211"/>
      <c r="X183" s="211"/>
      <c r="Y183" s="211"/>
      <c r="Z183" s="211"/>
      <c r="AA183" s="211"/>
      <c r="AB183" s="211"/>
      <c r="AC183" s="211"/>
      <c r="AD183" s="211"/>
    </row>
    <row r="184" spans="1:36" ht="13.5" customHeight="1">
      <c r="U184" s="211"/>
      <c r="V184" s="211"/>
      <c r="W184" s="211"/>
      <c r="X184" s="211"/>
      <c r="Y184" s="211"/>
      <c r="Z184" s="211"/>
      <c r="AA184" s="211"/>
      <c r="AB184" s="211"/>
      <c r="AC184" s="211"/>
      <c r="AD184" s="211"/>
    </row>
    <row r="185" spans="1:36" ht="10.5" customHeight="1">
      <c r="C185" s="106"/>
      <c r="D185" s="106"/>
      <c r="E185" s="106"/>
      <c r="F185" s="106"/>
    </row>
    <row r="186" spans="1:36" ht="13.5" customHeight="1"/>
    <row r="187" spans="1:36" ht="10.5" customHeight="1">
      <c r="T187" s="105"/>
      <c r="AD187" s="105"/>
    </row>
    <row r="188" spans="1:36" ht="13.5" customHeight="1"/>
    <row r="189" spans="1:36" ht="13.5" customHeight="1">
      <c r="A189" s="249" t="s">
        <v>389</v>
      </c>
      <c r="B189" s="249"/>
      <c r="C189" s="249"/>
      <c r="D189" s="249"/>
      <c r="E189" s="249"/>
      <c r="F189" s="249"/>
      <c r="G189" s="248" t="s">
        <v>402</v>
      </c>
      <c r="H189" s="248"/>
      <c r="I189" s="248"/>
      <c r="J189" s="248"/>
      <c r="K189" s="248"/>
      <c r="L189" s="248"/>
      <c r="M189" s="248"/>
      <c r="N189" s="248"/>
      <c r="O189" s="248"/>
      <c r="P189" s="248"/>
      <c r="Q189" s="248"/>
      <c r="R189" s="248"/>
      <c r="S189" s="248"/>
      <c r="T189" s="248"/>
      <c r="U189" s="248"/>
      <c r="V189" s="248"/>
      <c r="W189" s="248"/>
      <c r="X189" s="248"/>
      <c r="Y189" s="248"/>
      <c r="Z189" s="248"/>
      <c r="AA189" s="248"/>
      <c r="AB189" s="248"/>
      <c r="AC189" s="248"/>
      <c r="AD189" s="211"/>
    </row>
    <row r="190" spans="1:36" ht="13.5" customHeight="1">
      <c r="A190" s="249"/>
      <c r="B190" s="249"/>
      <c r="C190" s="249"/>
      <c r="D190" s="249"/>
      <c r="E190" s="249"/>
      <c r="F190" s="249"/>
      <c r="G190" s="248"/>
      <c r="H190" s="248"/>
      <c r="I190" s="248"/>
      <c r="J190" s="248"/>
      <c r="K190" s="248"/>
      <c r="L190" s="248"/>
      <c r="M190" s="248"/>
      <c r="N190" s="248"/>
      <c r="O190" s="248"/>
      <c r="P190" s="248"/>
      <c r="Q190" s="248"/>
      <c r="R190" s="248"/>
      <c r="S190" s="248"/>
      <c r="T190" s="248"/>
      <c r="U190" s="248"/>
      <c r="V190" s="248"/>
      <c r="W190" s="248"/>
      <c r="X190" s="248"/>
      <c r="Y190" s="248"/>
      <c r="Z190" s="248"/>
      <c r="AA190" s="248"/>
      <c r="AB190" s="248"/>
      <c r="AC190" s="248"/>
      <c r="AD190" s="211"/>
    </row>
    <row r="191" spans="1:36" ht="10.5" customHeight="1">
      <c r="AD191" s="105"/>
    </row>
    <row r="192" spans="1:36" ht="19.5" customHeight="1" thickBot="1">
      <c r="B192" s="67" t="s">
        <v>388</v>
      </c>
      <c r="C192" s="66"/>
      <c r="D192" s="66"/>
      <c r="E192" s="66"/>
      <c r="F192" s="66"/>
      <c r="G192" s="66"/>
      <c r="H192" s="66"/>
      <c r="I192" s="66"/>
      <c r="J192" s="66"/>
      <c r="K192" s="66"/>
      <c r="L192" s="66"/>
      <c r="M192" s="66"/>
      <c r="N192" s="66"/>
      <c r="O192" s="66"/>
      <c r="P192" s="66"/>
      <c r="Q192" s="66"/>
      <c r="R192" s="66"/>
      <c r="S192" s="66"/>
      <c r="T192" s="66"/>
      <c r="U192" s="66"/>
      <c r="V192" s="66"/>
      <c r="W192" s="66"/>
      <c r="X192" s="66"/>
      <c r="Y192" s="66"/>
      <c r="Z192" s="66"/>
      <c r="AA192" s="66"/>
      <c r="AB192" s="66"/>
      <c r="AC192" s="66"/>
      <c r="AD192" s="66"/>
    </row>
    <row r="193" spans="2:36" ht="15" thickTop="1">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AC193" s="64"/>
    </row>
    <row r="194" spans="2:36" ht="19.5" customHeight="1" thickBot="1">
      <c r="C194" s="67" t="s">
        <v>733</v>
      </c>
      <c r="D194" s="66"/>
      <c r="E194" s="66"/>
      <c r="F194" s="66"/>
      <c r="G194" s="66"/>
      <c r="H194" s="66"/>
      <c r="I194" s="66"/>
      <c r="J194" s="66"/>
      <c r="K194" s="66"/>
      <c r="L194" s="66"/>
      <c r="M194" s="66"/>
      <c r="N194" s="66"/>
      <c r="O194" s="66"/>
      <c r="P194" s="66"/>
      <c r="Q194" s="66"/>
      <c r="R194" s="66"/>
      <c r="S194" s="66"/>
      <c r="T194" s="66"/>
      <c r="U194" s="66"/>
      <c r="V194" s="66"/>
      <c r="W194" s="66"/>
      <c r="X194" s="66"/>
      <c r="Y194" s="66"/>
      <c r="Z194" s="66"/>
      <c r="AA194" s="66"/>
      <c r="AB194" s="66"/>
      <c r="AC194" s="66"/>
      <c r="AD194" s="66"/>
    </row>
    <row r="195" spans="2:36" ht="13.5" customHeight="1" thickTop="1" thickBot="1"/>
    <row r="196" spans="2:36" ht="13.5" customHeight="1" thickTop="1">
      <c r="O196" s="107"/>
      <c r="P196" s="670" t="s">
        <v>725</v>
      </c>
      <c r="Q196" s="671"/>
      <c r="R196" s="671"/>
      <c r="S196" s="671"/>
      <c r="T196" s="671"/>
      <c r="U196" s="671"/>
      <c r="V196" s="671"/>
      <c r="W196" s="671"/>
      <c r="X196" s="671"/>
      <c r="Y196" s="671"/>
      <c r="Z196" s="671"/>
      <c r="AA196" s="671"/>
      <c r="AB196" s="672"/>
      <c r="AC196" s="673" t="s">
        <v>429</v>
      </c>
      <c r="AD196" s="674"/>
    </row>
    <row r="197" spans="2:36" ht="13.5" customHeight="1">
      <c r="P197" s="581" t="s">
        <v>726</v>
      </c>
      <c r="Q197" s="580"/>
      <c r="R197" s="525"/>
      <c r="S197" s="581" t="s">
        <v>112</v>
      </c>
      <c r="T197" s="525"/>
      <c r="U197" s="526" t="s">
        <v>18</v>
      </c>
      <c r="V197" s="527"/>
      <c r="W197" s="581" t="s">
        <v>46</v>
      </c>
      <c r="X197" s="525"/>
      <c r="Y197" s="526" t="s">
        <v>19</v>
      </c>
      <c r="Z197" s="527"/>
      <c r="AA197" s="581" t="s">
        <v>111</v>
      </c>
      <c r="AB197" s="675"/>
      <c r="AC197" s="676"/>
      <c r="AD197" s="677"/>
    </row>
    <row r="198" spans="2:36" ht="13.5" customHeight="1">
      <c r="P198" s="678" t="s">
        <v>633</v>
      </c>
      <c r="Q198" s="679"/>
      <c r="R198" s="680"/>
      <c r="S198" s="244" t="s">
        <v>449</v>
      </c>
      <c r="T198" s="246"/>
      <c r="U198" s="244" t="s">
        <v>449</v>
      </c>
      <c r="V198" s="246"/>
      <c r="W198" s="244" t="s">
        <v>449</v>
      </c>
      <c r="X198" s="246"/>
      <c r="Y198" s="244" t="s">
        <v>449</v>
      </c>
      <c r="Z198" s="246"/>
      <c r="AA198" s="244" t="s">
        <v>449</v>
      </c>
      <c r="AB198" s="665"/>
      <c r="AC198" s="662">
        <v>46.869063371038102</v>
      </c>
      <c r="AD198" s="664"/>
      <c r="AG198" s="124"/>
      <c r="AH198" s="124"/>
      <c r="AI198" s="124"/>
      <c r="AJ198" s="124"/>
    </row>
    <row r="199" spans="2:36" ht="13.5" customHeight="1">
      <c r="P199" s="681" t="s">
        <v>553</v>
      </c>
      <c r="Q199" s="682"/>
      <c r="R199" s="683"/>
      <c r="S199" s="244" t="s">
        <v>449</v>
      </c>
      <c r="T199" s="246"/>
      <c r="U199" s="244" t="s">
        <v>449</v>
      </c>
      <c r="V199" s="246"/>
      <c r="W199" s="244" t="s">
        <v>449</v>
      </c>
      <c r="X199" s="246"/>
      <c r="Y199" s="244" t="s">
        <v>449</v>
      </c>
      <c r="Z199" s="246"/>
      <c r="AA199" s="244" t="s">
        <v>449</v>
      </c>
      <c r="AB199" s="665"/>
      <c r="AC199" s="662">
        <v>21.709700421908174</v>
      </c>
      <c r="AD199" s="664"/>
      <c r="AG199" s="124"/>
      <c r="AH199" s="124"/>
      <c r="AI199" s="124"/>
      <c r="AJ199" s="124"/>
    </row>
    <row r="200" spans="2:36" ht="13.5" customHeight="1">
      <c r="O200" s="105"/>
      <c r="P200" s="684" t="s">
        <v>554</v>
      </c>
      <c r="Q200" s="685"/>
      <c r="R200" s="686"/>
      <c r="S200" s="244" t="s">
        <v>449</v>
      </c>
      <c r="T200" s="246"/>
      <c r="U200" s="244" t="s">
        <v>449</v>
      </c>
      <c r="V200" s="246"/>
      <c r="W200" s="244" t="s">
        <v>449</v>
      </c>
      <c r="X200" s="246"/>
      <c r="Y200" s="244" t="s">
        <v>449</v>
      </c>
      <c r="Z200" s="246"/>
      <c r="AA200" s="244" t="s">
        <v>449</v>
      </c>
      <c r="AB200" s="665"/>
      <c r="AC200" s="687">
        <v>28.575581797913824</v>
      </c>
      <c r="AD200" s="688"/>
      <c r="AG200" s="124"/>
      <c r="AH200" s="124"/>
      <c r="AI200" s="124"/>
      <c r="AJ200" s="124"/>
    </row>
    <row r="201" spans="2:36" ht="13.5" customHeight="1" thickBot="1">
      <c r="O201" s="105"/>
      <c r="P201" s="684" t="s">
        <v>634</v>
      </c>
      <c r="Q201" s="685"/>
      <c r="R201" s="686"/>
      <c r="S201" s="244" t="s">
        <v>449</v>
      </c>
      <c r="T201" s="246"/>
      <c r="U201" s="244" t="s">
        <v>449</v>
      </c>
      <c r="V201" s="246"/>
      <c r="W201" s="244" t="s">
        <v>449</v>
      </c>
      <c r="X201" s="246"/>
      <c r="Y201" s="244" t="s">
        <v>449</v>
      </c>
      <c r="Z201" s="246"/>
      <c r="AA201" s="244" t="s">
        <v>449</v>
      </c>
      <c r="AB201" s="665"/>
      <c r="AC201" s="689">
        <v>2.8456544091398994</v>
      </c>
      <c r="AD201" s="690"/>
      <c r="AG201" s="124"/>
      <c r="AH201" s="124"/>
      <c r="AI201" s="124"/>
      <c r="AJ201" s="124"/>
    </row>
    <row r="202" spans="2:36" ht="10.5" customHeight="1">
      <c r="C202" s="422" t="s">
        <v>540</v>
      </c>
      <c r="Q202" s="444"/>
      <c r="R202" s="444"/>
      <c r="S202" s="444"/>
      <c r="AJ202" s="158"/>
    </row>
    <row r="203" spans="2:36" ht="10.5" customHeight="1">
      <c r="C203" s="422"/>
      <c r="D203" s="105"/>
      <c r="E203" s="105"/>
      <c r="F203" s="105"/>
      <c r="U203" s="105"/>
      <c r="W203" s="421"/>
    </row>
    <row r="204" spans="2:36" ht="13.5" customHeight="1"/>
    <row r="205" spans="2:36" ht="13.5" customHeight="1" thickBot="1">
      <c r="C205" s="669" t="s">
        <v>727</v>
      </c>
      <c r="E205" s="106"/>
      <c r="F205" s="106"/>
      <c r="G205" s="106"/>
    </row>
    <row r="206" spans="2:36" ht="14.25" customHeight="1" thickTop="1">
      <c r="O206" s="107"/>
      <c r="P206" s="670" t="s">
        <v>725</v>
      </c>
      <c r="Q206" s="671"/>
      <c r="R206" s="671"/>
      <c r="S206" s="671"/>
      <c r="T206" s="671"/>
      <c r="U206" s="671"/>
      <c r="V206" s="671"/>
      <c r="W206" s="671"/>
      <c r="X206" s="671"/>
      <c r="Y206" s="671"/>
      <c r="Z206" s="671"/>
      <c r="AA206" s="671"/>
      <c r="AB206" s="672"/>
      <c r="AC206" s="673" t="s">
        <v>429</v>
      </c>
      <c r="AD206" s="674"/>
    </row>
    <row r="207" spans="2:36">
      <c r="P207" s="581" t="s">
        <v>726</v>
      </c>
      <c r="Q207" s="580"/>
      <c r="R207" s="525"/>
      <c r="S207" s="581" t="s">
        <v>112</v>
      </c>
      <c r="T207" s="525"/>
      <c r="U207" s="526" t="s">
        <v>18</v>
      </c>
      <c r="V207" s="527"/>
      <c r="W207" s="581" t="s">
        <v>46</v>
      </c>
      <c r="X207" s="525"/>
      <c r="Y207" s="526" t="s">
        <v>19</v>
      </c>
      <c r="Z207" s="527"/>
      <c r="AA207" s="581" t="s">
        <v>111</v>
      </c>
      <c r="AB207" s="675"/>
      <c r="AC207" s="676"/>
      <c r="AD207" s="677"/>
    </row>
    <row r="208" spans="2:36">
      <c r="P208" s="678" t="s">
        <v>633</v>
      </c>
      <c r="Q208" s="679"/>
      <c r="R208" s="680"/>
      <c r="S208" s="244" t="s">
        <v>449</v>
      </c>
      <c r="T208" s="246"/>
      <c r="U208" s="244" t="s">
        <v>449</v>
      </c>
      <c r="V208" s="246"/>
      <c r="W208" s="244" t="s">
        <v>449</v>
      </c>
      <c r="X208" s="246"/>
      <c r="Y208" s="244" t="s">
        <v>449</v>
      </c>
      <c r="Z208" s="246"/>
      <c r="AA208" s="244" t="s">
        <v>449</v>
      </c>
      <c r="AB208" s="665"/>
      <c r="AC208" s="662">
        <v>70.787628001336032</v>
      </c>
      <c r="AD208" s="664"/>
      <c r="AG208" s="124"/>
      <c r="AH208" s="124"/>
      <c r="AI208" s="124"/>
      <c r="AJ208" s="124"/>
    </row>
    <row r="209" spans="3:36">
      <c r="P209" s="681" t="s">
        <v>553</v>
      </c>
      <c r="Q209" s="682"/>
      <c r="R209" s="683"/>
      <c r="S209" s="244" t="s">
        <v>449</v>
      </c>
      <c r="T209" s="246"/>
      <c r="U209" s="244" t="s">
        <v>449</v>
      </c>
      <c r="V209" s="246"/>
      <c r="W209" s="244" t="s">
        <v>449</v>
      </c>
      <c r="X209" s="246"/>
      <c r="Y209" s="244" t="s">
        <v>449</v>
      </c>
      <c r="Z209" s="246"/>
      <c r="AA209" s="244" t="s">
        <v>449</v>
      </c>
      <c r="AB209" s="665"/>
      <c r="AC209" s="662">
        <v>24.64796961882406</v>
      </c>
      <c r="AD209" s="664"/>
      <c r="AG209" s="124"/>
      <c r="AH209" s="124"/>
      <c r="AI209" s="124"/>
      <c r="AJ209" s="124"/>
    </row>
    <row r="210" spans="3:36">
      <c r="O210" s="105"/>
      <c r="P210" s="684" t="s">
        <v>554</v>
      </c>
      <c r="Q210" s="685"/>
      <c r="R210" s="686"/>
      <c r="S210" s="244" t="s">
        <v>449</v>
      </c>
      <c r="T210" s="246"/>
      <c r="U210" s="244" t="s">
        <v>449</v>
      </c>
      <c r="V210" s="246"/>
      <c r="W210" s="244" t="s">
        <v>449</v>
      </c>
      <c r="X210" s="246"/>
      <c r="Y210" s="244" t="s">
        <v>449</v>
      </c>
      <c r="Z210" s="246"/>
      <c r="AA210" s="244" t="s">
        <v>449</v>
      </c>
      <c r="AB210" s="665"/>
      <c r="AC210" s="687">
        <v>4.5644023798399216</v>
      </c>
      <c r="AD210" s="688"/>
      <c r="AG210" s="124"/>
      <c r="AH210" s="124"/>
      <c r="AI210" s="124"/>
      <c r="AJ210" s="124"/>
    </row>
    <row r="211" spans="3:36" ht="14.25" thickBot="1">
      <c r="O211" s="105"/>
      <c r="P211" s="684" t="s">
        <v>634</v>
      </c>
      <c r="Q211" s="685"/>
      <c r="R211" s="686"/>
      <c r="S211" s="244" t="s">
        <v>449</v>
      </c>
      <c r="T211" s="246"/>
      <c r="U211" s="244" t="s">
        <v>449</v>
      </c>
      <c r="V211" s="246"/>
      <c r="W211" s="244" t="s">
        <v>449</v>
      </c>
      <c r="X211" s="246"/>
      <c r="Y211" s="244" t="s">
        <v>449</v>
      </c>
      <c r="Z211" s="246"/>
      <c r="AA211" s="244" t="s">
        <v>449</v>
      </c>
      <c r="AB211" s="665"/>
      <c r="AC211" s="689">
        <v>0</v>
      </c>
      <c r="AD211" s="690"/>
      <c r="AG211" s="124"/>
      <c r="AH211" s="124"/>
      <c r="AI211" s="124"/>
      <c r="AJ211" s="124"/>
    </row>
    <row r="212" spans="3:36" ht="13.5" customHeight="1">
      <c r="U212" s="691"/>
      <c r="V212" s="691"/>
      <c r="W212" s="692"/>
      <c r="X212" s="444"/>
    </row>
    <row r="213" spans="3:36" ht="13.5" customHeight="1" thickBot="1">
      <c r="C213" s="87" t="s">
        <v>728</v>
      </c>
      <c r="D213" s="87"/>
      <c r="E213" s="46"/>
      <c r="F213" s="106"/>
      <c r="G213" s="106"/>
      <c r="U213" s="691"/>
      <c r="V213" s="691"/>
      <c r="W213" s="691"/>
    </row>
    <row r="214" spans="3:36" ht="13.5" customHeight="1" thickTop="1">
      <c r="O214" s="107"/>
      <c r="P214" s="693" t="s">
        <v>725</v>
      </c>
      <c r="Q214" s="655"/>
      <c r="R214" s="655"/>
      <c r="S214" s="655"/>
      <c r="T214" s="655"/>
      <c r="U214" s="655"/>
      <c r="V214" s="655"/>
      <c r="W214" s="655"/>
      <c r="X214" s="655"/>
      <c r="Y214" s="655"/>
      <c r="Z214" s="655"/>
      <c r="AA214" s="655"/>
      <c r="AB214" s="694"/>
      <c r="AC214" s="673" t="s">
        <v>429</v>
      </c>
      <c r="AD214" s="674"/>
    </row>
    <row r="215" spans="3:36" ht="13.5" customHeight="1">
      <c r="P215" s="581" t="s">
        <v>726</v>
      </c>
      <c r="Q215" s="580"/>
      <c r="R215" s="525"/>
      <c r="S215" s="581" t="s">
        <v>112</v>
      </c>
      <c r="T215" s="525"/>
      <c r="U215" s="526" t="s">
        <v>18</v>
      </c>
      <c r="V215" s="527"/>
      <c r="W215" s="581" t="s">
        <v>46</v>
      </c>
      <c r="X215" s="525"/>
      <c r="Y215" s="526" t="s">
        <v>19</v>
      </c>
      <c r="Z215" s="527"/>
      <c r="AA215" s="581" t="s">
        <v>111</v>
      </c>
      <c r="AB215" s="675"/>
      <c r="AC215" s="676"/>
      <c r="AD215" s="677"/>
    </row>
    <row r="216" spans="3:36" ht="13.5" customHeight="1">
      <c r="P216" s="678" t="s">
        <v>633</v>
      </c>
      <c r="Q216" s="679"/>
      <c r="R216" s="680"/>
      <c r="S216" s="244" t="s">
        <v>449</v>
      </c>
      <c r="T216" s="246"/>
      <c r="U216" s="244" t="s">
        <v>449</v>
      </c>
      <c r="V216" s="246"/>
      <c r="W216" s="244" t="s">
        <v>449</v>
      </c>
      <c r="X216" s="246"/>
      <c r="Y216" s="244" t="s">
        <v>449</v>
      </c>
      <c r="Z216" s="246"/>
      <c r="AA216" s="244" t="s">
        <v>449</v>
      </c>
      <c r="AB216" s="665"/>
      <c r="AC216" s="662">
        <v>74.106767897791926</v>
      </c>
      <c r="AD216" s="664"/>
      <c r="AG216" s="124"/>
      <c r="AH216" s="124"/>
      <c r="AI216" s="124"/>
      <c r="AJ216" s="124"/>
    </row>
    <row r="217" spans="3:36" ht="13.5" customHeight="1">
      <c r="P217" s="681" t="s">
        <v>553</v>
      </c>
      <c r="Q217" s="682"/>
      <c r="R217" s="683"/>
      <c r="S217" s="244" t="s">
        <v>449</v>
      </c>
      <c r="T217" s="246"/>
      <c r="U217" s="244" t="s">
        <v>449</v>
      </c>
      <c r="V217" s="246"/>
      <c r="W217" s="244" t="s">
        <v>449</v>
      </c>
      <c r="X217" s="246"/>
      <c r="Y217" s="244" t="s">
        <v>449</v>
      </c>
      <c r="Z217" s="246"/>
      <c r="AA217" s="244" t="s">
        <v>449</v>
      </c>
      <c r="AB217" s="665"/>
      <c r="AC217" s="662">
        <v>16.706975518718163</v>
      </c>
      <c r="AD217" s="664"/>
      <c r="AG217" s="124"/>
      <c r="AH217" s="124"/>
      <c r="AI217" s="124"/>
      <c r="AJ217" s="124"/>
    </row>
    <row r="218" spans="3:36" ht="13.5" customHeight="1">
      <c r="O218" s="105"/>
      <c r="P218" s="684" t="s">
        <v>554</v>
      </c>
      <c r="Q218" s="685"/>
      <c r="R218" s="686"/>
      <c r="S218" s="244" t="s">
        <v>449</v>
      </c>
      <c r="T218" s="246"/>
      <c r="U218" s="244" t="s">
        <v>449</v>
      </c>
      <c r="V218" s="246"/>
      <c r="W218" s="244" t="s">
        <v>449</v>
      </c>
      <c r="X218" s="246"/>
      <c r="Y218" s="244" t="s">
        <v>449</v>
      </c>
      <c r="Z218" s="246"/>
      <c r="AA218" s="244" t="s">
        <v>449</v>
      </c>
      <c r="AB218" s="665"/>
      <c r="AC218" s="687">
        <v>9.1862565834899037</v>
      </c>
      <c r="AD218" s="688"/>
      <c r="AG218" s="124"/>
      <c r="AH218" s="124"/>
      <c r="AI218" s="124"/>
      <c r="AJ218" s="124"/>
    </row>
    <row r="219" spans="3:36" ht="13.5" customHeight="1" thickBot="1">
      <c r="O219" s="105"/>
      <c r="P219" s="684" t="s">
        <v>634</v>
      </c>
      <c r="Q219" s="685"/>
      <c r="R219" s="686"/>
      <c r="S219" s="244" t="s">
        <v>449</v>
      </c>
      <c r="T219" s="246"/>
      <c r="U219" s="244" t="s">
        <v>449</v>
      </c>
      <c r="V219" s="246"/>
      <c r="W219" s="244" t="s">
        <v>449</v>
      </c>
      <c r="X219" s="246"/>
      <c r="Y219" s="244" t="s">
        <v>449</v>
      </c>
      <c r="Z219" s="246"/>
      <c r="AA219" s="244" t="s">
        <v>449</v>
      </c>
      <c r="AB219" s="665"/>
      <c r="AC219" s="689">
        <v>0</v>
      </c>
      <c r="AD219" s="690"/>
      <c r="AG219" s="124"/>
      <c r="AH219" s="124"/>
      <c r="AI219" s="124"/>
      <c r="AJ219" s="124"/>
    </row>
    <row r="220" spans="3:36" ht="13.5" customHeight="1"/>
    <row r="221" spans="3:36" ht="13.5" customHeight="1" thickBot="1">
      <c r="C221" s="669" t="s">
        <v>729</v>
      </c>
      <c r="E221" s="106"/>
      <c r="F221" s="106"/>
      <c r="G221" s="106"/>
    </row>
    <row r="222" spans="3:36" ht="13.5" customHeight="1" thickTop="1">
      <c r="O222" s="107"/>
      <c r="P222" s="670" t="s">
        <v>725</v>
      </c>
      <c r="Q222" s="671"/>
      <c r="R222" s="671"/>
      <c r="S222" s="671"/>
      <c r="T222" s="671"/>
      <c r="U222" s="671"/>
      <c r="V222" s="671"/>
      <c r="W222" s="671"/>
      <c r="X222" s="671"/>
      <c r="Y222" s="671"/>
      <c r="Z222" s="671"/>
      <c r="AA222" s="671"/>
      <c r="AB222" s="672"/>
      <c r="AC222" s="673" t="s">
        <v>429</v>
      </c>
      <c r="AD222" s="674"/>
    </row>
    <row r="223" spans="3:36" ht="13.5" customHeight="1">
      <c r="P223" s="581" t="s">
        <v>726</v>
      </c>
      <c r="Q223" s="580"/>
      <c r="R223" s="525"/>
      <c r="S223" s="581" t="s">
        <v>112</v>
      </c>
      <c r="T223" s="525"/>
      <c r="U223" s="526" t="s">
        <v>18</v>
      </c>
      <c r="V223" s="527"/>
      <c r="W223" s="581" t="s">
        <v>46</v>
      </c>
      <c r="X223" s="525"/>
      <c r="Y223" s="526" t="s">
        <v>19</v>
      </c>
      <c r="Z223" s="527"/>
      <c r="AA223" s="581" t="s">
        <v>111</v>
      </c>
      <c r="AB223" s="675"/>
      <c r="AC223" s="676"/>
      <c r="AD223" s="677"/>
    </row>
    <row r="224" spans="3:36" ht="13.5" customHeight="1">
      <c r="P224" s="678" t="s">
        <v>633</v>
      </c>
      <c r="Q224" s="679"/>
      <c r="R224" s="680"/>
      <c r="S224" s="244" t="s">
        <v>449</v>
      </c>
      <c r="T224" s="246"/>
      <c r="U224" s="244" t="s">
        <v>449</v>
      </c>
      <c r="V224" s="246"/>
      <c r="W224" s="244" t="s">
        <v>449</v>
      </c>
      <c r="X224" s="246"/>
      <c r="Y224" s="244" t="s">
        <v>449</v>
      </c>
      <c r="Z224" s="246"/>
      <c r="AA224" s="244" t="s">
        <v>449</v>
      </c>
      <c r="AB224" s="665"/>
      <c r="AC224" s="662">
        <v>76.756438144439926</v>
      </c>
      <c r="AD224" s="664"/>
      <c r="AG224" s="124"/>
      <c r="AH224" s="124"/>
      <c r="AI224" s="124"/>
      <c r="AJ224" s="124"/>
    </row>
    <row r="225" spans="1:43" ht="13.5" customHeight="1">
      <c r="P225" s="681" t="s">
        <v>553</v>
      </c>
      <c r="Q225" s="682"/>
      <c r="R225" s="683"/>
      <c r="S225" s="244" t="s">
        <v>449</v>
      </c>
      <c r="T225" s="246"/>
      <c r="U225" s="244" t="s">
        <v>449</v>
      </c>
      <c r="V225" s="246"/>
      <c r="W225" s="244" t="s">
        <v>449</v>
      </c>
      <c r="X225" s="246"/>
      <c r="Y225" s="244" t="s">
        <v>449</v>
      </c>
      <c r="Z225" s="246"/>
      <c r="AA225" s="244" t="s">
        <v>449</v>
      </c>
      <c r="AB225" s="665"/>
      <c r="AC225" s="662">
        <v>15.277080438127042</v>
      </c>
      <c r="AD225" s="664"/>
      <c r="AG225" s="124"/>
      <c r="AH225" s="124"/>
      <c r="AI225" s="124"/>
      <c r="AJ225" s="124"/>
    </row>
    <row r="226" spans="1:43" ht="13.5" customHeight="1">
      <c r="O226" s="105"/>
      <c r="P226" s="684" t="s">
        <v>554</v>
      </c>
      <c r="Q226" s="685"/>
      <c r="R226" s="686"/>
      <c r="S226" s="244" t="s">
        <v>449</v>
      </c>
      <c r="T226" s="246"/>
      <c r="U226" s="244" t="s">
        <v>449</v>
      </c>
      <c r="V226" s="246"/>
      <c r="W226" s="244" t="s">
        <v>449</v>
      </c>
      <c r="X226" s="246"/>
      <c r="Y226" s="244" t="s">
        <v>449</v>
      </c>
      <c r="Z226" s="246"/>
      <c r="AA226" s="244" t="s">
        <v>449</v>
      </c>
      <c r="AB226" s="665"/>
      <c r="AC226" s="687">
        <v>7.9664814174330276</v>
      </c>
      <c r="AD226" s="688"/>
      <c r="AG226" s="124"/>
      <c r="AH226" s="124"/>
      <c r="AI226" s="124"/>
      <c r="AJ226" s="124"/>
    </row>
    <row r="227" spans="1:43" ht="14.25" thickBot="1">
      <c r="O227" s="105"/>
      <c r="P227" s="684" t="s">
        <v>634</v>
      </c>
      <c r="Q227" s="685"/>
      <c r="R227" s="686"/>
      <c r="S227" s="244" t="s">
        <v>449</v>
      </c>
      <c r="T227" s="246"/>
      <c r="U227" s="244" t="s">
        <v>449</v>
      </c>
      <c r="V227" s="246"/>
      <c r="W227" s="244" t="s">
        <v>449</v>
      </c>
      <c r="X227" s="246"/>
      <c r="Y227" s="244" t="s">
        <v>449</v>
      </c>
      <c r="Z227" s="246"/>
      <c r="AA227" s="244" t="s">
        <v>449</v>
      </c>
      <c r="AB227" s="665"/>
      <c r="AC227" s="689">
        <v>0</v>
      </c>
      <c r="AD227" s="690"/>
      <c r="AG227" s="124"/>
      <c r="AH227" s="124"/>
      <c r="AI227" s="124"/>
      <c r="AJ227" s="124"/>
    </row>
    <row r="228" spans="1:43" ht="13.5" customHeight="1"/>
    <row r="229" spans="1:43" ht="13.5" customHeight="1" thickBot="1">
      <c r="C229" s="669" t="s">
        <v>730</v>
      </c>
      <c r="E229" s="106"/>
      <c r="F229" s="106"/>
      <c r="G229" s="106"/>
    </row>
    <row r="230" spans="1:43" ht="13.5" customHeight="1" thickTop="1">
      <c r="O230" s="107"/>
      <c r="P230" s="670" t="s">
        <v>725</v>
      </c>
      <c r="Q230" s="671"/>
      <c r="R230" s="671"/>
      <c r="S230" s="671"/>
      <c r="T230" s="671"/>
      <c r="U230" s="671"/>
      <c r="V230" s="671"/>
      <c r="W230" s="671"/>
      <c r="X230" s="671"/>
      <c r="Y230" s="671"/>
      <c r="Z230" s="671"/>
      <c r="AA230" s="671"/>
      <c r="AB230" s="672"/>
      <c r="AC230" s="673" t="s">
        <v>429</v>
      </c>
      <c r="AD230" s="674"/>
    </row>
    <row r="231" spans="1:43" ht="13.5" customHeight="1">
      <c r="P231" s="581" t="s">
        <v>726</v>
      </c>
      <c r="Q231" s="580"/>
      <c r="R231" s="525"/>
      <c r="S231" s="581" t="s">
        <v>112</v>
      </c>
      <c r="T231" s="525"/>
      <c r="U231" s="526" t="s">
        <v>18</v>
      </c>
      <c r="V231" s="527"/>
      <c r="W231" s="581" t="s">
        <v>46</v>
      </c>
      <c r="X231" s="525"/>
      <c r="Y231" s="526" t="s">
        <v>19</v>
      </c>
      <c r="Z231" s="527"/>
      <c r="AA231" s="581" t="s">
        <v>111</v>
      </c>
      <c r="AB231" s="675"/>
      <c r="AC231" s="676"/>
      <c r="AD231" s="677"/>
    </row>
    <row r="232" spans="1:43" ht="13.5" customHeight="1">
      <c r="P232" s="678" t="s">
        <v>633</v>
      </c>
      <c r="Q232" s="679"/>
      <c r="R232" s="680"/>
      <c r="S232" s="244" t="s">
        <v>449</v>
      </c>
      <c r="T232" s="246"/>
      <c r="U232" s="244" t="s">
        <v>449</v>
      </c>
      <c r="V232" s="246"/>
      <c r="W232" s="244" t="s">
        <v>449</v>
      </c>
      <c r="X232" s="246"/>
      <c r="Y232" s="244" t="s">
        <v>449</v>
      </c>
      <c r="Z232" s="246"/>
      <c r="AA232" s="244" t="s">
        <v>449</v>
      </c>
      <c r="AB232" s="665"/>
      <c r="AC232" s="662">
        <v>48.57100081608754</v>
      </c>
      <c r="AD232" s="664"/>
      <c r="AG232" s="124"/>
      <c r="AH232" s="124"/>
      <c r="AI232" s="124"/>
      <c r="AJ232" s="124"/>
    </row>
    <row r="233" spans="1:43" ht="13.5" customHeight="1">
      <c r="P233" s="681" t="s">
        <v>553</v>
      </c>
      <c r="Q233" s="682"/>
      <c r="R233" s="683"/>
      <c r="S233" s="244" t="s">
        <v>449</v>
      </c>
      <c r="T233" s="246"/>
      <c r="U233" s="244" t="s">
        <v>449</v>
      </c>
      <c r="V233" s="246"/>
      <c r="W233" s="244" t="s">
        <v>449</v>
      </c>
      <c r="X233" s="246"/>
      <c r="Y233" s="244" t="s">
        <v>449</v>
      </c>
      <c r="Z233" s="246"/>
      <c r="AA233" s="244" t="s">
        <v>449</v>
      </c>
      <c r="AB233" s="665"/>
      <c r="AC233" s="662">
        <v>35.782831400239012</v>
      </c>
      <c r="AD233" s="664"/>
      <c r="AG233" s="124"/>
      <c r="AH233" s="124"/>
      <c r="AI233" s="124"/>
      <c r="AJ233" s="124"/>
    </row>
    <row r="234" spans="1:43" ht="13.5" customHeight="1">
      <c r="O234" s="105"/>
      <c r="P234" s="684" t="s">
        <v>554</v>
      </c>
      <c r="Q234" s="685"/>
      <c r="R234" s="686"/>
      <c r="S234" s="244" t="s">
        <v>449</v>
      </c>
      <c r="T234" s="246"/>
      <c r="U234" s="244" t="s">
        <v>449</v>
      </c>
      <c r="V234" s="246"/>
      <c r="W234" s="244" t="s">
        <v>449</v>
      </c>
      <c r="X234" s="246"/>
      <c r="Y234" s="244" t="s">
        <v>449</v>
      </c>
      <c r="Z234" s="246"/>
      <c r="AA234" s="244" t="s">
        <v>449</v>
      </c>
      <c r="AB234" s="665"/>
      <c r="AC234" s="687">
        <v>15.646167783673445</v>
      </c>
      <c r="AD234" s="688"/>
      <c r="AG234" s="124"/>
      <c r="AH234" s="124"/>
      <c r="AI234" s="124"/>
      <c r="AJ234" s="124"/>
    </row>
    <row r="235" spans="1:43" ht="13.5" customHeight="1" thickBot="1">
      <c r="O235" s="105"/>
      <c r="P235" s="684" t="s">
        <v>634</v>
      </c>
      <c r="Q235" s="685"/>
      <c r="R235" s="686"/>
      <c r="S235" s="244" t="s">
        <v>449</v>
      </c>
      <c r="T235" s="246"/>
      <c r="U235" s="244" t="s">
        <v>449</v>
      </c>
      <c r="V235" s="246"/>
      <c r="W235" s="244" t="s">
        <v>449</v>
      </c>
      <c r="X235" s="246"/>
      <c r="Y235" s="244" t="s">
        <v>449</v>
      </c>
      <c r="Z235" s="246"/>
      <c r="AA235" s="244" t="s">
        <v>449</v>
      </c>
      <c r="AB235" s="665"/>
      <c r="AC235" s="689">
        <v>0</v>
      </c>
      <c r="AD235" s="690"/>
      <c r="AG235" s="124"/>
      <c r="AH235" s="124"/>
      <c r="AI235" s="124"/>
      <c r="AJ235" s="124"/>
    </row>
    <row r="236" spans="1:43" ht="13.5" customHeight="1"/>
    <row r="237" spans="1:43" ht="13.5" customHeight="1" thickBot="1">
      <c r="C237" s="87" t="s">
        <v>731</v>
      </c>
      <c r="D237" s="105"/>
      <c r="E237" s="46"/>
      <c r="F237" s="46"/>
      <c r="G237" s="46"/>
      <c r="H237" s="105"/>
      <c r="I237" s="105"/>
      <c r="J237" s="105"/>
      <c r="K237" s="105"/>
      <c r="L237" s="105"/>
      <c r="M237" s="105"/>
      <c r="N237" s="105"/>
      <c r="O237" s="105"/>
    </row>
    <row r="238" spans="1:43" s="113" customFormat="1" ht="13.5" customHeight="1" thickTop="1">
      <c r="A238" s="211"/>
      <c r="B238" s="104"/>
      <c r="C238" s="104"/>
      <c r="D238" s="104"/>
      <c r="E238" s="104"/>
      <c r="F238" s="104"/>
      <c r="G238" s="104"/>
      <c r="H238" s="104"/>
      <c r="I238" s="104"/>
      <c r="J238" s="104"/>
      <c r="K238" s="104"/>
      <c r="L238" s="104"/>
      <c r="M238" s="104"/>
      <c r="N238" s="104"/>
      <c r="O238" s="107"/>
      <c r="P238" s="670" t="s">
        <v>725</v>
      </c>
      <c r="Q238" s="671"/>
      <c r="R238" s="671"/>
      <c r="S238" s="671"/>
      <c r="T238" s="671"/>
      <c r="U238" s="671"/>
      <c r="V238" s="671"/>
      <c r="W238" s="671"/>
      <c r="X238" s="671"/>
      <c r="Y238" s="671"/>
      <c r="Z238" s="671"/>
      <c r="AA238" s="671"/>
      <c r="AB238" s="672"/>
      <c r="AC238" s="673" t="s">
        <v>429</v>
      </c>
      <c r="AD238" s="674"/>
      <c r="AE238" s="124"/>
      <c r="AF238" s="124"/>
      <c r="AG238" s="122"/>
      <c r="AH238" s="122"/>
      <c r="AI238" s="122"/>
      <c r="AJ238" s="122"/>
      <c r="AK238" s="122"/>
      <c r="AL238" s="122"/>
      <c r="AM238" s="122"/>
      <c r="AN238" s="122"/>
      <c r="AO238" s="157"/>
      <c r="AP238"/>
      <c r="AQ238"/>
    </row>
    <row r="239" spans="1:43" ht="13.5" customHeight="1">
      <c r="P239" s="581" t="s">
        <v>726</v>
      </c>
      <c r="Q239" s="580"/>
      <c r="R239" s="525"/>
      <c r="S239" s="581" t="s">
        <v>112</v>
      </c>
      <c r="T239" s="525"/>
      <c r="U239" s="526" t="s">
        <v>18</v>
      </c>
      <c r="V239" s="527"/>
      <c r="W239" s="581" t="s">
        <v>46</v>
      </c>
      <c r="X239" s="525"/>
      <c r="Y239" s="526" t="s">
        <v>19</v>
      </c>
      <c r="Z239" s="527"/>
      <c r="AA239" s="581" t="s">
        <v>111</v>
      </c>
      <c r="AB239" s="675"/>
      <c r="AC239" s="676"/>
      <c r="AD239" s="677"/>
    </row>
    <row r="240" spans="1:43" ht="13.5" customHeight="1">
      <c r="P240" s="678" t="s">
        <v>633</v>
      </c>
      <c r="Q240" s="679"/>
      <c r="R240" s="680"/>
      <c r="S240" s="244" t="s">
        <v>449</v>
      </c>
      <c r="T240" s="246"/>
      <c r="U240" s="244" t="s">
        <v>449</v>
      </c>
      <c r="V240" s="246"/>
      <c r="W240" s="244" t="s">
        <v>449</v>
      </c>
      <c r="X240" s="246"/>
      <c r="Y240" s="244" t="s">
        <v>449</v>
      </c>
      <c r="Z240" s="246"/>
      <c r="AA240" s="244" t="s">
        <v>449</v>
      </c>
      <c r="AB240" s="665"/>
      <c r="AC240" s="662">
        <v>15.431825868470717</v>
      </c>
      <c r="AD240" s="664"/>
      <c r="AG240" s="124"/>
      <c r="AH240" s="124"/>
      <c r="AI240" s="124"/>
      <c r="AJ240" s="124"/>
    </row>
    <row r="241" spans="1:36" ht="13.5" customHeight="1">
      <c r="P241" s="681" t="s">
        <v>553</v>
      </c>
      <c r="Q241" s="682"/>
      <c r="R241" s="683"/>
      <c r="S241" s="244" t="s">
        <v>449</v>
      </c>
      <c r="T241" s="246"/>
      <c r="U241" s="244" t="s">
        <v>449</v>
      </c>
      <c r="V241" s="246"/>
      <c r="W241" s="244" t="s">
        <v>449</v>
      </c>
      <c r="X241" s="246"/>
      <c r="Y241" s="244" t="s">
        <v>449</v>
      </c>
      <c r="Z241" s="246"/>
      <c r="AA241" s="244" t="s">
        <v>449</v>
      </c>
      <c r="AB241" s="665"/>
      <c r="AC241" s="662">
        <v>13.912574707585406</v>
      </c>
      <c r="AD241" s="664"/>
      <c r="AG241" s="124"/>
      <c r="AH241" s="124"/>
      <c r="AI241" s="124"/>
      <c r="AJ241" s="124"/>
    </row>
    <row r="242" spans="1:36" ht="13.5" customHeight="1">
      <c r="O242" s="105"/>
      <c r="P242" s="684" t="s">
        <v>554</v>
      </c>
      <c r="Q242" s="685"/>
      <c r="R242" s="686"/>
      <c r="S242" s="244" t="s">
        <v>449</v>
      </c>
      <c r="T242" s="246"/>
      <c r="U242" s="244" t="s">
        <v>449</v>
      </c>
      <c r="V242" s="246"/>
      <c r="W242" s="244" t="s">
        <v>449</v>
      </c>
      <c r="X242" s="246"/>
      <c r="Y242" s="244" t="s">
        <v>449</v>
      </c>
      <c r="Z242" s="246"/>
      <c r="AA242" s="244" t="s">
        <v>449</v>
      </c>
      <c r="AB242" s="665"/>
      <c r="AC242" s="687">
        <v>62.008759185074766</v>
      </c>
      <c r="AD242" s="688"/>
      <c r="AG242" s="124"/>
      <c r="AH242" s="124"/>
      <c r="AI242" s="124"/>
      <c r="AJ242" s="124"/>
    </row>
    <row r="243" spans="1:36" ht="13.5" customHeight="1" thickBot="1">
      <c r="O243" s="105"/>
      <c r="P243" s="684" t="s">
        <v>634</v>
      </c>
      <c r="Q243" s="685"/>
      <c r="R243" s="686"/>
      <c r="S243" s="244" t="s">
        <v>449</v>
      </c>
      <c r="T243" s="246"/>
      <c r="U243" s="244" t="s">
        <v>449</v>
      </c>
      <c r="V243" s="246"/>
      <c r="W243" s="244" t="s">
        <v>449</v>
      </c>
      <c r="X243" s="246"/>
      <c r="Y243" s="244" t="s">
        <v>449</v>
      </c>
      <c r="Z243" s="246"/>
      <c r="AA243" s="244" t="s">
        <v>449</v>
      </c>
      <c r="AB243" s="665"/>
      <c r="AC243" s="689">
        <v>8.6468402388691068</v>
      </c>
      <c r="AD243" s="690"/>
      <c r="AG243" s="124"/>
      <c r="AH243" s="124"/>
      <c r="AI243" s="124"/>
      <c r="AJ243" s="124"/>
    </row>
    <row r="244" spans="1:36" ht="10.5" customHeight="1">
      <c r="AD244" s="105"/>
    </row>
    <row r="245" spans="1:36" ht="13.5" customHeight="1">
      <c r="A245" s="106"/>
      <c r="B245" s="106"/>
      <c r="C245" s="106"/>
      <c r="D245" s="106"/>
      <c r="E245" s="106"/>
      <c r="F245" s="106"/>
      <c r="U245" s="211"/>
      <c r="V245" s="211"/>
      <c r="W245" s="211"/>
      <c r="X245" s="211"/>
      <c r="Y245" s="211"/>
      <c r="Z245" s="211"/>
      <c r="AA245" s="211"/>
      <c r="AB245" s="211"/>
      <c r="AC245" s="211"/>
      <c r="AD245" s="211"/>
    </row>
    <row r="246" spans="1:36" ht="10.5" customHeight="1">
      <c r="AD246" s="105"/>
    </row>
    <row r="247" spans="1:36" ht="10.5" customHeight="1">
      <c r="AD247" s="105"/>
    </row>
    <row r="248" spans="1:36" ht="10.5" customHeight="1">
      <c r="T248" s="105"/>
      <c r="AD248" s="105"/>
    </row>
    <row r="249" spans="1:36" ht="10.5" customHeight="1"/>
    <row r="250" spans="1:36" ht="13.5" customHeight="1"/>
    <row r="251" spans="1:36" ht="13.5" customHeight="1">
      <c r="A251" s="249" t="s">
        <v>389</v>
      </c>
      <c r="B251" s="249"/>
      <c r="C251" s="249"/>
      <c r="D251" s="249"/>
      <c r="E251" s="249"/>
      <c r="F251" s="249"/>
      <c r="G251" s="248" t="s">
        <v>402</v>
      </c>
      <c r="H251" s="248"/>
      <c r="I251" s="248"/>
      <c r="J251" s="248"/>
      <c r="K251" s="248"/>
      <c r="L251" s="248"/>
      <c r="M251" s="248"/>
      <c r="N251" s="248"/>
      <c r="O251" s="248"/>
      <c r="P251" s="248"/>
      <c r="Q251" s="248"/>
      <c r="R251" s="248"/>
      <c r="S251" s="248"/>
      <c r="T251" s="248"/>
      <c r="U251" s="248"/>
      <c r="V251" s="248"/>
      <c r="W251" s="248"/>
      <c r="X251" s="248"/>
      <c r="Y251" s="248"/>
      <c r="Z251" s="248"/>
      <c r="AA251" s="248"/>
      <c r="AB251" s="248"/>
      <c r="AC251" s="248"/>
      <c r="AD251" s="211"/>
    </row>
    <row r="252" spans="1:36" ht="13.5" customHeight="1">
      <c r="A252" s="249"/>
      <c r="B252" s="249"/>
      <c r="C252" s="249"/>
      <c r="D252" s="249"/>
      <c r="E252" s="249"/>
      <c r="F252" s="249"/>
      <c r="G252" s="248"/>
      <c r="H252" s="248"/>
      <c r="I252" s="248"/>
      <c r="J252" s="248"/>
      <c r="K252" s="248"/>
      <c r="L252" s="248"/>
      <c r="M252" s="248"/>
      <c r="N252" s="248"/>
      <c r="O252" s="248"/>
      <c r="P252" s="248"/>
      <c r="Q252" s="248"/>
      <c r="R252" s="248"/>
      <c r="S252" s="248"/>
      <c r="T252" s="248"/>
      <c r="U252" s="248"/>
      <c r="V252" s="248"/>
      <c r="W252" s="248"/>
      <c r="X252" s="248"/>
      <c r="Y252" s="248"/>
      <c r="Z252" s="248"/>
      <c r="AA252" s="248"/>
      <c r="AB252" s="248"/>
      <c r="AC252" s="248"/>
      <c r="AD252" s="211"/>
    </row>
    <row r="253" spans="1:36" ht="10.5" customHeight="1">
      <c r="AD253" s="105"/>
    </row>
    <row r="254" spans="1:36" ht="19.5" customHeight="1" thickBot="1">
      <c r="B254" s="67" t="s">
        <v>388</v>
      </c>
      <c r="C254" s="66"/>
      <c r="D254" s="66"/>
      <c r="E254" s="66"/>
      <c r="F254" s="66"/>
      <c r="G254" s="66"/>
      <c r="H254" s="66"/>
      <c r="I254" s="66"/>
      <c r="J254" s="66"/>
      <c r="K254" s="66"/>
      <c r="L254" s="66"/>
      <c r="M254" s="66"/>
      <c r="N254" s="66"/>
      <c r="O254" s="695"/>
      <c r="P254" s="66"/>
      <c r="Q254" s="66"/>
      <c r="R254" s="66"/>
      <c r="S254" s="66"/>
      <c r="T254" s="66"/>
      <c r="U254" s="66"/>
      <c r="V254" s="66"/>
      <c r="W254" s="66"/>
      <c r="X254" s="66"/>
      <c r="Y254" s="66"/>
      <c r="Z254" s="66"/>
      <c r="AA254" s="66"/>
      <c r="AB254" s="66"/>
      <c r="AC254" s="66"/>
      <c r="AD254" s="66"/>
    </row>
    <row r="255" spans="1:36" ht="15" customHeight="1" thickTop="1">
      <c r="B255" s="64"/>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c r="AA255" s="64"/>
      <c r="AB255" s="64"/>
      <c r="AC255" s="64"/>
    </row>
    <row r="256" spans="1:36" ht="19.5" customHeight="1" thickBot="1">
      <c r="C256" s="696" t="s">
        <v>734</v>
      </c>
      <c r="D256" s="697"/>
      <c r="E256" s="697"/>
      <c r="F256" s="697"/>
      <c r="G256" s="697"/>
      <c r="H256" s="697"/>
      <c r="I256" s="697"/>
      <c r="J256" s="697"/>
      <c r="K256" s="697"/>
      <c r="L256" s="697"/>
      <c r="M256" s="697"/>
      <c r="N256" s="697"/>
      <c r="O256" s="697"/>
      <c r="P256" s="66"/>
      <c r="Q256" s="66"/>
      <c r="R256" s="66"/>
      <c r="S256" s="66"/>
      <c r="T256" s="66"/>
      <c r="U256" s="66"/>
      <c r="V256" s="66"/>
      <c r="W256" s="66"/>
      <c r="X256" s="66"/>
      <c r="Y256" s="66"/>
      <c r="Z256" s="66"/>
      <c r="AA256" s="66"/>
      <c r="AB256" s="66"/>
      <c r="AC256" s="66"/>
      <c r="AD256" s="66"/>
    </row>
    <row r="257" spans="3:37" ht="15" thickTop="1" thickBot="1">
      <c r="C257" s="105"/>
      <c r="D257" s="105"/>
      <c r="E257" s="105"/>
      <c r="F257" s="105"/>
      <c r="G257" s="105"/>
      <c r="H257" s="105"/>
      <c r="I257" s="105"/>
      <c r="J257" s="105"/>
      <c r="K257" s="105"/>
      <c r="L257" s="105"/>
      <c r="M257" s="105"/>
      <c r="N257" s="105"/>
      <c r="O257" s="105"/>
      <c r="P257" s="107"/>
      <c r="AE257" s="155"/>
    </row>
    <row r="258" spans="3:37" ht="13.5" customHeight="1" thickTop="1">
      <c r="O258" s="107"/>
      <c r="P258" s="670" t="s">
        <v>725</v>
      </c>
      <c r="Q258" s="671"/>
      <c r="R258" s="671"/>
      <c r="S258" s="671"/>
      <c r="T258" s="671"/>
      <c r="U258" s="671"/>
      <c r="V258" s="671"/>
      <c r="W258" s="671"/>
      <c r="X258" s="671"/>
      <c r="Y258" s="671"/>
      <c r="Z258" s="671"/>
      <c r="AA258" s="671"/>
      <c r="AB258" s="672"/>
      <c r="AC258" s="673" t="s">
        <v>429</v>
      </c>
      <c r="AD258" s="674"/>
    </row>
    <row r="259" spans="3:37" ht="13.5" customHeight="1">
      <c r="P259" s="581" t="s">
        <v>726</v>
      </c>
      <c r="Q259" s="580"/>
      <c r="R259" s="525"/>
      <c r="S259" s="581" t="s">
        <v>112</v>
      </c>
      <c r="T259" s="525"/>
      <c r="U259" s="526" t="s">
        <v>18</v>
      </c>
      <c r="V259" s="527"/>
      <c r="W259" s="581" t="s">
        <v>46</v>
      </c>
      <c r="X259" s="525"/>
      <c r="Y259" s="526" t="s">
        <v>19</v>
      </c>
      <c r="Z259" s="527"/>
      <c r="AA259" s="581" t="s">
        <v>111</v>
      </c>
      <c r="AB259" s="675"/>
      <c r="AC259" s="676"/>
      <c r="AD259" s="677"/>
    </row>
    <row r="260" spans="3:37" ht="13.5" customHeight="1">
      <c r="P260" s="681" t="s">
        <v>735</v>
      </c>
      <c r="Q260" s="682"/>
      <c r="R260" s="683"/>
      <c r="S260" s="244" t="s">
        <v>449</v>
      </c>
      <c r="T260" s="246"/>
      <c r="U260" s="244" t="s">
        <v>449</v>
      </c>
      <c r="V260" s="246"/>
      <c r="W260" s="244" t="s">
        <v>449</v>
      </c>
      <c r="X260" s="246"/>
      <c r="Y260" s="244" t="s">
        <v>449</v>
      </c>
      <c r="Z260" s="246"/>
      <c r="AA260" s="244" t="s">
        <v>449</v>
      </c>
      <c r="AB260" s="665"/>
      <c r="AC260" s="662">
        <v>51.965715036470741</v>
      </c>
      <c r="AD260" s="664"/>
      <c r="AG260" s="124"/>
      <c r="AH260" s="124"/>
      <c r="AI260" s="124"/>
      <c r="AJ260" s="124"/>
    </row>
    <row r="261" spans="3:37" ht="13.5" customHeight="1">
      <c r="P261" s="681" t="s">
        <v>736</v>
      </c>
      <c r="Q261" s="682"/>
      <c r="R261" s="683"/>
      <c r="S261" s="244" t="s">
        <v>449</v>
      </c>
      <c r="T261" s="246"/>
      <c r="U261" s="244" t="s">
        <v>449</v>
      </c>
      <c r="V261" s="246"/>
      <c r="W261" s="244" t="s">
        <v>449</v>
      </c>
      <c r="X261" s="246"/>
      <c r="Y261" s="244" t="s">
        <v>449</v>
      </c>
      <c r="Z261" s="246"/>
      <c r="AA261" s="244" t="s">
        <v>449</v>
      </c>
      <c r="AB261" s="665"/>
      <c r="AC261" s="662">
        <v>14.042251535914946</v>
      </c>
      <c r="AD261" s="664"/>
      <c r="AG261" s="124"/>
      <c r="AH261" s="124"/>
      <c r="AI261" s="124"/>
      <c r="AJ261" s="124"/>
    </row>
    <row r="262" spans="3:37" ht="13.5" customHeight="1">
      <c r="O262" s="105"/>
      <c r="P262" s="684" t="s">
        <v>737</v>
      </c>
      <c r="Q262" s="685"/>
      <c r="R262" s="686"/>
      <c r="S262" s="244" t="s">
        <v>449</v>
      </c>
      <c r="T262" s="246"/>
      <c r="U262" s="244" t="s">
        <v>449</v>
      </c>
      <c r="V262" s="246"/>
      <c r="W262" s="244" t="s">
        <v>449</v>
      </c>
      <c r="X262" s="246"/>
      <c r="Y262" s="244" t="s">
        <v>449</v>
      </c>
      <c r="Z262" s="246"/>
      <c r="AA262" s="244" t="s">
        <v>449</v>
      </c>
      <c r="AB262" s="665"/>
      <c r="AC262" s="687">
        <v>10.804792914496371</v>
      </c>
      <c r="AD262" s="688"/>
      <c r="AG262" s="124"/>
      <c r="AH262" s="124"/>
      <c r="AI262" s="124"/>
      <c r="AJ262" s="124"/>
    </row>
    <row r="263" spans="3:37" ht="13.5" customHeight="1" thickBot="1">
      <c r="O263" s="105"/>
      <c r="P263" s="698" t="s">
        <v>738</v>
      </c>
      <c r="Q263" s="699"/>
      <c r="R263" s="700"/>
      <c r="S263" s="244" t="s">
        <v>449</v>
      </c>
      <c r="T263" s="246"/>
      <c r="U263" s="244" t="s">
        <v>449</v>
      </c>
      <c r="V263" s="246"/>
      <c r="W263" s="244" t="s">
        <v>449</v>
      </c>
      <c r="X263" s="246"/>
      <c r="Y263" s="244" t="s">
        <v>449</v>
      </c>
      <c r="Z263" s="246"/>
      <c r="AA263" s="244" t="s">
        <v>449</v>
      </c>
      <c r="AB263" s="665"/>
      <c r="AC263" s="689">
        <v>23.187240513117946</v>
      </c>
      <c r="AD263" s="690"/>
      <c r="AG263" s="124"/>
      <c r="AH263" s="124"/>
      <c r="AI263" s="124"/>
      <c r="AJ263" s="124"/>
    </row>
    <row r="264" spans="3:37" ht="10.5" customHeight="1">
      <c r="C264" s="422" t="s">
        <v>540</v>
      </c>
      <c r="Q264" s="105"/>
      <c r="R264" s="105"/>
      <c r="S264" s="444"/>
      <c r="AC264" s="106"/>
      <c r="AD264" s="106"/>
      <c r="AJ264" s="158"/>
    </row>
    <row r="265" spans="3:37" ht="10.5" customHeight="1">
      <c r="C265" s="422"/>
      <c r="D265" s="105"/>
      <c r="E265" s="105"/>
      <c r="F265" s="105"/>
      <c r="U265" s="105"/>
      <c r="W265" s="421"/>
    </row>
    <row r="266" spans="3:37" ht="13.5" customHeight="1"/>
    <row r="267" spans="3:37" ht="13.5" customHeight="1" thickBot="1">
      <c r="C267" s="669" t="s">
        <v>727</v>
      </c>
      <c r="E267" s="106"/>
      <c r="F267" s="106"/>
      <c r="G267" s="106"/>
    </row>
    <row r="268" spans="3:37" ht="13.5" customHeight="1" thickTop="1">
      <c r="O268" s="107"/>
      <c r="P268" s="670" t="s">
        <v>725</v>
      </c>
      <c r="Q268" s="671"/>
      <c r="R268" s="671"/>
      <c r="S268" s="671"/>
      <c r="T268" s="671"/>
      <c r="U268" s="671"/>
      <c r="V268" s="671"/>
      <c r="W268" s="671"/>
      <c r="X268" s="671"/>
      <c r="Y268" s="671"/>
      <c r="Z268" s="671"/>
      <c r="AA268" s="671"/>
      <c r="AB268" s="672"/>
      <c r="AC268" s="673" t="s">
        <v>429</v>
      </c>
      <c r="AD268" s="674"/>
    </row>
    <row r="269" spans="3:37" ht="13.5" customHeight="1">
      <c r="P269" s="701" t="s">
        <v>726</v>
      </c>
      <c r="Q269" s="702"/>
      <c r="R269" s="703"/>
      <c r="S269" s="581" t="s">
        <v>112</v>
      </c>
      <c r="T269" s="525"/>
      <c r="U269" s="526" t="s">
        <v>18</v>
      </c>
      <c r="V269" s="527"/>
      <c r="W269" s="581" t="s">
        <v>46</v>
      </c>
      <c r="X269" s="525"/>
      <c r="Y269" s="526" t="s">
        <v>19</v>
      </c>
      <c r="Z269" s="527"/>
      <c r="AA269" s="581" t="s">
        <v>111</v>
      </c>
      <c r="AB269" s="675"/>
      <c r="AC269" s="676"/>
      <c r="AD269" s="677"/>
    </row>
    <row r="270" spans="3:37" ht="13.5" customHeight="1">
      <c r="P270" s="681" t="s">
        <v>735</v>
      </c>
      <c r="Q270" s="682"/>
      <c r="R270" s="683"/>
      <c r="S270" s="244" t="s">
        <v>449</v>
      </c>
      <c r="T270" s="246"/>
      <c r="U270" s="244" t="s">
        <v>449</v>
      </c>
      <c r="V270" s="246"/>
      <c r="W270" s="244" t="s">
        <v>449</v>
      </c>
      <c r="X270" s="246"/>
      <c r="Y270" s="244" t="s">
        <v>449</v>
      </c>
      <c r="Z270" s="246"/>
      <c r="AA270" s="244" t="s">
        <v>449</v>
      </c>
      <c r="AB270" s="665"/>
      <c r="AC270" s="662">
        <v>98.247388471228106</v>
      </c>
      <c r="AD270" s="664"/>
      <c r="AG270" s="124"/>
      <c r="AH270" s="124"/>
      <c r="AI270" s="124"/>
      <c r="AJ270" s="124"/>
    </row>
    <row r="271" spans="3:37" ht="13.5" customHeight="1">
      <c r="P271" s="681" t="s">
        <v>736</v>
      </c>
      <c r="Q271" s="682"/>
      <c r="R271" s="683"/>
      <c r="S271" s="244" t="s">
        <v>449</v>
      </c>
      <c r="T271" s="246"/>
      <c r="U271" s="244" t="s">
        <v>449</v>
      </c>
      <c r="V271" s="246"/>
      <c r="W271" s="244" t="s">
        <v>449</v>
      </c>
      <c r="X271" s="246"/>
      <c r="Y271" s="244" t="s">
        <v>449</v>
      </c>
      <c r="Z271" s="246"/>
      <c r="AA271" s="244" t="s">
        <v>449</v>
      </c>
      <c r="AB271" s="665"/>
      <c r="AC271" s="662">
        <v>1.7526115287718993</v>
      </c>
      <c r="AD271" s="664"/>
      <c r="AG271" s="124"/>
      <c r="AH271" s="124"/>
      <c r="AI271" s="124"/>
      <c r="AJ271" s="124"/>
    </row>
    <row r="272" spans="3:37" ht="13.5" customHeight="1">
      <c r="O272" s="105"/>
      <c r="P272" s="684" t="s">
        <v>737</v>
      </c>
      <c r="Q272" s="685"/>
      <c r="R272" s="686"/>
      <c r="S272" s="244" t="s">
        <v>449</v>
      </c>
      <c r="T272" s="246"/>
      <c r="U272" s="244" t="s">
        <v>449</v>
      </c>
      <c r="V272" s="246"/>
      <c r="W272" s="244" t="s">
        <v>449</v>
      </c>
      <c r="X272" s="246"/>
      <c r="Y272" s="244" t="s">
        <v>449</v>
      </c>
      <c r="Z272" s="246"/>
      <c r="AA272" s="244" t="s">
        <v>449</v>
      </c>
      <c r="AB272" s="665"/>
      <c r="AC272" s="687">
        <v>0</v>
      </c>
      <c r="AD272" s="688"/>
      <c r="AG272" s="124"/>
      <c r="AH272" s="124"/>
      <c r="AI272" s="124"/>
      <c r="AJ272" s="124"/>
      <c r="AK272" s="159"/>
    </row>
    <row r="273" spans="3:36" ht="13.5" customHeight="1" thickBot="1">
      <c r="O273" s="105"/>
      <c r="P273" s="698" t="s">
        <v>738</v>
      </c>
      <c r="Q273" s="699"/>
      <c r="R273" s="700"/>
      <c r="S273" s="244" t="s">
        <v>449</v>
      </c>
      <c r="T273" s="246"/>
      <c r="U273" s="244" t="s">
        <v>449</v>
      </c>
      <c r="V273" s="246"/>
      <c r="W273" s="244" t="s">
        <v>449</v>
      </c>
      <c r="X273" s="246"/>
      <c r="Y273" s="244" t="s">
        <v>449</v>
      </c>
      <c r="Z273" s="246"/>
      <c r="AA273" s="244" t="s">
        <v>449</v>
      </c>
      <c r="AB273" s="665"/>
      <c r="AC273" s="689">
        <v>0</v>
      </c>
      <c r="AD273" s="690"/>
      <c r="AG273" s="124"/>
      <c r="AH273" s="124"/>
      <c r="AI273" s="124"/>
      <c r="AJ273" s="124"/>
    </row>
    <row r="274" spans="3:36" ht="13.5" customHeight="1"/>
    <row r="275" spans="3:36" ht="19.5" customHeight="1" thickBot="1">
      <c r="C275" s="87" t="s">
        <v>728</v>
      </c>
      <c r="D275" s="87"/>
      <c r="E275" s="46"/>
      <c r="F275" s="106"/>
      <c r="G275" s="106"/>
      <c r="T275" s="106"/>
      <c r="V275" s="211"/>
      <c r="W275" s="211"/>
    </row>
    <row r="276" spans="3:36" ht="14.25" customHeight="1" thickTop="1">
      <c r="O276" s="107"/>
      <c r="P276" s="670" t="s">
        <v>725</v>
      </c>
      <c r="Q276" s="671"/>
      <c r="R276" s="671"/>
      <c r="S276" s="671"/>
      <c r="T276" s="671"/>
      <c r="U276" s="671"/>
      <c r="V276" s="671"/>
      <c r="W276" s="671"/>
      <c r="X276" s="671"/>
      <c r="Y276" s="671"/>
      <c r="Z276" s="671"/>
      <c r="AA276" s="671"/>
      <c r="AB276" s="672"/>
      <c r="AC276" s="673" t="s">
        <v>429</v>
      </c>
      <c r="AD276" s="674"/>
    </row>
    <row r="277" spans="3:36">
      <c r="P277" s="701" t="s">
        <v>726</v>
      </c>
      <c r="Q277" s="702"/>
      <c r="R277" s="703"/>
      <c r="S277" s="581" t="s">
        <v>112</v>
      </c>
      <c r="T277" s="525"/>
      <c r="U277" s="526" t="s">
        <v>18</v>
      </c>
      <c r="V277" s="527"/>
      <c r="W277" s="581" t="s">
        <v>46</v>
      </c>
      <c r="X277" s="525"/>
      <c r="Y277" s="526" t="s">
        <v>19</v>
      </c>
      <c r="Z277" s="527"/>
      <c r="AA277" s="581" t="s">
        <v>111</v>
      </c>
      <c r="AB277" s="675"/>
      <c r="AC277" s="676"/>
      <c r="AD277" s="677"/>
      <c r="AH277" s="156"/>
    </row>
    <row r="278" spans="3:36">
      <c r="P278" s="681" t="s">
        <v>735</v>
      </c>
      <c r="Q278" s="682"/>
      <c r="R278" s="683"/>
      <c r="S278" s="244" t="s">
        <v>449</v>
      </c>
      <c r="T278" s="246"/>
      <c r="U278" s="244" t="s">
        <v>449</v>
      </c>
      <c r="V278" s="246"/>
      <c r="W278" s="244" t="s">
        <v>449</v>
      </c>
      <c r="X278" s="246"/>
      <c r="Y278" s="244" t="s">
        <v>449</v>
      </c>
      <c r="Z278" s="246"/>
      <c r="AA278" s="244" t="s">
        <v>449</v>
      </c>
      <c r="AB278" s="665"/>
      <c r="AC278" s="662">
        <v>94.895104976756954</v>
      </c>
      <c r="AD278" s="664"/>
      <c r="AG278" s="124"/>
      <c r="AH278" s="124"/>
      <c r="AI278" s="124"/>
      <c r="AJ278" s="124"/>
    </row>
    <row r="279" spans="3:36">
      <c r="P279" s="681" t="s">
        <v>736</v>
      </c>
      <c r="Q279" s="682"/>
      <c r="R279" s="683"/>
      <c r="S279" s="244" t="s">
        <v>449</v>
      </c>
      <c r="T279" s="246"/>
      <c r="U279" s="244" t="s">
        <v>449</v>
      </c>
      <c r="V279" s="246"/>
      <c r="W279" s="244" t="s">
        <v>449</v>
      </c>
      <c r="X279" s="246"/>
      <c r="Y279" s="244" t="s">
        <v>449</v>
      </c>
      <c r="Z279" s="246"/>
      <c r="AA279" s="244" t="s">
        <v>449</v>
      </c>
      <c r="AB279" s="665"/>
      <c r="AC279" s="662">
        <v>4.3492170603957581</v>
      </c>
      <c r="AD279" s="664"/>
      <c r="AG279" s="124"/>
      <c r="AH279" s="124"/>
      <c r="AI279" s="124"/>
      <c r="AJ279" s="124"/>
    </row>
    <row r="280" spans="3:36">
      <c r="O280" s="105"/>
      <c r="P280" s="684" t="s">
        <v>737</v>
      </c>
      <c r="Q280" s="685"/>
      <c r="R280" s="686"/>
      <c r="S280" s="244" t="s">
        <v>449</v>
      </c>
      <c r="T280" s="246"/>
      <c r="U280" s="244" t="s">
        <v>449</v>
      </c>
      <c r="V280" s="246"/>
      <c r="W280" s="244" t="s">
        <v>449</v>
      </c>
      <c r="X280" s="246"/>
      <c r="Y280" s="244" t="s">
        <v>449</v>
      </c>
      <c r="Z280" s="246"/>
      <c r="AA280" s="244" t="s">
        <v>449</v>
      </c>
      <c r="AB280" s="665"/>
      <c r="AC280" s="687">
        <v>0.75567796284728606</v>
      </c>
      <c r="AD280" s="688"/>
      <c r="AG280" s="124"/>
      <c r="AH280" s="124"/>
      <c r="AI280" s="124"/>
      <c r="AJ280" s="124"/>
    </row>
    <row r="281" spans="3:36" ht="14.25" thickBot="1">
      <c r="O281" s="105"/>
      <c r="P281" s="698" t="s">
        <v>738</v>
      </c>
      <c r="Q281" s="699"/>
      <c r="R281" s="700"/>
      <c r="S281" s="244" t="s">
        <v>449</v>
      </c>
      <c r="T281" s="246"/>
      <c r="U281" s="244" t="s">
        <v>449</v>
      </c>
      <c r="V281" s="246"/>
      <c r="W281" s="244" t="s">
        <v>449</v>
      </c>
      <c r="X281" s="246"/>
      <c r="Y281" s="244" t="s">
        <v>449</v>
      </c>
      <c r="Z281" s="246"/>
      <c r="AA281" s="244" t="s">
        <v>449</v>
      </c>
      <c r="AB281" s="665"/>
      <c r="AC281" s="689">
        <v>0</v>
      </c>
      <c r="AD281" s="690"/>
      <c r="AG281" s="124"/>
      <c r="AH281" s="124"/>
      <c r="AI281" s="124"/>
      <c r="AJ281" s="124"/>
    </row>
    <row r="282" spans="3:36" ht="13.5" customHeight="1">
      <c r="D282" s="105"/>
    </row>
    <row r="283" spans="3:36" ht="13.5" customHeight="1" thickBot="1">
      <c r="C283" s="669" t="s">
        <v>729</v>
      </c>
      <c r="E283" s="106"/>
      <c r="F283" s="106"/>
      <c r="G283" s="106"/>
    </row>
    <row r="284" spans="3:36" ht="13.5" customHeight="1" thickTop="1">
      <c r="O284" s="107"/>
      <c r="P284" s="670" t="s">
        <v>725</v>
      </c>
      <c r="Q284" s="671"/>
      <c r="R284" s="671"/>
      <c r="S284" s="671"/>
      <c r="T284" s="671"/>
      <c r="U284" s="671"/>
      <c r="V284" s="671"/>
      <c r="W284" s="671"/>
      <c r="X284" s="671"/>
      <c r="Y284" s="671"/>
      <c r="Z284" s="671"/>
      <c r="AA284" s="671"/>
      <c r="AB284" s="672"/>
      <c r="AC284" s="673" t="s">
        <v>429</v>
      </c>
      <c r="AD284" s="674"/>
    </row>
    <row r="285" spans="3:36" ht="13.5" customHeight="1">
      <c r="P285" s="701" t="s">
        <v>726</v>
      </c>
      <c r="Q285" s="702"/>
      <c r="R285" s="703"/>
      <c r="S285" s="581" t="s">
        <v>112</v>
      </c>
      <c r="T285" s="525"/>
      <c r="U285" s="526" t="s">
        <v>18</v>
      </c>
      <c r="V285" s="527"/>
      <c r="W285" s="581" t="s">
        <v>46</v>
      </c>
      <c r="X285" s="525"/>
      <c r="Y285" s="526" t="s">
        <v>19</v>
      </c>
      <c r="Z285" s="527"/>
      <c r="AA285" s="581" t="s">
        <v>111</v>
      </c>
      <c r="AB285" s="675"/>
      <c r="AC285" s="676"/>
      <c r="AD285" s="677"/>
    </row>
    <row r="286" spans="3:36" ht="13.5" customHeight="1">
      <c r="P286" s="681" t="s">
        <v>735</v>
      </c>
      <c r="Q286" s="682"/>
      <c r="R286" s="683"/>
      <c r="S286" s="244" t="s">
        <v>449</v>
      </c>
      <c r="T286" s="246"/>
      <c r="U286" s="244" t="s">
        <v>449</v>
      </c>
      <c r="V286" s="246"/>
      <c r="W286" s="244" t="s">
        <v>449</v>
      </c>
      <c r="X286" s="246"/>
      <c r="Y286" s="244" t="s">
        <v>449</v>
      </c>
      <c r="Z286" s="246"/>
      <c r="AA286" s="244" t="s">
        <v>449</v>
      </c>
      <c r="AB286" s="665"/>
      <c r="AC286" s="662">
        <v>89.349547758454179</v>
      </c>
      <c r="AD286" s="664"/>
      <c r="AG286" s="124"/>
      <c r="AH286" s="124"/>
      <c r="AI286" s="124"/>
      <c r="AJ286" s="124"/>
    </row>
    <row r="287" spans="3:36" ht="13.5" customHeight="1">
      <c r="P287" s="681" t="s">
        <v>736</v>
      </c>
      <c r="Q287" s="682"/>
      <c r="R287" s="683"/>
      <c r="S287" s="244" t="s">
        <v>449</v>
      </c>
      <c r="T287" s="246"/>
      <c r="U287" s="244" t="s">
        <v>449</v>
      </c>
      <c r="V287" s="246"/>
      <c r="W287" s="244" t="s">
        <v>449</v>
      </c>
      <c r="X287" s="246"/>
      <c r="Y287" s="244" t="s">
        <v>449</v>
      </c>
      <c r="Z287" s="246"/>
      <c r="AA287" s="244" t="s">
        <v>449</v>
      </c>
      <c r="AB287" s="665"/>
      <c r="AC287" s="662">
        <v>9.1438659565449054</v>
      </c>
      <c r="AD287" s="664"/>
      <c r="AG287" s="124"/>
      <c r="AH287" s="124"/>
      <c r="AI287" s="124"/>
      <c r="AJ287" s="124"/>
    </row>
    <row r="288" spans="3:36" ht="13.5" customHeight="1">
      <c r="O288" s="105"/>
      <c r="P288" s="684" t="s">
        <v>737</v>
      </c>
      <c r="Q288" s="685"/>
      <c r="R288" s="686"/>
      <c r="S288" s="244" t="s">
        <v>449</v>
      </c>
      <c r="T288" s="246"/>
      <c r="U288" s="244" t="s">
        <v>449</v>
      </c>
      <c r="V288" s="246"/>
      <c r="W288" s="244" t="s">
        <v>449</v>
      </c>
      <c r="X288" s="246"/>
      <c r="Y288" s="244" t="s">
        <v>449</v>
      </c>
      <c r="Z288" s="246"/>
      <c r="AA288" s="244" t="s">
        <v>449</v>
      </c>
      <c r="AB288" s="665"/>
      <c r="AC288" s="687">
        <v>1.5065862850009084</v>
      </c>
      <c r="AD288" s="688"/>
      <c r="AG288" s="124"/>
      <c r="AH288" s="124"/>
      <c r="AI288" s="124"/>
      <c r="AJ288" s="124"/>
    </row>
    <row r="289" spans="1:43" ht="13.5" customHeight="1" thickBot="1">
      <c r="O289" s="105"/>
      <c r="P289" s="698" t="s">
        <v>738</v>
      </c>
      <c r="Q289" s="699"/>
      <c r="R289" s="700"/>
      <c r="S289" s="244" t="s">
        <v>449</v>
      </c>
      <c r="T289" s="246"/>
      <c r="U289" s="244" t="s">
        <v>449</v>
      </c>
      <c r="V289" s="246"/>
      <c r="W289" s="244" t="s">
        <v>449</v>
      </c>
      <c r="X289" s="246"/>
      <c r="Y289" s="244" t="s">
        <v>449</v>
      </c>
      <c r="Z289" s="246"/>
      <c r="AA289" s="244" t="s">
        <v>449</v>
      </c>
      <c r="AB289" s="665"/>
      <c r="AC289" s="689">
        <v>0</v>
      </c>
      <c r="AD289" s="690"/>
      <c r="AG289" s="124"/>
      <c r="AH289" s="124"/>
      <c r="AI289" s="124"/>
      <c r="AJ289" s="124"/>
    </row>
    <row r="290" spans="1:43" ht="10.5" customHeight="1"/>
    <row r="291" spans="1:43" ht="13.5" customHeight="1" thickBot="1">
      <c r="C291" s="669" t="s">
        <v>730</v>
      </c>
      <c r="E291" s="106"/>
      <c r="F291" s="106"/>
      <c r="G291" s="106"/>
    </row>
    <row r="292" spans="1:43" ht="13.5" customHeight="1" thickTop="1">
      <c r="O292" s="107"/>
      <c r="P292" s="670" t="s">
        <v>725</v>
      </c>
      <c r="Q292" s="671"/>
      <c r="R292" s="671"/>
      <c r="S292" s="671"/>
      <c r="T292" s="671"/>
      <c r="U292" s="671"/>
      <c r="V292" s="671"/>
      <c r="W292" s="671"/>
      <c r="X292" s="671"/>
      <c r="Y292" s="671"/>
      <c r="Z292" s="671"/>
      <c r="AA292" s="671"/>
      <c r="AB292" s="672"/>
      <c r="AC292" s="673" t="s">
        <v>429</v>
      </c>
      <c r="AD292" s="674"/>
    </row>
    <row r="293" spans="1:43" ht="13.5" customHeight="1">
      <c r="P293" s="701" t="s">
        <v>726</v>
      </c>
      <c r="Q293" s="702"/>
      <c r="R293" s="703"/>
      <c r="S293" s="581" t="s">
        <v>112</v>
      </c>
      <c r="T293" s="525"/>
      <c r="U293" s="526" t="s">
        <v>18</v>
      </c>
      <c r="V293" s="527"/>
      <c r="W293" s="581" t="s">
        <v>46</v>
      </c>
      <c r="X293" s="525"/>
      <c r="Y293" s="526" t="s">
        <v>19</v>
      </c>
      <c r="Z293" s="527"/>
      <c r="AA293" s="581" t="s">
        <v>111</v>
      </c>
      <c r="AB293" s="675"/>
      <c r="AC293" s="676"/>
      <c r="AD293" s="677"/>
    </row>
    <row r="294" spans="1:43" ht="13.5" customHeight="1">
      <c r="P294" s="681" t="s">
        <v>735</v>
      </c>
      <c r="Q294" s="682"/>
      <c r="R294" s="683"/>
      <c r="S294" s="244" t="s">
        <v>449</v>
      </c>
      <c r="T294" s="246"/>
      <c r="U294" s="244" t="s">
        <v>449</v>
      </c>
      <c r="V294" s="246"/>
      <c r="W294" s="244" t="s">
        <v>449</v>
      </c>
      <c r="X294" s="246"/>
      <c r="Y294" s="244" t="s">
        <v>449</v>
      </c>
      <c r="Z294" s="246"/>
      <c r="AA294" s="244" t="s">
        <v>449</v>
      </c>
      <c r="AB294" s="665"/>
      <c r="AC294" s="662">
        <v>54.278163066644211</v>
      </c>
      <c r="AD294" s="664"/>
      <c r="AG294" s="124"/>
      <c r="AH294" s="124"/>
      <c r="AI294" s="124"/>
      <c r="AJ294" s="124"/>
    </row>
    <row r="295" spans="1:43" ht="13.5" customHeight="1">
      <c r="P295" s="678" t="s">
        <v>736</v>
      </c>
      <c r="Q295" s="679"/>
      <c r="R295" s="680"/>
      <c r="S295" s="244" t="s">
        <v>449</v>
      </c>
      <c r="T295" s="246"/>
      <c r="U295" s="244" t="s">
        <v>449</v>
      </c>
      <c r="V295" s="246"/>
      <c r="W295" s="244" t="s">
        <v>449</v>
      </c>
      <c r="X295" s="246"/>
      <c r="Y295" s="244" t="s">
        <v>449</v>
      </c>
      <c r="Z295" s="246"/>
      <c r="AA295" s="244" t="s">
        <v>449</v>
      </c>
      <c r="AB295" s="665"/>
      <c r="AC295" s="662">
        <v>35.250373419986559</v>
      </c>
      <c r="AD295" s="664"/>
      <c r="AG295" s="124"/>
      <c r="AH295" s="124"/>
      <c r="AI295" s="124"/>
      <c r="AJ295" s="124"/>
    </row>
    <row r="296" spans="1:43" ht="13.5" customHeight="1">
      <c r="O296" s="105"/>
      <c r="P296" s="698" t="s">
        <v>737</v>
      </c>
      <c r="Q296" s="699"/>
      <c r="R296" s="700"/>
      <c r="S296" s="244" t="s">
        <v>449</v>
      </c>
      <c r="T296" s="246"/>
      <c r="U296" s="244" t="s">
        <v>449</v>
      </c>
      <c r="V296" s="246"/>
      <c r="W296" s="244" t="s">
        <v>449</v>
      </c>
      <c r="X296" s="246"/>
      <c r="Y296" s="244" t="s">
        <v>449</v>
      </c>
      <c r="Z296" s="246"/>
      <c r="AA296" s="244" t="s">
        <v>449</v>
      </c>
      <c r="AB296" s="665"/>
      <c r="AC296" s="687">
        <v>8.8890641783972288</v>
      </c>
      <c r="AD296" s="688"/>
      <c r="AG296" s="124"/>
      <c r="AH296" s="124"/>
      <c r="AI296" s="124"/>
      <c r="AJ296" s="124"/>
    </row>
    <row r="297" spans="1:43" ht="13.5" customHeight="1" thickBot="1">
      <c r="O297" s="105"/>
      <c r="P297" s="698" t="s">
        <v>738</v>
      </c>
      <c r="Q297" s="699"/>
      <c r="R297" s="700"/>
      <c r="S297" s="244" t="s">
        <v>449</v>
      </c>
      <c r="T297" s="246"/>
      <c r="U297" s="244" t="s">
        <v>449</v>
      </c>
      <c r="V297" s="246"/>
      <c r="W297" s="244" t="s">
        <v>449</v>
      </c>
      <c r="X297" s="246"/>
      <c r="Y297" s="244" t="s">
        <v>449</v>
      </c>
      <c r="Z297" s="246"/>
      <c r="AA297" s="244" t="s">
        <v>449</v>
      </c>
      <c r="AB297" s="665"/>
      <c r="AC297" s="689">
        <v>1.5823993349719914</v>
      </c>
      <c r="AD297" s="690"/>
      <c r="AG297" s="124"/>
      <c r="AH297" s="124"/>
      <c r="AI297" s="124"/>
      <c r="AJ297" s="124"/>
    </row>
    <row r="298" spans="1:43" ht="13.5" customHeight="1">
      <c r="AC298" s="106"/>
      <c r="AD298" s="106"/>
    </row>
    <row r="299" spans="1:43" ht="14.25" thickBot="1">
      <c r="C299" s="87" t="s">
        <v>731</v>
      </c>
      <c r="D299" s="105"/>
      <c r="E299" s="46"/>
      <c r="F299" s="46"/>
      <c r="G299" s="46"/>
      <c r="H299" s="105"/>
      <c r="I299" s="105"/>
      <c r="J299" s="105"/>
      <c r="K299" s="105"/>
      <c r="L299" s="105"/>
      <c r="M299" s="105"/>
      <c r="N299" s="105"/>
      <c r="O299" s="105"/>
      <c r="P299" s="105"/>
    </row>
    <row r="300" spans="1:43" s="113" customFormat="1" ht="14.25" customHeight="1" thickTop="1">
      <c r="A300" s="211"/>
      <c r="B300" s="104"/>
      <c r="C300" s="104"/>
      <c r="D300" s="104"/>
      <c r="E300" s="104"/>
      <c r="F300" s="104"/>
      <c r="G300" s="104"/>
      <c r="H300" s="104"/>
      <c r="I300" s="104"/>
      <c r="J300" s="104"/>
      <c r="K300" s="104"/>
      <c r="L300" s="104"/>
      <c r="M300" s="104"/>
      <c r="N300" s="104"/>
      <c r="O300" s="107"/>
      <c r="P300" s="670" t="s">
        <v>725</v>
      </c>
      <c r="Q300" s="671"/>
      <c r="R300" s="671"/>
      <c r="S300" s="671"/>
      <c r="T300" s="671"/>
      <c r="U300" s="671"/>
      <c r="V300" s="671"/>
      <c r="W300" s="671"/>
      <c r="X300" s="671"/>
      <c r="Y300" s="671"/>
      <c r="Z300" s="671"/>
      <c r="AA300" s="671"/>
      <c r="AB300" s="672"/>
      <c r="AC300" s="673" t="s">
        <v>429</v>
      </c>
      <c r="AD300" s="674"/>
      <c r="AE300" s="124"/>
      <c r="AF300" s="124"/>
      <c r="AG300" s="122"/>
      <c r="AH300" s="122"/>
      <c r="AI300" s="122"/>
      <c r="AJ300" s="122"/>
      <c r="AK300" s="122"/>
      <c r="AL300" s="122"/>
      <c r="AM300" s="122"/>
      <c r="AN300" s="122"/>
      <c r="AO300" s="157"/>
      <c r="AP300"/>
      <c r="AQ300"/>
    </row>
    <row r="301" spans="1:43">
      <c r="P301" s="581" t="s">
        <v>726</v>
      </c>
      <c r="Q301" s="580"/>
      <c r="R301" s="525"/>
      <c r="S301" s="581" t="s">
        <v>112</v>
      </c>
      <c r="T301" s="525"/>
      <c r="U301" s="526" t="s">
        <v>18</v>
      </c>
      <c r="V301" s="527"/>
      <c r="W301" s="581" t="s">
        <v>46</v>
      </c>
      <c r="X301" s="525"/>
      <c r="Y301" s="526" t="s">
        <v>19</v>
      </c>
      <c r="Z301" s="527"/>
      <c r="AA301" s="581" t="s">
        <v>111</v>
      </c>
      <c r="AB301" s="675"/>
      <c r="AC301" s="676"/>
      <c r="AD301" s="677"/>
    </row>
    <row r="302" spans="1:43">
      <c r="P302" s="678" t="s">
        <v>735</v>
      </c>
      <c r="Q302" s="679"/>
      <c r="R302" s="680"/>
      <c r="S302" s="244" t="s">
        <v>449</v>
      </c>
      <c r="T302" s="246"/>
      <c r="U302" s="244" t="s">
        <v>449</v>
      </c>
      <c r="V302" s="246"/>
      <c r="W302" s="244" t="s">
        <v>449</v>
      </c>
      <c r="X302" s="246"/>
      <c r="Y302" s="244" t="s">
        <v>449</v>
      </c>
      <c r="Z302" s="246"/>
      <c r="AA302" s="244" t="s">
        <v>449</v>
      </c>
      <c r="AB302" s="665"/>
      <c r="AC302" s="662">
        <v>2.7664637992997134</v>
      </c>
      <c r="AD302" s="664"/>
      <c r="AG302" s="124"/>
      <c r="AH302" s="124"/>
      <c r="AI302" s="124"/>
      <c r="AJ302" s="124"/>
    </row>
    <row r="303" spans="1:43">
      <c r="P303" s="678" t="s">
        <v>736</v>
      </c>
      <c r="Q303" s="679"/>
      <c r="R303" s="680"/>
      <c r="S303" s="244" t="s">
        <v>449</v>
      </c>
      <c r="T303" s="246"/>
      <c r="U303" s="244" t="s">
        <v>449</v>
      </c>
      <c r="V303" s="246"/>
      <c r="W303" s="244" t="s">
        <v>449</v>
      </c>
      <c r="X303" s="246"/>
      <c r="Y303" s="244" t="s">
        <v>449</v>
      </c>
      <c r="Z303" s="246"/>
      <c r="AA303" s="244" t="s">
        <v>449</v>
      </c>
      <c r="AB303" s="665"/>
      <c r="AC303" s="662">
        <v>4.651120483607702</v>
      </c>
      <c r="AD303" s="664"/>
      <c r="AG303" s="124"/>
      <c r="AH303" s="124"/>
      <c r="AI303" s="124"/>
      <c r="AJ303" s="124"/>
    </row>
    <row r="304" spans="1:43">
      <c r="O304" s="105"/>
      <c r="P304" s="698" t="s">
        <v>737</v>
      </c>
      <c r="Q304" s="699"/>
      <c r="R304" s="700"/>
      <c r="S304" s="244" t="s">
        <v>449</v>
      </c>
      <c r="T304" s="246"/>
      <c r="U304" s="244" t="s">
        <v>449</v>
      </c>
      <c r="V304" s="246"/>
      <c r="W304" s="244" t="s">
        <v>449</v>
      </c>
      <c r="X304" s="246"/>
      <c r="Y304" s="244" t="s">
        <v>449</v>
      </c>
      <c r="Z304" s="246"/>
      <c r="AA304" s="244" t="s">
        <v>449</v>
      </c>
      <c r="AB304" s="665"/>
      <c r="AC304" s="687">
        <v>23.618184169336214</v>
      </c>
      <c r="AD304" s="688"/>
      <c r="AG304" s="124"/>
      <c r="AH304" s="124"/>
      <c r="AI304" s="124"/>
      <c r="AJ304" s="124"/>
    </row>
    <row r="305" spans="1:36" ht="14.25" thickBot="1">
      <c r="O305" s="105"/>
      <c r="P305" s="684" t="s">
        <v>738</v>
      </c>
      <c r="Q305" s="685"/>
      <c r="R305" s="686"/>
      <c r="S305" s="244" t="s">
        <v>449</v>
      </c>
      <c r="T305" s="246"/>
      <c r="U305" s="244" t="s">
        <v>449</v>
      </c>
      <c r="V305" s="246"/>
      <c r="W305" s="244" t="s">
        <v>449</v>
      </c>
      <c r="X305" s="246"/>
      <c r="Y305" s="244" t="s">
        <v>449</v>
      </c>
      <c r="Z305" s="246"/>
      <c r="AA305" s="244" t="s">
        <v>449</v>
      </c>
      <c r="AB305" s="665"/>
      <c r="AC305" s="689">
        <v>68.96423154775637</v>
      </c>
      <c r="AD305" s="690"/>
      <c r="AG305" s="124"/>
      <c r="AH305" s="124"/>
      <c r="AI305" s="124"/>
      <c r="AJ305" s="124"/>
    </row>
    <row r="306" spans="1:36" ht="10.5" customHeight="1">
      <c r="AC306" s="106"/>
      <c r="AD306" s="46"/>
    </row>
    <row r="307" spans="1:36" ht="13.5" customHeight="1">
      <c r="B307" s="669"/>
      <c r="D307" s="106"/>
      <c r="E307" s="106"/>
      <c r="F307" s="106"/>
      <c r="U307" s="211"/>
      <c r="V307" s="211"/>
      <c r="W307" s="211"/>
      <c r="X307" s="211"/>
      <c r="Y307" s="211"/>
      <c r="Z307" s="211"/>
      <c r="AA307" s="211"/>
      <c r="AB307" s="211"/>
      <c r="AC307" s="211"/>
      <c r="AD307" s="211"/>
    </row>
    <row r="308" spans="1:36" ht="10.5" customHeight="1">
      <c r="AD308" s="105"/>
    </row>
    <row r="309" spans="1:36" ht="13.5" customHeight="1">
      <c r="B309" s="106"/>
      <c r="C309" s="106"/>
      <c r="D309" s="106"/>
      <c r="E309" s="106"/>
      <c r="F309" s="106"/>
    </row>
    <row r="310" spans="1:36" ht="10.5" customHeight="1"/>
    <row r="311" spans="1:36" ht="13.5" customHeight="1"/>
    <row r="312" spans="1:36" ht="13.5" customHeight="1">
      <c r="A312" s="249" t="s">
        <v>389</v>
      </c>
      <c r="B312" s="249"/>
      <c r="C312" s="249"/>
      <c r="D312" s="249"/>
      <c r="E312" s="249"/>
      <c r="F312" s="249"/>
      <c r="G312" s="248" t="s">
        <v>402</v>
      </c>
      <c r="H312" s="248"/>
      <c r="I312" s="248"/>
      <c r="J312" s="248"/>
      <c r="K312" s="248"/>
      <c r="L312" s="248"/>
      <c r="M312" s="248"/>
      <c r="N312" s="248"/>
      <c r="O312" s="248"/>
      <c r="P312" s="248"/>
      <c r="Q312" s="248"/>
      <c r="R312" s="248"/>
      <c r="S312" s="248"/>
      <c r="T312" s="248"/>
      <c r="U312" s="248"/>
      <c r="V312" s="248"/>
      <c r="W312" s="248"/>
      <c r="X312" s="248"/>
      <c r="Y312" s="248"/>
      <c r="Z312" s="248"/>
      <c r="AA312" s="248"/>
      <c r="AB312" s="248"/>
      <c r="AC312" s="248"/>
      <c r="AD312" s="211"/>
    </row>
    <row r="313" spans="1:36" ht="13.5" customHeight="1">
      <c r="A313" s="249"/>
      <c r="B313" s="249"/>
      <c r="C313" s="249"/>
      <c r="D313" s="249"/>
      <c r="E313" s="249"/>
      <c r="F313" s="249"/>
      <c r="G313" s="248"/>
      <c r="H313" s="248"/>
      <c r="I313" s="248"/>
      <c r="J313" s="248"/>
      <c r="K313" s="248"/>
      <c r="L313" s="248"/>
      <c r="M313" s="248"/>
      <c r="N313" s="248"/>
      <c r="O313" s="248"/>
      <c r="P313" s="248"/>
      <c r="Q313" s="248"/>
      <c r="R313" s="248"/>
      <c r="S313" s="248"/>
      <c r="T313" s="248"/>
      <c r="U313" s="248"/>
      <c r="V313" s="248"/>
      <c r="W313" s="248"/>
      <c r="X313" s="248"/>
      <c r="Y313" s="248"/>
      <c r="Z313" s="248"/>
      <c r="AA313" s="248"/>
      <c r="AB313" s="248"/>
      <c r="AC313" s="248"/>
      <c r="AD313" s="211"/>
    </row>
    <row r="314" spans="1:36" ht="10.5" customHeight="1">
      <c r="AD314" s="105"/>
    </row>
    <row r="315" spans="1:36" ht="19.5" customHeight="1" thickBot="1">
      <c r="B315" s="67" t="s">
        <v>388</v>
      </c>
      <c r="C315" s="66"/>
      <c r="D315" s="66"/>
      <c r="E315" s="66"/>
      <c r="F315" s="66"/>
      <c r="G315" s="66"/>
      <c r="H315" s="66"/>
      <c r="I315" s="66"/>
      <c r="J315" s="66"/>
      <c r="K315" s="66"/>
      <c r="L315" s="66"/>
      <c r="M315" s="66"/>
      <c r="N315" s="66"/>
      <c r="O315" s="66"/>
      <c r="P315" s="66"/>
      <c r="Q315" s="66"/>
      <c r="R315" s="66"/>
      <c r="S315" s="66"/>
      <c r="T315" s="66"/>
      <c r="U315" s="66"/>
      <c r="V315" s="66"/>
      <c r="W315" s="66"/>
      <c r="X315" s="66"/>
      <c r="Y315" s="66"/>
      <c r="Z315" s="66"/>
      <c r="AA315" s="66"/>
      <c r="AB315" s="66"/>
      <c r="AC315" s="66"/>
      <c r="AD315" s="66"/>
    </row>
    <row r="316" spans="1:36" ht="15" thickTop="1">
      <c r="B316" s="64"/>
      <c r="C316" s="64"/>
      <c r="D316" s="64"/>
      <c r="E316" s="64"/>
      <c r="F316" s="64"/>
      <c r="G316" s="64"/>
      <c r="H316" s="64"/>
      <c r="I316" s="64"/>
      <c r="J316" s="64"/>
      <c r="K316" s="64"/>
      <c r="L316" s="64"/>
      <c r="M316" s="64"/>
      <c r="N316" s="64"/>
      <c r="O316" s="64"/>
      <c r="P316" s="64"/>
      <c r="Q316" s="64"/>
      <c r="R316" s="64"/>
      <c r="S316" s="64"/>
      <c r="T316" s="64"/>
      <c r="U316" s="64"/>
      <c r="V316" s="64"/>
      <c r="W316" s="64"/>
      <c r="X316" s="64"/>
      <c r="Y316" s="64"/>
      <c r="Z316" s="64"/>
      <c r="AA316" s="64"/>
      <c r="AB316" s="64"/>
      <c r="AC316" s="64"/>
    </row>
    <row r="317" spans="1:36" ht="19.5" customHeight="1" thickBot="1">
      <c r="C317" s="67" t="s">
        <v>739</v>
      </c>
      <c r="D317" s="66"/>
      <c r="E317" s="66"/>
      <c r="F317" s="66"/>
      <c r="G317" s="66"/>
      <c r="H317" s="66"/>
      <c r="I317" s="66"/>
      <c r="J317" s="66"/>
      <c r="K317" s="66"/>
      <c r="L317" s="66"/>
      <c r="M317" s="66"/>
      <c r="N317" s="66"/>
      <c r="O317" s="66"/>
      <c r="P317" s="66"/>
      <c r="Q317" s="66"/>
      <c r="R317" s="66"/>
      <c r="S317" s="66"/>
      <c r="T317" s="66"/>
      <c r="U317" s="66"/>
      <c r="V317" s="66"/>
      <c r="W317" s="66"/>
      <c r="X317" s="66"/>
      <c r="Y317" s="66"/>
      <c r="Z317" s="66"/>
      <c r="AA317" s="66"/>
      <c r="AB317" s="66"/>
      <c r="AC317" s="66"/>
      <c r="AD317" s="66"/>
    </row>
    <row r="318" spans="1:36" ht="13.5" customHeight="1" thickTop="1" thickBot="1"/>
    <row r="319" spans="1:36" ht="13.5" customHeight="1" thickTop="1">
      <c r="O319" s="107"/>
      <c r="P319" s="670" t="s">
        <v>725</v>
      </c>
      <c r="Q319" s="671"/>
      <c r="R319" s="671"/>
      <c r="S319" s="671"/>
      <c r="T319" s="671"/>
      <c r="U319" s="671"/>
      <c r="V319" s="671"/>
      <c r="W319" s="671"/>
      <c r="X319" s="671"/>
      <c r="Y319" s="671"/>
      <c r="Z319" s="671"/>
      <c r="AA319" s="671"/>
      <c r="AB319" s="672"/>
      <c r="AC319" s="673" t="s">
        <v>429</v>
      </c>
      <c r="AD319" s="674"/>
    </row>
    <row r="320" spans="1:36" ht="13.5" customHeight="1">
      <c r="P320" s="581" t="s">
        <v>726</v>
      </c>
      <c r="Q320" s="580"/>
      <c r="R320" s="525"/>
      <c r="S320" s="581" t="s">
        <v>112</v>
      </c>
      <c r="T320" s="525"/>
      <c r="U320" s="526" t="s">
        <v>18</v>
      </c>
      <c r="V320" s="527"/>
      <c r="W320" s="581" t="s">
        <v>46</v>
      </c>
      <c r="X320" s="525"/>
      <c r="Y320" s="526" t="s">
        <v>19</v>
      </c>
      <c r="Z320" s="527"/>
      <c r="AA320" s="581" t="s">
        <v>111</v>
      </c>
      <c r="AB320" s="675"/>
      <c r="AC320" s="676"/>
      <c r="AD320" s="677"/>
    </row>
    <row r="321" spans="3:36" ht="13.5" customHeight="1">
      <c r="P321" s="678" t="s">
        <v>735</v>
      </c>
      <c r="Q321" s="679"/>
      <c r="R321" s="680"/>
      <c r="S321" s="244" t="s">
        <v>449</v>
      </c>
      <c r="T321" s="246"/>
      <c r="U321" s="244" t="s">
        <v>449</v>
      </c>
      <c r="V321" s="246"/>
      <c r="W321" s="244" t="s">
        <v>449</v>
      </c>
      <c r="X321" s="246"/>
      <c r="Y321" s="244" t="s">
        <v>449</v>
      </c>
      <c r="Z321" s="246"/>
      <c r="AA321" s="244" t="s">
        <v>449</v>
      </c>
      <c r="AB321" s="665"/>
      <c r="AC321" s="662">
        <v>47.12736423756116</v>
      </c>
      <c r="AD321" s="664"/>
      <c r="AG321" s="124"/>
      <c r="AH321" s="124"/>
      <c r="AI321" s="124"/>
      <c r="AJ321" s="124"/>
    </row>
    <row r="322" spans="3:36" ht="13.5" customHeight="1">
      <c r="P322" s="681" t="s">
        <v>736</v>
      </c>
      <c r="Q322" s="682"/>
      <c r="R322" s="683"/>
      <c r="S322" s="244" t="s">
        <v>449</v>
      </c>
      <c r="T322" s="246"/>
      <c r="U322" s="244" t="s">
        <v>449</v>
      </c>
      <c r="V322" s="246"/>
      <c r="W322" s="244" t="s">
        <v>449</v>
      </c>
      <c r="X322" s="246"/>
      <c r="Y322" s="244" t="s">
        <v>449</v>
      </c>
      <c r="Z322" s="246"/>
      <c r="AA322" s="244" t="s">
        <v>449</v>
      </c>
      <c r="AB322" s="665"/>
      <c r="AC322" s="662">
        <v>16.67584530337518</v>
      </c>
      <c r="AD322" s="664"/>
      <c r="AG322" s="124"/>
      <c r="AH322" s="124"/>
      <c r="AI322" s="124"/>
      <c r="AJ322" s="124"/>
    </row>
    <row r="323" spans="3:36" ht="13.5" customHeight="1">
      <c r="O323" s="26"/>
      <c r="P323" s="684" t="s">
        <v>737</v>
      </c>
      <c r="Q323" s="685"/>
      <c r="R323" s="686"/>
      <c r="S323" s="244" t="s">
        <v>449</v>
      </c>
      <c r="T323" s="246"/>
      <c r="U323" s="244" t="s">
        <v>449</v>
      </c>
      <c r="V323" s="246"/>
      <c r="W323" s="244" t="s">
        <v>449</v>
      </c>
      <c r="X323" s="246"/>
      <c r="Y323" s="244" t="s">
        <v>449</v>
      </c>
      <c r="Z323" s="246"/>
      <c r="AA323" s="244" t="s">
        <v>449</v>
      </c>
      <c r="AB323" s="665"/>
      <c r="AC323" s="687">
        <v>5.6824882372952414</v>
      </c>
      <c r="AD323" s="688"/>
      <c r="AG323" s="124"/>
      <c r="AH323" s="124"/>
      <c r="AI323" s="124"/>
      <c r="AJ323" s="124"/>
    </row>
    <row r="324" spans="3:36" ht="13.5" customHeight="1" thickBot="1">
      <c r="O324" s="26"/>
      <c r="P324" s="684" t="s">
        <v>738</v>
      </c>
      <c r="Q324" s="685"/>
      <c r="R324" s="686"/>
      <c r="S324" s="244" t="s">
        <v>449</v>
      </c>
      <c r="T324" s="246"/>
      <c r="U324" s="244" t="s">
        <v>449</v>
      </c>
      <c r="V324" s="246"/>
      <c r="W324" s="244" t="s">
        <v>449</v>
      </c>
      <c r="X324" s="246"/>
      <c r="Y324" s="244" t="s">
        <v>449</v>
      </c>
      <c r="Z324" s="246"/>
      <c r="AA324" s="244" t="s">
        <v>449</v>
      </c>
      <c r="AB324" s="665"/>
      <c r="AC324" s="689">
        <v>30.514302221768435</v>
      </c>
      <c r="AD324" s="690"/>
      <c r="AG324" s="124"/>
      <c r="AH324" s="124"/>
      <c r="AI324" s="124"/>
      <c r="AJ324" s="124"/>
    </row>
    <row r="325" spans="3:36" ht="13.5" customHeight="1">
      <c r="C325" s="422" t="s">
        <v>540</v>
      </c>
      <c r="AC325" s="106"/>
      <c r="AD325" s="106"/>
      <c r="AJ325" s="158"/>
    </row>
    <row r="326" spans="3:36" ht="13.5" customHeight="1">
      <c r="C326" s="422"/>
      <c r="U326" s="105"/>
      <c r="W326" s="421"/>
    </row>
    <row r="327" spans="3:36" ht="13.5" customHeight="1"/>
    <row r="328" spans="3:36" ht="13.5" customHeight="1" thickBot="1">
      <c r="C328" s="669" t="s">
        <v>727</v>
      </c>
      <c r="E328" s="106"/>
      <c r="F328" s="106"/>
      <c r="G328" s="106"/>
    </row>
    <row r="329" spans="3:36" ht="13.5" customHeight="1" thickTop="1">
      <c r="O329" s="107"/>
      <c r="P329" s="670" t="s">
        <v>725</v>
      </c>
      <c r="Q329" s="671"/>
      <c r="R329" s="671"/>
      <c r="S329" s="671"/>
      <c r="T329" s="671"/>
      <c r="U329" s="671"/>
      <c r="V329" s="671"/>
      <c r="W329" s="671"/>
      <c r="X329" s="671"/>
      <c r="Y329" s="671"/>
      <c r="Z329" s="671"/>
      <c r="AA329" s="671"/>
      <c r="AB329" s="672"/>
      <c r="AC329" s="673" t="s">
        <v>429</v>
      </c>
      <c r="AD329" s="674"/>
    </row>
    <row r="330" spans="3:36" ht="13.5" customHeight="1">
      <c r="P330" s="581" t="s">
        <v>726</v>
      </c>
      <c r="Q330" s="580"/>
      <c r="R330" s="525"/>
      <c r="S330" s="581" t="s">
        <v>112</v>
      </c>
      <c r="T330" s="525"/>
      <c r="U330" s="526" t="s">
        <v>18</v>
      </c>
      <c r="V330" s="527"/>
      <c r="W330" s="581" t="s">
        <v>46</v>
      </c>
      <c r="X330" s="525"/>
      <c r="Y330" s="526" t="s">
        <v>19</v>
      </c>
      <c r="Z330" s="527"/>
      <c r="AA330" s="581" t="s">
        <v>111</v>
      </c>
      <c r="AB330" s="675"/>
      <c r="AC330" s="676"/>
      <c r="AD330" s="677"/>
    </row>
    <row r="331" spans="3:36" ht="13.5" customHeight="1">
      <c r="P331" s="678" t="s">
        <v>735</v>
      </c>
      <c r="Q331" s="679"/>
      <c r="R331" s="680"/>
      <c r="S331" s="244" t="s">
        <v>449</v>
      </c>
      <c r="T331" s="246"/>
      <c r="U331" s="244" t="s">
        <v>449</v>
      </c>
      <c r="V331" s="246"/>
      <c r="W331" s="244" t="s">
        <v>449</v>
      </c>
      <c r="X331" s="246"/>
      <c r="Y331" s="244" t="s">
        <v>449</v>
      </c>
      <c r="Z331" s="246"/>
      <c r="AA331" s="244" t="s">
        <v>449</v>
      </c>
      <c r="AB331" s="665"/>
      <c r="AC331" s="662">
        <v>97.153566971037364</v>
      </c>
      <c r="AD331" s="664"/>
      <c r="AG331" s="124"/>
      <c r="AH331" s="124"/>
      <c r="AI331" s="124"/>
      <c r="AJ331" s="124"/>
    </row>
    <row r="332" spans="3:36" ht="13.5" customHeight="1">
      <c r="P332" s="681" t="s">
        <v>736</v>
      </c>
      <c r="Q332" s="682"/>
      <c r="R332" s="683"/>
      <c r="S332" s="244" t="s">
        <v>449</v>
      </c>
      <c r="T332" s="246"/>
      <c r="U332" s="244" t="s">
        <v>449</v>
      </c>
      <c r="V332" s="246"/>
      <c r="W332" s="244" t="s">
        <v>449</v>
      </c>
      <c r="X332" s="246"/>
      <c r="Y332" s="244" t="s">
        <v>449</v>
      </c>
      <c r="Z332" s="246"/>
      <c r="AA332" s="244" t="s">
        <v>449</v>
      </c>
      <c r="AB332" s="665"/>
      <c r="AC332" s="662">
        <v>2.8464330289626352</v>
      </c>
      <c r="AD332" s="664"/>
      <c r="AG332" s="124"/>
      <c r="AH332" s="124"/>
      <c r="AI332" s="124"/>
      <c r="AJ332" s="124"/>
    </row>
    <row r="333" spans="3:36" ht="13.5" customHeight="1">
      <c r="O333" s="26"/>
      <c r="P333" s="684" t="s">
        <v>737</v>
      </c>
      <c r="Q333" s="685"/>
      <c r="R333" s="686"/>
      <c r="S333" s="244" t="s">
        <v>449</v>
      </c>
      <c r="T333" s="246"/>
      <c r="U333" s="244" t="s">
        <v>449</v>
      </c>
      <c r="V333" s="246"/>
      <c r="W333" s="244" t="s">
        <v>449</v>
      </c>
      <c r="X333" s="246"/>
      <c r="Y333" s="244" t="s">
        <v>449</v>
      </c>
      <c r="Z333" s="246"/>
      <c r="AA333" s="244" t="s">
        <v>449</v>
      </c>
      <c r="AB333" s="665"/>
      <c r="AC333" s="687">
        <v>0</v>
      </c>
      <c r="AD333" s="688"/>
      <c r="AG333" s="124"/>
      <c r="AH333" s="124"/>
      <c r="AI333" s="124"/>
      <c r="AJ333" s="124"/>
    </row>
    <row r="334" spans="3:36" ht="13.5" customHeight="1" thickBot="1">
      <c r="O334" s="26"/>
      <c r="P334" s="684" t="s">
        <v>738</v>
      </c>
      <c r="Q334" s="685"/>
      <c r="R334" s="686"/>
      <c r="S334" s="244" t="s">
        <v>449</v>
      </c>
      <c r="T334" s="246"/>
      <c r="U334" s="244" t="s">
        <v>449</v>
      </c>
      <c r="V334" s="246"/>
      <c r="W334" s="244" t="s">
        <v>449</v>
      </c>
      <c r="X334" s="246"/>
      <c r="Y334" s="244" t="s">
        <v>449</v>
      </c>
      <c r="Z334" s="246"/>
      <c r="AA334" s="244" t="s">
        <v>449</v>
      </c>
      <c r="AB334" s="665"/>
      <c r="AC334" s="689">
        <v>0</v>
      </c>
      <c r="AD334" s="690"/>
      <c r="AG334" s="124"/>
      <c r="AH334" s="124"/>
      <c r="AI334" s="124"/>
      <c r="AJ334" s="124"/>
    </row>
    <row r="335" spans="3:36" ht="13.5" customHeight="1">
      <c r="U335" s="704"/>
      <c r="V335" s="704"/>
      <c r="W335" s="704"/>
      <c r="X335" s="444"/>
      <c r="AC335" s="106"/>
      <c r="AD335" s="106"/>
    </row>
    <row r="336" spans="3:36" ht="13.5" customHeight="1" thickBot="1">
      <c r="C336" s="87" t="s">
        <v>728</v>
      </c>
      <c r="D336" s="87"/>
      <c r="E336" s="46"/>
      <c r="F336" s="106"/>
      <c r="G336" s="106"/>
      <c r="U336" s="691"/>
      <c r="V336" s="691"/>
      <c r="W336" s="691"/>
    </row>
    <row r="337" spans="3:36" ht="13.5" customHeight="1" thickTop="1">
      <c r="O337" s="107"/>
      <c r="P337" s="670" t="s">
        <v>725</v>
      </c>
      <c r="Q337" s="671"/>
      <c r="R337" s="671"/>
      <c r="S337" s="671"/>
      <c r="T337" s="671"/>
      <c r="U337" s="671"/>
      <c r="V337" s="671"/>
      <c r="W337" s="671"/>
      <c r="X337" s="671"/>
      <c r="Y337" s="671"/>
      <c r="Z337" s="671"/>
      <c r="AA337" s="671"/>
      <c r="AB337" s="672"/>
      <c r="AC337" s="673" t="s">
        <v>429</v>
      </c>
      <c r="AD337" s="674"/>
    </row>
    <row r="338" spans="3:36" ht="13.5" customHeight="1">
      <c r="P338" s="581" t="s">
        <v>726</v>
      </c>
      <c r="Q338" s="580"/>
      <c r="R338" s="525"/>
      <c r="S338" s="581" t="s">
        <v>112</v>
      </c>
      <c r="T338" s="525"/>
      <c r="U338" s="526" t="s">
        <v>18</v>
      </c>
      <c r="V338" s="527"/>
      <c r="W338" s="581" t="s">
        <v>46</v>
      </c>
      <c r="X338" s="525"/>
      <c r="Y338" s="526" t="s">
        <v>19</v>
      </c>
      <c r="Z338" s="527"/>
      <c r="AA338" s="581" t="s">
        <v>111</v>
      </c>
      <c r="AB338" s="675"/>
      <c r="AC338" s="676"/>
      <c r="AD338" s="677"/>
    </row>
    <row r="339" spans="3:36" ht="13.5" customHeight="1">
      <c r="P339" s="678" t="s">
        <v>735</v>
      </c>
      <c r="Q339" s="679"/>
      <c r="R339" s="680"/>
      <c r="S339" s="244" t="s">
        <v>449</v>
      </c>
      <c r="T339" s="246"/>
      <c r="U339" s="244" t="s">
        <v>449</v>
      </c>
      <c r="V339" s="246"/>
      <c r="W339" s="244" t="s">
        <v>449</v>
      </c>
      <c r="X339" s="246"/>
      <c r="Y339" s="244" t="s">
        <v>449</v>
      </c>
      <c r="Z339" s="246"/>
      <c r="AA339" s="244" t="s">
        <v>449</v>
      </c>
      <c r="AB339" s="665"/>
      <c r="AC339" s="662">
        <v>88.958754201192718</v>
      </c>
      <c r="AD339" s="664"/>
      <c r="AG339" s="124"/>
      <c r="AH339" s="124"/>
      <c r="AI339" s="124"/>
      <c r="AJ339" s="124"/>
    </row>
    <row r="340" spans="3:36" ht="13.5" customHeight="1">
      <c r="P340" s="681" t="s">
        <v>736</v>
      </c>
      <c r="Q340" s="682"/>
      <c r="R340" s="683"/>
      <c r="S340" s="244" t="s">
        <v>449</v>
      </c>
      <c r="T340" s="246"/>
      <c r="U340" s="244" t="s">
        <v>449</v>
      </c>
      <c r="V340" s="246"/>
      <c r="W340" s="244" t="s">
        <v>449</v>
      </c>
      <c r="X340" s="246"/>
      <c r="Y340" s="244" t="s">
        <v>449</v>
      </c>
      <c r="Z340" s="246"/>
      <c r="AA340" s="244" t="s">
        <v>449</v>
      </c>
      <c r="AB340" s="665"/>
      <c r="AC340" s="662">
        <v>9.5039136417305539</v>
      </c>
      <c r="AD340" s="664"/>
      <c r="AG340" s="124"/>
      <c r="AH340" s="124"/>
      <c r="AI340" s="124"/>
      <c r="AJ340" s="124"/>
    </row>
    <row r="341" spans="3:36" ht="13.5" customHeight="1">
      <c r="O341" s="26"/>
      <c r="P341" s="684" t="s">
        <v>737</v>
      </c>
      <c r="Q341" s="685"/>
      <c r="R341" s="686"/>
      <c r="S341" s="244" t="s">
        <v>449</v>
      </c>
      <c r="T341" s="246"/>
      <c r="U341" s="244" t="s">
        <v>449</v>
      </c>
      <c r="V341" s="246"/>
      <c r="W341" s="244" t="s">
        <v>449</v>
      </c>
      <c r="X341" s="246"/>
      <c r="Y341" s="244" t="s">
        <v>449</v>
      </c>
      <c r="Z341" s="246"/>
      <c r="AA341" s="244" t="s">
        <v>449</v>
      </c>
      <c r="AB341" s="665"/>
      <c r="AC341" s="687">
        <v>0.75567796284728606</v>
      </c>
      <c r="AD341" s="688"/>
      <c r="AG341" s="124"/>
      <c r="AH341" s="124"/>
      <c r="AI341" s="124"/>
      <c r="AJ341" s="124"/>
    </row>
    <row r="342" spans="3:36" ht="13.5" customHeight="1" thickBot="1">
      <c r="O342" s="26"/>
      <c r="P342" s="684" t="s">
        <v>738</v>
      </c>
      <c r="Q342" s="685"/>
      <c r="R342" s="686"/>
      <c r="S342" s="244" t="s">
        <v>449</v>
      </c>
      <c r="T342" s="246"/>
      <c r="U342" s="244" t="s">
        <v>449</v>
      </c>
      <c r="V342" s="246"/>
      <c r="W342" s="244" t="s">
        <v>449</v>
      </c>
      <c r="X342" s="246"/>
      <c r="Y342" s="244" t="s">
        <v>449</v>
      </c>
      <c r="Z342" s="246"/>
      <c r="AA342" s="244" t="s">
        <v>449</v>
      </c>
      <c r="AB342" s="665"/>
      <c r="AC342" s="689">
        <v>0.78165419422945093</v>
      </c>
      <c r="AD342" s="690"/>
      <c r="AG342" s="124"/>
      <c r="AH342" s="124"/>
      <c r="AI342" s="124"/>
      <c r="AJ342" s="124"/>
    </row>
    <row r="343" spans="3:36" ht="13.5" customHeight="1">
      <c r="AC343" s="106"/>
      <c r="AD343" s="106"/>
    </row>
    <row r="344" spans="3:36" ht="13.5" customHeight="1" thickBot="1">
      <c r="C344" s="669" t="s">
        <v>729</v>
      </c>
      <c r="E344" s="106"/>
      <c r="F344" s="106"/>
      <c r="G344" s="106"/>
    </row>
    <row r="345" spans="3:36" ht="13.5" customHeight="1" thickTop="1">
      <c r="O345" s="107"/>
      <c r="P345" s="670" t="s">
        <v>725</v>
      </c>
      <c r="Q345" s="671"/>
      <c r="R345" s="671"/>
      <c r="S345" s="671"/>
      <c r="T345" s="671"/>
      <c r="U345" s="671"/>
      <c r="V345" s="671"/>
      <c r="W345" s="671"/>
      <c r="X345" s="671"/>
      <c r="Y345" s="671"/>
      <c r="Z345" s="671"/>
      <c r="AA345" s="671"/>
      <c r="AB345" s="672"/>
      <c r="AC345" s="673" t="s">
        <v>429</v>
      </c>
      <c r="AD345" s="674"/>
    </row>
    <row r="346" spans="3:36" ht="13.5" customHeight="1">
      <c r="P346" s="581" t="s">
        <v>726</v>
      </c>
      <c r="Q346" s="580"/>
      <c r="R346" s="525"/>
      <c r="S346" s="581" t="s">
        <v>112</v>
      </c>
      <c r="T346" s="525"/>
      <c r="U346" s="526" t="s">
        <v>18</v>
      </c>
      <c r="V346" s="527"/>
      <c r="W346" s="581" t="s">
        <v>46</v>
      </c>
      <c r="X346" s="525"/>
      <c r="Y346" s="526" t="s">
        <v>19</v>
      </c>
      <c r="Z346" s="527"/>
      <c r="AA346" s="581" t="s">
        <v>111</v>
      </c>
      <c r="AB346" s="675"/>
      <c r="AC346" s="676"/>
      <c r="AD346" s="677"/>
    </row>
    <row r="347" spans="3:36" ht="13.5" customHeight="1">
      <c r="P347" s="678" t="s">
        <v>735</v>
      </c>
      <c r="Q347" s="679"/>
      <c r="R347" s="680"/>
      <c r="S347" s="244" t="s">
        <v>449</v>
      </c>
      <c r="T347" s="246"/>
      <c r="U347" s="244" t="s">
        <v>449</v>
      </c>
      <c r="V347" s="246"/>
      <c r="W347" s="244" t="s">
        <v>449</v>
      </c>
      <c r="X347" s="246"/>
      <c r="Y347" s="244" t="s">
        <v>449</v>
      </c>
      <c r="Z347" s="246"/>
      <c r="AA347" s="244" t="s">
        <v>449</v>
      </c>
      <c r="AB347" s="665"/>
      <c r="AC347" s="662">
        <v>72.931631119337865</v>
      </c>
      <c r="AD347" s="664"/>
      <c r="AG347" s="124"/>
      <c r="AH347" s="124"/>
      <c r="AI347" s="124"/>
      <c r="AJ347" s="124"/>
    </row>
    <row r="348" spans="3:36" ht="13.5" customHeight="1">
      <c r="P348" s="681" t="s">
        <v>736</v>
      </c>
      <c r="Q348" s="682"/>
      <c r="R348" s="683"/>
      <c r="S348" s="244" t="s">
        <v>449</v>
      </c>
      <c r="T348" s="246"/>
      <c r="U348" s="244" t="s">
        <v>449</v>
      </c>
      <c r="V348" s="246"/>
      <c r="W348" s="244" t="s">
        <v>449</v>
      </c>
      <c r="X348" s="246"/>
      <c r="Y348" s="244" t="s">
        <v>449</v>
      </c>
      <c r="Z348" s="246"/>
      <c r="AA348" s="244" t="s">
        <v>449</v>
      </c>
      <c r="AB348" s="665"/>
      <c r="AC348" s="662">
        <v>25.554582908050872</v>
      </c>
      <c r="AD348" s="664"/>
      <c r="AG348" s="124"/>
      <c r="AH348" s="124"/>
      <c r="AI348" s="124"/>
      <c r="AJ348" s="124"/>
    </row>
    <row r="349" spans="3:36" ht="13.5" customHeight="1">
      <c r="O349" s="26"/>
      <c r="P349" s="684" t="s">
        <v>737</v>
      </c>
      <c r="Q349" s="685"/>
      <c r="R349" s="686"/>
      <c r="S349" s="244" t="s">
        <v>449</v>
      </c>
      <c r="T349" s="246"/>
      <c r="U349" s="244" t="s">
        <v>449</v>
      </c>
      <c r="V349" s="246"/>
      <c r="W349" s="244" t="s">
        <v>449</v>
      </c>
      <c r="X349" s="246"/>
      <c r="Y349" s="244" t="s">
        <v>449</v>
      </c>
      <c r="Z349" s="246"/>
      <c r="AA349" s="244" t="s">
        <v>449</v>
      </c>
      <c r="AB349" s="665"/>
      <c r="AC349" s="687">
        <v>0.98295654246452779</v>
      </c>
      <c r="AD349" s="688"/>
      <c r="AG349" s="124"/>
      <c r="AH349" s="124"/>
      <c r="AI349" s="124"/>
      <c r="AJ349" s="124"/>
    </row>
    <row r="350" spans="3:36" ht="13.5" customHeight="1" thickBot="1">
      <c r="O350" s="26"/>
      <c r="P350" s="684" t="s">
        <v>738</v>
      </c>
      <c r="Q350" s="685"/>
      <c r="R350" s="686"/>
      <c r="S350" s="244" t="s">
        <v>449</v>
      </c>
      <c r="T350" s="246"/>
      <c r="U350" s="244" t="s">
        <v>449</v>
      </c>
      <c r="V350" s="246"/>
      <c r="W350" s="244" t="s">
        <v>449</v>
      </c>
      <c r="X350" s="246"/>
      <c r="Y350" s="244" t="s">
        <v>449</v>
      </c>
      <c r="Z350" s="246"/>
      <c r="AA350" s="244" t="s">
        <v>449</v>
      </c>
      <c r="AB350" s="665"/>
      <c r="AC350" s="689">
        <v>0.53082943014673256</v>
      </c>
      <c r="AD350" s="690"/>
      <c r="AG350" s="124"/>
      <c r="AH350" s="124"/>
      <c r="AI350" s="124"/>
      <c r="AJ350" s="124"/>
    </row>
    <row r="351" spans="3:36" ht="13.5" customHeight="1">
      <c r="AC351" s="106"/>
      <c r="AD351" s="106"/>
    </row>
    <row r="352" spans="3:36" ht="13.5" customHeight="1" thickBot="1">
      <c r="C352" s="669" t="s">
        <v>730</v>
      </c>
      <c r="E352" s="106"/>
      <c r="F352" s="106"/>
      <c r="G352" s="106"/>
    </row>
    <row r="353" spans="1:43" ht="13.5" customHeight="1" thickTop="1">
      <c r="O353" s="107"/>
      <c r="P353" s="670" t="s">
        <v>725</v>
      </c>
      <c r="Q353" s="671"/>
      <c r="R353" s="671"/>
      <c r="S353" s="671"/>
      <c r="T353" s="671"/>
      <c r="U353" s="671"/>
      <c r="V353" s="671"/>
      <c r="W353" s="671"/>
      <c r="X353" s="671"/>
      <c r="Y353" s="671"/>
      <c r="Z353" s="671"/>
      <c r="AA353" s="671"/>
      <c r="AB353" s="672"/>
      <c r="AC353" s="673" t="s">
        <v>429</v>
      </c>
      <c r="AD353" s="674"/>
    </row>
    <row r="354" spans="1:43" ht="13.5" customHeight="1">
      <c r="P354" s="581" t="s">
        <v>726</v>
      </c>
      <c r="Q354" s="580"/>
      <c r="R354" s="525"/>
      <c r="S354" s="581" t="s">
        <v>112</v>
      </c>
      <c r="T354" s="525"/>
      <c r="U354" s="526" t="s">
        <v>18</v>
      </c>
      <c r="V354" s="527"/>
      <c r="W354" s="581" t="s">
        <v>46</v>
      </c>
      <c r="X354" s="525"/>
      <c r="Y354" s="526" t="s">
        <v>19</v>
      </c>
      <c r="Z354" s="527"/>
      <c r="AA354" s="581" t="s">
        <v>111</v>
      </c>
      <c r="AB354" s="675"/>
      <c r="AC354" s="676"/>
      <c r="AD354" s="677"/>
    </row>
    <row r="355" spans="1:43" ht="13.5" customHeight="1">
      <c r="P355" s="678" t="s">
        <v>735</v>
      </c>
      <c r="Q355" s="679"/>
      <c r="R355" s="680"/>
      <c r="S355" s="244" t="s">
        <v>449</v>
      </c>
      <c r="T355" s="246"/>
      <c r="U355" s="244" t="s">
        <v>449</v>
      </c>
      <c r="V355" s="246"/>
      <c r="W355" s="244" t="s">
        <v>449</v>
      </c>
      <c r="X355" s="246"/>
      <c r="Y355" s="244" t="s">
        <v>449</v>
      </c>
      <c r="Z355" s="246"/>
      <c r="AA355" s="244" t="s">
        <v>449</v>
      </c>
      <c r="AB355" s="665"/>
      <c r="AC355" s="662">
        <v>44.877991505030245</v>
      </c>
      <c r="AD355" s="664"/>
      <c r="AG355" s="124"/>
      <c r="AH355" s="124"/>
      <c r="AI355" s="124"/>
      <c r="AJ355" s="124"/>
    </row>
    <row r="356" spans="1:43" ht="13.5" customHeight="1">
      <c r="P356" s="681" t="s">
        <v>736</v>
      </c>
      <c r="Q356" s="682"/>
      <c r="R356" s="683"/>
      <c r="S356" s="244" t="s">
        <v>449</v>
      </c>
      <c r="T356" s="246"/>
      <c r="U356" s="244" t="s">
        <v>449</v>
      </c>
      <c r="V356" s="246"/>
      <c r="W356" s="244" t="s">
        <v>449</v>
      </c>
      <c r="X356" s="246"/>
      <c r="Y356" s="244" t="s">
        <v>449</v>
      </c>
      <c r="Z356" s="246"/>
      <c r="AA356" s="244" t="s">
        <v>449</v>
      </c>
      <c r="AB356" s="665"/>
      <c r="AC356" s="662">
        <v>36.811234037399977</v>
      </c>
      <c r="AD356" s="664"/>
      <c r="AG356" s="124"/>
      <c r="AH356" s="124"/>
      <c r="AI356" s="124"/>
      <c r="AJ356" s="124"/>
    </row>
    <row r="357" spans="1:43" ht="13.5" customHeight="1">
      <c r="O357" s="26"/>
      <c r="P357" s="684" t="s">
        <v>737</v>
      </c>
      <c r="Q357" s="685"/>
      <c r="R357" s="686"/>
      <c r="S357" s="244" t="s">
        <v>449</v>
      </c>
      <c r="T357" s="246"/>
      <c r="U357" s="244" t="s">
        <v>449</v>
      </c>
      <c r="V357" s="246"/>
      <c r="W357" s="244" t="s">
        <v>449</v>
      </c>
      <c r="X357" s="246"/>
      <c r="Y357" s="244" t="s">
        <v>449</v>
      </c>
      <c r="Z357" s="246"/>
      <c r="AA357" s="244" t="s">
        <v>449</v>
      </c>
      <c r="AB357" s="665"/>
      <c r="AC357" s="687">
        <v>9.8610461337871733</v>
      </c>
      <c r="AD357" s="688"/>
      <c r="AG357" s="124"/>
      <c r="AH357" s="124"/>
      <c r="AI357" s="124"/>
      <c r="AJ357" s="124"/>
    </row>
    <row r="358" spans="1:43" ht="13.5" customHeight="1" thickBot="1">
      <c r="O358" s="26"/>
      <c r="P358" s="684" t="s">
        <v>738</v>
      </c>
      <c r="Q358" s="685"/>
      <c r="R358" s="686"/>
      <c r="S358" s="244" t="s">
        <v>449</v>
      </c>
      <c r="T358" s="246"/>
      <c r="U358" s="244" t="s">
        <v>449</v>
      </c>
      <c r="V358" s="246"/>
      <c r="W358" s="244" t="s">
        <v>449</v>
      </c>
      <c r="X358" s="246"/>
      <c r="Y358" s="244" t="s">
        <v>449</v>
      </c>
      <c r="Z358" s="246"/>
      <c r="AA358" s="244" t="s">
        <v>449</v>
      </c>
      <c r="AB358" s="665"/>
      <c r="AC358" s="689">
        <v>8.4497283237826135</v>
      </c>
      <c r="AD358" s="690"/>
      <c r="AG358" s="124"/>
      <c r="AH358" s="124"/>
      <c r="AI358" s="124"/>
      <c r="AJ358" s="124"/>
    </row>
    <row r="359" spans="1:43" ht="13.5" customHeight="1"/>
    <row r="360" spans="1:43" ht="13.5" customHeight="1" thickBot="1">
      <c r="C360" s="669" t="s">
        <v>731</v>
      </c>
      <c r="E360" s="106"/>
      <c r="F360" s="106"/>
      <c r="G360" s="106"/>
    </row>
    <row r="361" spans="1:43" s="113" customFormat="1" ht="13.5" customHeight="1" thickTop="1">
      <c r="A361" s="104"/>
      <c r="B361" s="104"/>
      <c r="C361" s="104"/>
      <c r="D361" s="104"/>
      <c r="E361" s="104"/>
      <c r="F361" s="104"/>
      <c r="G361" s="104"/>
      <c r="H361" s="104"/>
      <c r="I361" s="104"/>
      <c r="J361" s="104"/>
      <c r="K361" s="104"/>
      <c r="L361" s="104"/>
      <c r="M361" s="104"/>
      <c r="N361" s="104"/>
      <c r="O361" s="107"/>
      <c r="P361" s="670" t="s">
        <v>725</v>
      </c>
      <c r="Q361" s="671"/>
      <c r="R361" s="671"/>
      <c r="S361" s="671"/>
      <c r="T361" s="671"/>
      <c r="U361" s="671"/>
      <c r="V361" s="671"/>
      <c r="W361" s="671"/>
      <c r="X361" s="671"/>
      <c r="Y361" s="671"/>
      <c r="Z361" s="671"/>
      <c r="AA361" s="671"/>
      <c r="AB361" s="672"/>
      <c r="AC361" s="673" t="s">
        <v>429</v>
      </c>
      <c r="AD361" s="674"/>
      <c r="AE361" s="124"/>
      <c r="AF361" s="124"/>
      <c r="AG361" s="122"/>
      <c r="AH361" s="122"/>
      <c r="AI361" s="122"/>
      <c r="AJ361" s="122"/>
      <c r="AK361" s="122"/>
      <c r="AL361" s="122"/>
      <c r="AM361" s="122"/>
      <c r="AN361" s="122"/>
      <c r="AO361" s="157"/>
      <c r="AP361"/>
      <c r="AQ361"/>
    </row>
    <row r="362" spans="1:43" ht="13.5" customHeight="1">
      <c r="P362" s="581" t="s">
        <v>726</v>
      </c>
      <c r="Q362" s="580"/>
      <c r="R362" s="525"/>
      <c r="S362" s="581" t="s">
        <v>112</v>
      </c>
      <c r="T362" s="525"/>
      <c r="U362" s="526" t="s">
        <v>18</v>
      </c>
      <c r="V362" s="527"/>
      <c r="W362" s="581" t="s">
        <v>46</v>
      </c>
      <c r="X362" s="525"/>
      <c r="Y362" s="526" t="s">
        <v>19</v>
      </c>
      <c r="Z362" s="527"/>
      <c r="AA362" s="581" t="s">
        <v>111</v>
      </c>
      <c r="AB362" s="675"/>
      <c r="AC362" s="676"/>
      <c r="AD362" s="677"/>
    </row>
    <row r="363" spans="1:43" ht="13.5" customHeight="1">
      <c r="P363" s="678" t="s">
        <v>735</v>
      </c>
      <c r="Q363" s="679"/>
      <c r="R363" s="680"/>
      <c r="S363" s="244" t="s">
        <v>449</v>
      </c>
      <c r="T363" s="246"/>
      <c r="U363" s="244" t="s">
        <v>449</v>
      </c>
      <c r="V363" s="246"/>
      <c r="W363" s="244" t="s">
        <v>449</v>
      </c>
      <c r="X363" s="246"/>
      <c r="Y363" s="244" t="s">
        <v>449</v>
      </c>
      <c r="Z363" s="246"/>
      <c r="AA363" s="244" t="s">
        <v>449</v>
      </c>
      <c r="AB363" s="665"/>
      <c r="AC363" s="662">
        <v>3.4342013102030768</v>
      </c>
      <c r="AD363" s="664"/>
      <c r="AG363" s="124"/>
      <c r="AH363" s="124"/>
      <c r="AI363" s="124"/>
      <c r="AJ363" s="124"/>
    </row>
    <row r="364" spans="1:43" ht="13.5" customHeight="1">
      <c r="P364" s="681" t="s">
        <v>736</v>
      </c>
      <c r="Q364" s="682"/>
      <c r="R364" s="683"/>
      <c r="S364" s="244" t="s">
        <v>449</v>
      </c>
      <c r="T364" s="246"/>
      <c r="U364" s="244" t="s">
        <v>449</v>
      </c>
      <c r="V364" s="246"/>
      <c r="W364" s="244" t="s">
        <v>449</v>
      </c>
      <c r="X364" s="246"/>
      <c r="Y364" s="244" t="s">
        <v>449</v>
      </c>
      <c r="Z364" s="246"/>
      <c r="AA364" s="244" t="s">
        <v>449</v>
      </c>
      <c r="AB364" s="665"/>
      <c r="AC364" s="662">
        <v>5.5355088672952792</v>
      </c>
      <c r="AD364" s="664"/>
      <c r="AG364" s="124"/>
      <c r="AH364" s="124"/>
      <c r="AI364" s="124"/>
      <c r="AJ364" s="124"/>
    </row>
    <row r="365" spans="1:43" ht="13.5" customHeight="1">
      <c r="O365" s="26"/>
      <c r="P365" s="684" t="s">
        <v>737</v>
      </c>
      <c r="Q365" s="685"/>
      <c r="R365" s="686"/>
      <c r="S365" s="244" t="s">
        <v>449</v>
      </c>
      <c r="T365" s="246"/>
      <c r="U365" s="244" t="s">
        <v>449</v>
      </c>
      <c r="V365" s="246"/>
      <c r="W365" s="244" t="s">
        <v>449</v>
      </c>
      <c r="X365" s="246"/>
      <c r="Y365" s="244" t="s">
        <v>449</v>
      </c>
      <c r="Z365" s="246"/>
      <c r="AA365" s="244" t="s">
        <v>449</v>
      </c>
      <c r="AB365" s="665"/>
      <c r="AC365" s="687">
        <v>7.1365402799171527</v>
      </c>
      <c r="AD365" s="688"/>
      <c r="AG365" s="124"/>
      <c r="AH365" s="124"/>
      <c r="AI365" s="124"/>
      <c r="AJ365" s="124"/>
    </row>
    <row r="366" spans="1:43" ht="13.5" customHeight="1" thickBot="1">
      <c r="O366" s="26"/>
      <c r="P366" s="684" t="s">
        <v>738</v>
      </c>
      <c r="Q366" s="685"/>
      <c r="R366" s="686"/>
      <c r="S366" s="244" t="s">
        <v>449</v>
      </c>
      <c r="T366" s="246"/>
      <c r="U366" s="244" t="s">
        <v>449</v>
      </c>
      <c r="V366" s="246"/>
      <c r="W366" s="244" t="s">
        <v>449</v>
      </c>
      <c r="X366" s="246"/>
      <c r="Y366" s="244" t="s">
        <v>449</v>
      </c>
      <c r="Z366" s="246"/>
      <c r="AA366" s="244" t="s">
        <v>449</v>
      </c>
      <c r="AB366" s="665"/>
      <c r="AC366" s="689">
        <v>83.893749542584487</v>
      </c>
      <c r="AD366" s="690"/>
      <c r="AG366" s="124"/>
      <c r="AH366" s="124"/>
      <c r="AI366" s="124"/>
      <c r="AJ366" s="124"/>
    </row>
    <row r="367" spans="1:43" ht="10.5" customHeight="1">
      <c r="AD367" s="105"/>
    </row>
    <row r="368" spans="1:43" ht="13.5" customHeight="1"/>
    <row r="369" spans="1:36" ht="13.5" customHeight="1"/>
    <row r="370" spans="1:36" ht="13.5" customHeight="1">
      <c r="C370" s="106"/>
      <c r="D370" s="106"/>
      <c r="E370" s="106"/>
      <c r="F370" s="106"/>
    </row>
    <row r="371" spans="1:36" ht="10.5" customHeight="1"/>
    <row r="372" spans="1:36" ht="13.5" customHeight="1"/>
    <row r="373" spans="1:36" ht="13.5" customHeight="1">
      <c r="A373" s="249" t="s">
        <v>389</v>
      </c>
      <c r="B373" s="249"/>
      <c r="C373" s="249"/>
      <c r="D373" s="249"/>
      <c r="E373" s="249"/>
      <c r="F373" s="249"/>
      <c r="G373" s="248" t="s">
        <v>402</v>
      </c>
      <c r="H373" s="248"/>
      <c r="I373" s="248"/>
      <c r="J373" s="248"/>
      <c r="K373" s="248"/>
      <c r="L373" s="248"/>
      <c r="M373" s="248"/>
      <c r="N373" s="248"/>
      <c r="O373" s="248"/>
      <c r="P373" s="248"/>
      <c r="Q373" s="248"/>
      <c r="R373" s="248"/>
      <c r="S373" s="248"/>
      <c r="T373" s="248"/>
      <c r="U373" s="248"/>
      <c r="V373" s="248"/>
      <c r="W373" s="248"/>
      <c r="X373" s="248"/>
      <c r="Y373" s="248"/>
      <c r="Z373" s="248"/>
      <c r="AA373" s="248"/>
      <c r="AB373" s="248"/>
      <c r="AC373" s="248"/>
      <c r="AD373" s="211"/>
    </row>
    <row r="374" spans="1:36" ht="13.5" customHeight="1">
      <c r="A374" s="249"/>
      <c r="B374" s="249"/>
      <c r="C374" s="249"/>
      <c r="D374" s="249"/>
      <c r="E374" s="249"/>
      <c r="F374" s="249"/>
      <c r="G374" s="248"/>
      <c r="H374" s="248"/>
      <c r="I374" s="248"/>
      <c r="J374" s="248"/>
      <c r="K374" s="248"/>
      <c r="L374" s="248"/>
      <c r="M374" s="248"/>
      <c r="N374" s="248"/>
      <c r="O374" s="248"/>
      <c r="P374" s="248"/>
      <c r="Q374" s="248"/>
      <c r="R374" s="248"/>
      <c r="S374" s="248"/>
      <c r="T374" s="248"/>
      <c r="U374" s="248"/>
      <c r="V374" s="248"/>
      <c r="W374" s="248"/>
      <c r="X374" s="248"/>
      <c r="Y374" s="248"/>
      <c r="Z374" s="248"/>
      <c r="AA374" s="248"/>
      <c r="AB374" s="248"/>
      <c r="AC374" s="248"/>
      <c r="AD374" s="211"/>
    </row>
    <row r="375" spans="1:36" ht="10.5" customHeight="1">
      <c r="AD375" s="105"/>
    </row>
    <row r="376" spans="1:36" ht="19.5" customHeight="1" thickBot="1">
      <c r="B376" s="67" t="s">
        <v>388</v>
      </c>
      <c r="C376" s="66"/>
      <c r="D376" s="66"/>
      <c r="E376" s="66"/>
      <c r="F376" s="66"/>
      <c r="G376" s="66"/>
      <c r="H376" s="66"/>
      <c r="I376" s="66"/>
      <c r="J376" s="66"/>
      <c r="K376" s="66"/>
      <c r="L376" s="66"/>
      <c r="M376" s="66"/>
      <c r="N376" s="66"/>
      <c r="O376" s="66"/>
      <c r="P376" s="66"/>
      <c r="Q376" s="66"/>
      <c r="R376" s="66"/>
      <c r="S376" s="66"/>
      <c r="T376" s="66"/>
      <c r="U376" s="66"/>
      <c r="V376" s="66"/>
      <c r="W376" s="66"/>
      <c r="X376" s="66"/>
      <c r="Y376" s="66"/>
      <c r="Z376" s="66"/>
      <c r="AA376" s="66"/>
      <c r="AB376" s="66"/>
      <c r="AC376" s="66"/>
      <c r="AD376" s="66"/>
    </row>
    <row r="377" spans="1:36" ht="15" thickTop="1">
      <c r="B377" s="64"/>
      <c r="C377" s="64"/>
      <c r="D377" s="64"/>
      <c r="E377" s="64"/>
      <c r="F377" s="64"/>
      <c r="G377" s="64"/>
      <c r="H377" s="64"/>
      <c r="I377" s="64"/>
      <c r="J377" s="64"/>
      <c r="K377" s="64"/>
      <c r="L377" s="64"/>
      <c r="M377" s="64"/>
      <c r="N377" s="64"/>
      <c r="O377" s="64"/>
      <c r="P377" s="64"/>
      <c r="Q377" s="64"/>
      <c r="R377" s="64"/>
      <c r="S377" s="64"/>
      <c r="T377" s="64"/>
      <c r="U377" s="64"/>
      <c r="V377" s="64"/>
      <c r="W377" s="64"/>
      <c r="X377" s="64"/>
      <c r="Y377" s="64"/>
      <c r="Z377" s="64"/>
      <c r="AA377" s="64"/>
      <c r="AB377" s="64"/>
      <c r="AC377" s="64"/>
    </row>
    <row r="378" spans="1:36" ht="19.5" customHeight="1" thickBot="1">
      <c r="C378" s="67" t="s">
        <v>740</v>
      </c>
      <c r="D378" s="66"/>
      <c r="E378" s="66"/>
      <c r="F378" s="66"/>
      <c r="G378" s="66"/>
      <c r="H378" s="66"/>
      <c r="I378" s="66"/>
      <c r="J378" s="66"/>
      <c r="K378" s="66"/>
      <c r="L378" s="66"/>
      <c r="M378" s="66"/>
      <c r="N378" s="66"/>
      <c r="O378" s="66"/>
      <c r="P378" s="66"/>
      <c r="Q378" s="66"/>
      <c r="R378" s="66"/>
      <c r="S378" s="66"/>
      <c r="T378" s="66"/>
      <c r="U378" s="66"/>
      <c r="V378" s="66"/>
      <c r="W378" s="66"/>
      <c r="X378" s="66"/>
      <c r="Y378" s="66"/>
      <c r="Z378" s="66"/>
      <c r="AA378" s="66"/>
      <c r="AB378" s="66"/>
      <c r="AC378" s="66"/>
      <c r="AD378" s="66"/>
    </row>
    <row r="379" spans="1:36" ht="15" thickTop="1" thickBot="1"/>
    <row r="380" spans="1:36" ht="13.5" customHeight="1">
      <c r="P380" s="670" t="s">
        <v>725</v>
      </c>
      <c r="Q380" s="671"/>
      <c r="R380" s="671"/>
      <c r="S380" s="671"/>
      <c r="T380" s="671"/>
      <c r="U380" s="671"/>
      <c r="V380" s="671"/>
      <c r="W380" s="671"/>
      <c r="X380" s="671"/>
      <c r="Y380" s="671"/>
      <c r="Z380" s="671"/>
      <c r="AA380" s="671"/>
      <c r="AB380" s="671"/>
      <c r="AC380" s="673" t="s">
        <v>429</v>
      </c>
      <c r="AD380" s="674"/>
    </row>
    <row r="381" spans="1:36">
      <c r="P381" s="581" t="s">
        <v>726</v>
      </c>
      <c r="Q381" s="580"/>
      <c r="R381" s="525"/>
      <c r="S381" s="581" t="s">
        <v>112</v>
      </c>
      <c r="T381" s="525"/>
      <c r="U381" s="526" t="s">
        <v>18</v>
      </c>
      <c r="V381" s="527"/>
      <c r="W381" s="581" t="s">
        <v>46</v>
      </c>
      <c r="X381" s="525"/>
      <c r="Y381" s="526" t="s">
        <v>19</v>
      </c>
      <c r="Z381" s="527"/>
      <c r="AA381" s="581" t="s">
        <v>111</v>
      </c>
      <c r="AB381" s="580"/>
      <c r="AC381" s="676"/>
      <c r="AD381" s="677"/>
    </row>
    <row r="382" spans="1:36">
      <c r="O382" s="26"/>
      <c r="P382" s="705" t="s">
        <v>633</v>
      </c>
      <c r="Q382" s="705"/>
      <c r="R382" s="706"/>
      <c r="S382" s="244" t="s">
        <v>449</v>
      </c>
      <c r="T382" s="246"/>
      <c r="U382" s="244" t="s">
        <v>449</v>
      </c>
      <c r="V382" s="246"/>
      <c r="W382" s="244" t="s">
        <v>449</v>
      </c>
      <c r="X382" s="246"/>
      <c r="Y382" s="244" t="s">
        <v>449</v>
      </c>
      <c r="Z382" s="246"/>
      <c r="AA382" s="244" t="s">
        <v>449</v>
      </c>
      <c r="AB382" s="665"/>
      <c r="AC382" s="662">
        <v>53.593603849922545</v>
      </c>
      <c r="AD382" s="664"/>
      <c r="AG382" s="124"/>
      <c r="AH382" s="124"/>
      <c r="AI382" s="124"/>
      <c r="AJ382" s="124"/>
    </row>
    <row r="383" spans="1:36" ht="14.25" thickBot="1">
      <c r="O383" s="26"/>
      <c r="P383" s="707" t="s">
        <v>634</v>
      </c>
      <c r="Q383" s="707"/>
      <c r="R383" s="536"/>
      <c r="S383" s="244" t="s">
        <v>449</v>
      </c>
      <c r="T383" s="246"/>
      <c r="U383" s="244" t="s">
        <v>449</v>
      </c>
      <c r="V383" s="246"/>
      <c r="W383" s="244" t="s">
        <v>449</v>
      </c>
      <c r="X383" s="246"/>
      <c r="Y383" s="244" t="s">
        <v>449</v>
      </c>
      <c r="Z383" s="246"/>
      <c r="AA383" s="244" t="s">
        <v>449</v>
      </c>
      <c r="AB383" s="665"/>
      <c r="AC383" s="666">
        <v>46.406396150077462</v>
      </c>
      <c r="AD383" s="668"/>
      <c r="AG383" s="124"/>
      <c r="AH383" s="124"/>
      <c r="AI383" s="124"/>
      <c r="AJ383" s="124"/>
    </row>
    <row r="384" spans="1:36" ht="13.5" customHeight="1">
      <c r="C384" s="422" t="s">
        <v>540</v>
      </c>
    </row>
    <row r="385" spans="3:36" ht="13.5" customHeight="1">
      <c r="U385" s="105"/>
    </row>
    <row r="386" spans="3:36" ht="13.5" customHeight="1">
      <c r="D386" s="422"/>
    </row>
    <row r="387" spans="3:36" ht="13.5" customHeight="1" thickBot="1">
      <c r="C387" s="669" t="s">
        <v>727</v>
      </c>
      <c r="E387" s="106"/>
      <c r="F387" s="106"/>
      <c r="G387" s="106"/>
    </row>
    <row r="388" spans="3:36" ht="13.5" customHeight="1">
      <c r="P388" s="670" t="s">
        <v>725</v>
      </c>
      <c r="Q388" s="671"/>
      <c r="R388" s="671"/>
      <c r="S388" s="671"/>
      <c r="T388" s="671"/>
      <c r="U388" s="671"/>
      <c r="V388" s="671"/>
      <c r="W388" s="671"/>
      <c r="X388" s="671"/>
      <c r="Y388" s="671"/>
      <c r="Z388" s="671"/>
      <c r="AA388" s="671"/>
      <c r="AB388" s="671"/>
      <c r="AC388" s="673" t="s">
        <v>429</v>
      </c>
      <c r="AD388" s="674"/>
    </row>
    <row r="389" spans="3:36" ht="13.5" customHeight="1">
      <c r="P389" s="581" t="s">
        <v>726</v>
      </c>
      <c r="Q389" s="580"/>
      <c r="R389" s="525"/>
      <c r="S389" s="581" t="s">
        <v>112</v>
      </c>
      <c r="T389" s="525"/>
      <c r="U389" s="526" t="s">
        <v>18</v>
      </c>
      <c r="V389" s="527"/>
      <c r="W389" s="581" t="s">
        <v>46</v>
      </c>
      <c r="X389" s="525"/>
      <c r="Y389" s="526" t="s">
        <v>19</v>
      </c>
      <c r="Z389" s="527"/>
      <c r="AA389" s="581" t="s">
        <v>111</v>
      </c>
      <c r="AB389" s="580"/>
      <c r="AC389" s="676"/>
      <c r="AD389" s="677"/>
    </row>
    <row r="390" spans="3:36" ht="13.5" customHeight="1">
      <c r="O390" s="26"/>
      <c r="P390" s="705" t="s">
        <v>633</v>
      </c>
      <c r="Q390" s="705"/>
      <c r="R390" s="706"/>
      <c r="S390" s="244" t="s">
        <v>449</v>
      </c>
      <c r="T390" s="246"/>
      <c r="U390" s="244" t="s">
        <v>449</v>
      </c>
      <c r="V390" s="246"/>
      <c r="W390" s="244" t="s">
        <v>449</v>
      </c>
      <c r="X390" s="246"/>
      <c r="Y390" s="244" t="s">
        <v>449</v>
      </c>
      <c r="Z390" s="246"/>
      <c r="AA390" s="244" t="s">
        <v>449</v>
      </c>
      <c r="AB390" s="246"/>
      <c r="AC390" s="662">
        <v>96.680535079939816</v>
      </c>
      <c r="AD390" s="664"/>
      <c r="AG390" s="124"/>
      <c r="AH390" s="124"/>
      <c r="AI390" s="124"/>
      <c r="AJ390" s="124"/>
    </row>
    <row r="391" spans="3:36" ht="13.5" customHeight="1" thickBot="1">
      <c r="O391" s="26"/>
      <c r="P391" s="707" t="s">
        <v>634</v>
      </c>
      <c r="Q391" s="707"/>
      <c r="R391" s="536"/>
      <c r="S391" s="244" t="s">
        <v>449</v>
      </c>
      <c r="T391" s="246"/>
      <c r="U391" s="244" t="s">
        <v>449</v>
      </c>
      <c r="V391" s="246"/>
      <c r="W391" s="244" t="s">
        <v>449</v>
      </c>
      <c r="X391" s="246"/>
      <c r="Y391" s="244" t="s">
        <v>449</v>
      </c>
      <c r="Z391" s="246"/>
      <c r="AA391" s="244" t="s">
        <v>449</v>
      </c>
      <c r="AB391" s="246"/>
      <c r="AC391" s="666">
        <v>3.319464920060184</v>
      </c>
      <c r="AD391" s="668"/>
      <c r="AG391" s="124"/>
      <c r="AH391" s="124"/>
      <c r="AI391" s="124"/>
      <c r="AJ391" s="124"/>
    </row>
    <row r="392" spans="3:36" ht="13.5" customHeight="1">
      <c r="AG392" s="124"/>
      <c r="AH392" s="124"/>
      <c r="AI392" s="124"/>
      <c r="AJ392" s="124"/>
    </row>
    <row r="393" spans="3:36" ht="13.5" customHeight="1">
      <c r="AG393" s="124"/>
      <c r="AH393" s="124"/>
      <c r="AI393" s="124"/>
      <c r="AJ393" s="124"/>
    </row>
    <row r="394" spans="3:36" ht="13.5" customHeight="1"/>
    <row r="395" spans="3:36" ht="13.5" customHeight="1" thickBot="1">
      <c r="C395" s="669" t="s">
        <v>728</v>
      </c>
      <c r="E395" s="106"/>
      <c r="F395" s="106"/>
      <c r="G395" s="106"/>
    </row>
    <row r="396" spans="3:36" ht="13.5" customHeight="1">
      <c r="P396" s="670" t="s">
        <v>725</v>
      </c>
      <c r="Q396" s="671"/>
      <c r="R396" s="671"/>
      <c r="S396" s="671"/>
      <c r="T396" s="671"/>
      <c r="U396" s="671"/>
      <c r="V396" s="671"/>
      <c r="W396" s="671"/>
      <c r="X396" s="671"/>
      <c r="Y396" s="671"/>
      <c r="Z396" s="671"/>
      <c r="AA396" s="671"/>
      <c r="AB396" s="671"/>
      <c r="AC396" s="673" t="s">
        <v>429</v>
      </c>
      <c r="AD396" s="674"/>
    </row>
    <row r="397" spans="3:36" ht="13.5" customHeight="1">
      <c r="P397" s="581" t="s">
        <v>726</v>
      </c>
      <c r="Q397" s="580"/>
      <c r="R397" s="525"/>
      <c r="S397" s="581" t="s">
        <v>112</v>
      </c>
      <c r="T397" s="525"/>
      <c r="U397" s="526" t="s">
        <v>18</v>
      </c>
      <c r="V397" s="527"/>
      <c r="W397" s="581" t="s">
        <v>46</v>
      </c>
      <c r="X397" s="525"/>
      <c r="Y397" s="526" t="s">
        <v>19</v>
      </c>
      <c r="Z397" s="527"/>
      <c r="AA397" s="581" t="s">
        <v>111</v>
      </c>
      <c r="AB397" s="580"/>
      <c r="AC397" s="676"/>
      <c r="AD397" s="677"/>
    </row>
    <row r="398" spans="3:36" ht="13.5" customHeight="1">
      <c r="O398" s="26"/>
      <c r="P398" s="705" t="s">
        <v>633</v>
      </c>
      <c r="Q398" s="705"/>
      <c r="R398" s="706"/>
      <c r="S398" s="244" t="s">
        <v>449</v>
      </c>
      <c r="T398" s="246"/>
      <c r="U398" s="244" t="s">
        <v>449</v>
      </c>
      <c r="V398" s="246"/>
      <c r="W398" s="244" t="s">
        <v>449</v>
      </c>
      <c r="X398" s="246"/>
      <c r="Y398" s="244" t="s">
        <v>449</v>
      </c>
      <c r="Z398" s="246"/>
      <c r="AA398" s="244" t="s">
        <v>449</v>
      </c>
      <c r="AB398" s="246"/>
      <c r="AC398" s="662">
        <v>83.915949447801154</v>
      </c>
      <c r="AD398" s="664"/>
      <c r="AG398" s="124"/>
      <c r="AH398" s="124"/>
      <c r="AI398" s="124"/>
      <c r="AJ398" s="124"/>
    </row>
    <row r="399" spans="3:36" ht="13.5" customHeight="1" thickBot="1">
      <c r="O399" s="26"/>
      <c r="P399" s="707" t="s">
        <v>634</v>
      </c>
      <c r="Q399" s="707"/>
      <c r="R399" s="536"/>
      <c r="S399" s="244" t="s">
        <v>449</v>
      </c>
      <c r="T399" s="246"/>
      <c r="U399" s="244" t="s">
        <v>449</v>
      </c>
      <c r="V399" s="246"/>
      <c r="W399" s="244" t="s">
        <v>449</v>
      </c>
      <c r="X399" s="246"/>
      <c r="Y399" s="244" t="s">
        <v>449</v>
      </c>
      <c r="Z399" s="246"/>
      <c r="AA399" s="244" t="s">
        <v>449</v>
      </c>
      <c r="AB399" s="246"/>
      <c r="AC399" s="666">
        <v>16.08405055219885</v>
      </c>
      <c r="AD399" s="668"/>
      <c r="AG399" s="124"/>
      <c r="AH399" s="124"/>
      <c r="AI399" s="124"/>
      <c r="AJ399" s="124"/>
    </row>
    <row r="400" spans="3:36" ht="13.5" customHeight="1">
      <c r="V400" s="211"/>
      <c r="W400" s="211"/>
      <c r="X400" s="211"/>
      <c r="Y400" s="211"/>
      <c r="Z400" s="211"/>
      <c r="AA400" s="211"/>
      <c r="AB400" s="211"/>
      <c r="AC400" s="211"/>
      <c r="AD400" s="211"/>
    </row>
    <row r="401" spans="3:36" ht="13.5" customHeight="1"/>
    <row r="402" spans="3:36" ht="13.5" customHeight="1"/>
    <row r="403" spans="3:36" ht="13.5" customHeight="1" thickBot="1">
      <c r="C403" s="669" t="s">
        <v>729</v>
      </c>
      <c r="E403" s="106"/>
      <c r="F403" s="106"/>
      <c r="G403" s="106"/>
    </row>
    <row r="404" spans="3:36" ht="13.5" customHeight="1">
      <c r="P404" s="670" t="s">
        <v>725</v>
      </c>
      <c r="Q404" s="671"/>
      <c r="R404" s="671"/>
      <c r="S404" s="671"/>
      <c r="T404" s="671"/>
      <c r="U404" s="671"/>
      <c r="V404" s="671"/>
      <c r="W404" s="671"/>
      <c r="X404" s="671"/>
      <c r="Y404" s="671"/>
      <c r="Z404" s="671"/>
      <c r="AA404" s="671"/>
      <c r="AB404" s="671"/>
      <c r="AC404" s="673" t="s">
        <v>429</v>
      </c>
      <c r="AD404" s="674"/>
    </row>
    <row r="405" spans="3:36" ht="13.5" customHeight="1">
      <c r="P405" s="581" t="s">
        <v>726</v>
      </c>
      <c r="Q405" s="580"/>
      <c r="R405" s="525"/>
      <c r="S405" s="581" t="s">
        <v>112</v>
      </c>
      <c r="T405" s="525"/>
      <c r="U405" s="526" t="s">
        <v>18</v>
      </c>
      <c r="V405" s="527"/>
      <c r="W405" s="581" t="s">
        <v>46</v>
      </c>
      <c r="X405" s="525"/>
      <c r="Y405" s="526" t="s">
        <v>19</v>
      </c>
      <c r="Z405" s="527"/>
      <c r="AA405" s="581" t="s">
        <v>111</v>
      </c>
      <c r="AB405" s="580"/>
      <c r="AC405" s="676"/>
      <c r="AD405" s="677"/>
    </row>
    <row r="406" spans="3:36" ht="13.5" customHeight="1">
      <c r="O406" s="26"/>
      <c r="P406" s="705" t="s">
        <v>633</v>
      </c>
      <c r="Q406" s="705"/>
      <c r="R406" s="706"/>
      <c r="S406" s="244" t="s">
        <v>449</v>
      </c>
      <c r="T406" s="246"/>
      <c r="U406" s="244" t="s">
        <v>449</v>
      </c>
      <c r="V406" s="246"/>
      <c r="W406" s="244" t="s">
        <v>449</v>
      </c>
      <c r="X406" s="246"/>
      <c r="Y406" s="244" t="s">
        <v>449</v>
      </c>
      <c r="Z406" s="246"/>
      <c r="AA406" s="244" t="s">
        <v>449</v>
      </c>
      <c r="AB406" s="246"/>
      <c r="AC406" s="662">
        <v>68.448168547978867</v>
      </c>
      <c r="AD406" s="664"/>
      <c r="AG406" s="124"/>
      <c r="AH406" s="124"/>
      <c r="AI406" s="124"/>
      <c r="AJ406" s="124"/>
    </row>
    <row r="407" spans="3:36" ht="13.5" customHeight="1" thickBot="1">
      <c r="O407" s="26"/>
      <c r="P407" s="707" t="s">
        <v>634</v>
      </c>
      <c r="Q407" s="707"/>
      <c r="R407" s="536"/>
      <c r="S407" s="244" t="s">
        <v>449</v>
      </c>
      <c r="T407" s="246"/>
      <c r="U407" s="244" t="s">
        <v>449</v>
      </c>
      <c r="V407" s="246"/>
      <c r="W407" s="244" t="s">
        <v>449</v>
      </c>
      <c r="X407" s="246"/>
      <c r="Y407" s="244" t="s">
        <v>449</v>
      </c>
      <c r="Z407" s="246"/>
      <c r="AA407" s="244" t="s">
        <v>449</v>
      </c>
      <c r="AB407" s="246"/>
      <c r="AC407" s="666">
        <v>31.551831452021123</v>
      </c>
      <c r="AD407" s="668"/>
      <c r="AG407" s="124"/>
      <c r="AH407" s="124"/>
      <c r="AI407" s="124"/>
      <c r="AJ407" s="124"/>
    </row>
    <row r="408" spans="3:36" ht="13.5" customHeight="1">
      <c r="V408" s="211"/>
      <c r="W408" s="211"/>
      <c r="X408" s="211"/>
      <c r="Y408" s="211"/>
      <c r="Z408" s="211"/>
      <c r="AA408" s="211"/>
      <c r="AB408" s="211"/>
      <c r="AC408" s="211"/>
      <c r="AD408" s="211"/>
    </row>
    <row r="409" spans="3:36" ht="13.5" customHeight="1"/>
    <row r="410" spans="3:36" ht="13.5" customHeight="1"/>
    <row r="411" spans="3:36" ht="13.5" customHeight="1" thickBot="1">
      <c r="C411" s="669" t="s">
        <v>730</v>
      </c>
      <c r="E411" s="106"/>
      <c r="F411" s="106"/>
      <c r="G411" s="106"/>
    </row>
    <row r="412" spans="3:36" ht="13.5" customHeight="1">
      <c r="P412" s="670" t="s">
        <v>725</v>
      </c>
      <c r="Q412" s="671"/>
      <c r="R412" s="671"/>
      <c r="S412" s="671"/>
      <c r="T412" s="671"/>
      <c r="U412" s="671"/>
      <c r="V412" s="671"/>
      <c r="W412" s="671"/>
      <c r="X412" s="671"/>
      <c r="Y412" s="671"/>
      <c r="Z412" s="671"/>
      <c r="AA412" s="671"/>
      <c r="AB412" s="671"/>
      <c r="AC412" s="673" t="s">
        <v>429</v>
      </c>
      <c r="AD412" s="674"/>
    </row>
    <row r="413" spans="3:36" ht="13.5" customHeight="1">
      <c r="P413" s="581" t="s">
        <v>726</v>
      </c>
      <c r="Q413" s="580"/>
      <c r="R413" s="525"/>
      <c r="S413" s="581" t="s">
        <v>112</v>
      </c>
      <c r="T413" s="525"/>
      <c r="U413" s="526" t="s">
        <v>18</v>
      </c>
      <c r="V413" s="527"/>
      <c r="W413" s="581" t="s">
        <v>46</v>
      </c>
      <c r="X413" s="525"/>
      <c r="Y413" s="526" t="s">
        <v>19</v>
      </c>
      <c r="Z413" s="527"/>
      <c r="AA413" s="581" t="s">
        <v>111</v>
      </c>
      <c r="AB413" s="580"/>
      <c r="AC413" s="676"/>
      <c r="AD413" s="677"/>
    </row>
    <row r="414" spans="3:36" ht="13.5" customHeight="1">
      <c r="O414" s="26"/>
      <c r="P414" s="705" t="s">
        <v>633</v>
      </c>
      <c r="Q414" s="705"/>
      <c r="R414" s="706"/>
      <c r="S414" s="244" t="s">
        <v>449</v>
      </c>
      <c r="T414" s="246"/>
      <c r="U414" s="244" t="s">
        <v>449</v>
      </c>
      <c r="V414" s="246"/>
      <c r="W414" s="244" t="s">
        <v>449</v>
      </c>
      <c r="X414" s="246"/>
      <c r="Y414" s="244" t="s">
        <v>449</v>
      </c>
      <c r="Z414" s="246"/>
      <c r="AA414" s="244" t="s">
        <v>449</v>
      </c>
      <c r="AB414" s="246"/>
      <c r="AC414" s="662">
        <v>54.003171724531974</v>
      </c>
      <c r="AD414" s="664"/>
      <c r="AG414" s="124"/>
      <c r="AH414" s="124"/>
      <c r="AI414" s="124"/>
      <c r="AJ414" s="124"/>
    </row>
    <row r="415" spans="3:36" ht="13.5" customHeight="1" thickBot="1">
      <c r="O415" s="26"/>
      <c r="P415" s="707" t="s">
        <v>634</v>
      </c>
      <c r="Q415" s="707"/>
      <c r="R415" s="536"/>
      <c r="S415" s="244" t="s">
        <v>449</v>
      </c>
      <c r="T415" s="246"/>
      <c r="U415" s="244" t="s">
        <v>449</v>
      </c>
      <c r="V415" s="246"/>
      <c r="W415" s="244" t="s">
        <v>449</v>
      </c>
      <c r="X415" s="246"/>
      <c r="Y415" s="244" t="s">
        <v>449</v>
      </c>
      <c r="Z415" s="246"/>
      <c r="AA415" s="244" t="s">
        <v>449</v>
      </c>
      <c r="AB415" s="246"/>
      <c r="AC415" s="666">
        <v>45.996828275468026</v>
      </c>
      <c r="AD415" s="668"/>
      <c r="AG415" s="124"/>
      <c r="AH415" s="124"/>
      <c r="AI415" s="124"/>
      <c r="AJ415" s="124"/>
    </row>
    <row r="416" spans="3:36" ht="13.5" customHeight="1">
      <c r="D416" s="106"/>
      <c r="E416" s="106"/>
      <c r="F416" s="106"/>
      <c r="G416" s="106"/>
      <c r="H416" s="106"/>
      <c r="I416" s="106"/>
      <c r="J416" s="106"/>
      <c r="K416" s="106"/>
      <c r="L416" s="106"/>
      <c r="M416" s="106"/>
      <c r="N416" s="106"/>
      <c r="O416" s="106"/>
      <c r="P416" s="106"/>
      <c r="Q416" s="106"/>
      <c r="R416" s="106"/>
      <c r="S416" s="106"/>
      <c r="T416" s="106"/>
    </row>
    <row r="417" spans="1:43" ht="13.5" customHeight="1">
      <c r="D417" s="106"/>
      <c r="E417" s="106"/>
      <c r="F417" s="106"/>
      <c r="G417" s="106"/>
      <c r="H417" s="106"/>
      <c r="I417" s="106"/>
      <c r="J417" s="106"/>
      <c r="K417" s="106"/>
      <c r="L417" s="106"/>
      <c r="M417" s="106"/>
      <c r="N417" s="106"/>
      <c r="O417" s="106"/>
      <c r="P417" s="106"/>
      <c r="Q417" s="106"/>
      <c r="R417" s="106"/>
      <c r="S417" s="106"/>
      <c r="T417" s="106"/>
    </row>
    <row r="418" spans="1:43" ht="13.5" customHeight="1"/>
    <row r="419" spans="1:43" ht="13.5" customHeight="1" thickBot="1">
      <c r="C419" s="669" t="s">
        <v>731</v>
      </c>
      <c r="E419" s="106"/>
      <c r="F419" s="106"/>
      <c r="G419" s="106"/>
    </row>
    <row r="420" spans="1:43" s="113" customFormat="1" ht="13.5" customHeight="1">
      <c r="A420" s="104"/>
      <c r="B420" s="104"/>
      <c r="C420" s="104"/>
      <c r="D420" s="104"/>
      <c r="E420" s="104"/>
      <c r="F420" s="104"/>
      <c r="G420" s="104"/>
      <c r="H420" s="104"/>
      <c r="I420" s="104"/>
      <c r="J420" s="104"/>
      <c r="K420" s="104"/>
      <c r="L420" s="104"/>
      <c r="M420" s="104"/>
      <c r="N420" s="104"/>
      <c r="O420" s="104"/>
      <c r="P420" s="670" t="s">
        <v>725</v>
      </c>
      <c r="Q420" s="671"/>
      <c r="R420" s="671"/>
      <c r="S420" s="671"/>
      <c r="T420" s="671"/>
      <c r="U420" s="671"/>
      <c r="V420" s="671"/>
      <c r="W420" s="671"/>
      <c r="X420" s="671"/>
      <c r="Y420" s="671"/>
      <c r="Z420" s="671"/>
      <c r="AA420" s="671"/>
      <c r="AB420" s="671"/>
      <c r="AC420" s="673" t="s">
        <v>429</v>
      </c>
      <c r="AD420" s="674"/>
      <c r="AE420" s="124"/>
      <c r="AF420" s="124"/>
      <c r="AG420" s="122"/>
      <c r="AH420" s="122"/>
      <c r="AI420" s="122"/>
      <c r="AJ420" s="122"/>
      <c r="AK420" s="122"/>
      <c r="AL420" s="122"/>
      <c r="AM420" s="122"/>
      <c r="AN420" s="122"/>
      <c r="AO420" s="157"/>
      <c r="AP420"/>
      <c r="AQ420"/>
    </row>
    <row r="421" spans="1:43" ht="13.5" customHeight="1">
      <c r="P421" s="581" t="s">
        <v>726</v>
      </c>
      <c r="Q421" s="580"/>
      <c r="R421" s="525"/>
      <c r="S421" s="581" t="s">
        <v>112</v>
      </c>
      <c r="T421" s="525"/>
      <c r="U421" s="526" t="s">
        <v>18</v>
      </c>
      <c r="V421" s="527"/>
      <c r="W421" s="581" t="s">
        <v>46</v>
      </c>
      <c r="X421" s="525"/>
      <c r="Y421" s="526" t="s">
        <v>19</v>
      </c>
      <c r="Z421" s="527"/>
      <c r="AA421" s="581" t="s">
        <v>111</v>
      </c>
      <c r="AB421" s="580"/>
      <c r="AC421" s="676"/>
      <c r="AD421" s="677"/>
    </row>
    <row r="422" spans="1:43" ht="13.5" customHeight="1">
      <c r="O422" s="26"/>
      <c r="P422" s="705" t="s">
        <v>633</v>
      </c>
      <c r="Q422" s="705"/>
      <c r="R422" s="706"/>
      <c r="S422" s="244" t="s">
        <v>449</v>
      </c>
      <c r="T422" s="246"/>
      <c r="U422" s="244" t="s">
        <v>449</v>
      </c>
      <c r="V422" s="246"/>
      <c r="W422" s="244" t="s">
        <v>449</v>
      </c>
      <c r="X422" s="246"/>
      <c r="Y422" s="244" t="s">
        <v>449</v>
      </c>
      <c r="Z422" s="246"/>
      <c r="AA422" s="244" t="s">
        <v>449</v>
      </c>
      <c r="AB422" s="246"/>
      <c r="AC422" s="662">
        <v>19.997154711441993</v>
      </c>
      <c r="AD422" s="664"/>
      <c r="AG422" s="124"/>
      <c r="AH422" s="124"/>
      <c r="AI422" s="124"/>
      <c r="AJ422" s="124"/>
    </row>
    <row r="423" spans="1:43" ht="13.5" customHeight="1" thickBot="1">
      <c r="O423" s="26"/>
      <c r="P423" s="707" t="s">
        <v>634</v>
      </c>
      <c r="Q423" s="707"/>
      <c r="R423" s="536"/>
      <c r="S423" s="244" t="s">
        <v>449</v>
      </c>
      <c r="T423" s="246"/>
      <c r="U423" s="244" t="s">
        <v>449</v>
      </c>
      <c r="V423" s="246"/>
      <c r="W423" s="244" t="s">
        <v>449</v>
      </c>
      <c r="X423" s="246"/>
      <c r="Y423" s="244" t="s">
        <v>449</v>
      </c>
      <c r="Z423" s="246"/>
      <c r="AA423" s="244" t="s">
        <v>449</v>
      </c>
      <c r="AB423" s="246"/>
      <c r="AC423" s="666">
        <v>80.002845288558007</v>
      </c>
      <c r="AD423" s="668"/>
      <c r="AG423" s="124"/>
      <c r="AH423" s="124"/>
      <c r="AI423" s="124"/>
      <c r="AJ423" s="124"/>
    </row>
    <row r="424" spans="1:43" ht="10.5" customHeight="1"/>
    <row r="425" spans="1:43" ht="13.5" customHeight="1"/>
    <row r="426" spans="1:43" ht="10.5" customHeight="1">
      <c r="AD426" s="105"/>
    </row>
    <row r="427" spans="1:43" ht="13.5" customHeight="1">
      <c r="U427" s="211"/>
      <c r="V427" s="211"/>
      <c r="W427" s="211"/>
      <c r="X427" s="211"/>
      <c r="Y427" s="211"/>
      <c r="Z427" s="211"/>
      <c r="AA427" s="211"/>
      <c r="AB427" s="211"/>
      <c r="AC427" s="211"/>
      <c r="AD427" s="211"/>
    </row>
    <row r="428" spans="1:43" ht="10.5" customHeight="1">
      <c r="AD428" s="105"/>
    </row>
    <row r="429" spans="1:43" ht="10.5" customHeight="1">
      <c r="AD429" s="105"/>
    </row>
    <row r="430" spans="1:43" ht="10.5" customHeight="1">
      <c r="C430" s="106"/>
      <c r="D430" s="106"/>
      <c r="E430" s="106"/>
      <c r="F430" s="106"/>
    </row>
    <row r="431" spans="1:43" ht="10.5" customHeight="1"/>
    <row r="432" spans="1:43" ht="10.5" customHeight="1">
      <c r="AD432" s="105"/>
    </row>
    <row r="433" ht="13.5" customHeight="1"/>
  </sheetData>
  <mergeCells count="1061">
    <mergeCell ref="AA422:AB422"/>
    <mergeCell ref="AC422:AD422"/>
    <mergeCell ref="P423:R423"/>
    <mergeCell ref="S423:T423"/>
    <mergeCell ref="U423:V423"/>
    <mergeCell ref="W423:X423"/>
    <mergeCell ref="Y423:Z423"/>
    <mergeCell ref="AA423:AB423"/>
    <mergeCell ref="AC423:AD423"/>
    <mergeCell ref="P422:R422"/>
    <mergeCell ref="S422:T422"/>
    <mergeCell ref="U422:V422"/>
    <mergeCell ref="W422:X422"/>
    <mergeCell ref="Y422:Z422"/>
    <mergeCell ref="P420:AB420"/>
    <mergeCell ref="AC420:AD421"/>
    <mergeCell ref="P421:R421"/>
    <mergeCell ref="S421:T421"/>
    <mergeCell ref="U421:V421"/>
    <mergeCell ref="W421:X421"/>
    <mergeCell ref="Y421:Z421"/>
    <mergeCell ref="AA421:AB421"/>
    <mergeCell ref="AA414:AB414"/>
    <mergeCell ref="AC414:AD414"/>
    <mergeCell ref="P415:R415"/>
    <mergeCell ref="S415:T415"/>
    <mergeCell ref="U415:V415"/>
    <mergeCell ref="W415:X415"/>
    <mergeCell ref="Y415:Z415"/>
    <mergeCell ref="AA415:AB415"/>
    <mergeCell ref="AC415:AD415"/>
    <mergeCell ref="P414:R414"/>
    <mergeCell ref="S414:T414"/>
    <mergeCell ref="U414:V414"/>
    <mergeCell ref="W414:X414"/>
    <mergeCell ref="Y414:Z414"/>
    <mergeCell ref="P412:AB412"/>
    <mergeCell ref="AC412:AD413"/>
    <mergeCell ref="P413:R413"/>
    <mergeCell ref="S413:T413"/>
    <mergeCell ref="U413:V413"/>
    <mergeCell ref="W413:X413"/>
    <mergeCell ref="Y413:Z413"/>
    <mergeCell ref="AA413:AB413"/>
    <mergeCell ref="AA406:AB406"/>
    <mergeCell ref="AC406:AD406"/>
    <mergeCell ref="P407:R407"/>
    <mergeCell ref="S407:T407"/>
    <mergeCell ref="U407:V407"/>
    <mergeCell ref="W407:X407"/>
    <mergeCell ref="Y407:Z407"/>
    <mergeCell ref="AA407:AB407"/>
    <mergeCell ref="AC407:AD407"/>
    <mergeCell ref="P406:R406"/>
    <mergeCell ref="S406:T406"/>
    <mergeCell ref="U406:V406"/>
    <mergeCell ref="W406:X406"/>
    <mergeCell ref="Y406:Z406"/>
    <mergeCell ref="P404:AB404"/>
    <mergeCell ref="AC404:AD405"/>
    <mergeCell ref="P405:R405"/>
    <mergeCell ref="S405:T405"/>
    <mergeCell ref="U405:V405"/>
    <mergeCell ref="W405:X405"/>
    <mergeCell ref="Y405:Z405"/>
    <mergeCell ref="AA405:AB405"/>
    <mergeCell ref="AA398:AB398"/>
    <mergeCell ref="AC398:AD398"/>
    <mergeCell ref="P399:R399"/>
    <mergeCell ref="S399:T399"/>
    <mergeCell ref="U399:V399"/>
    <mergeCell ref="W399:X399"/>
    <mergeCell ref="Y399:Z399"/>
    <mergeCell ref="AA399:AB399"/>
    <mergeCell ref="AC399:AD399"/>
    <mergeCell ref="P398:R398"/>
    <mergeCell ref="S398:T398"/>
    <mergeCell ref="U398:V398"/>
    <mergeCell ref="W398:X398"/>
    <mergeCell ref="Y398:Z398"/>
    <mergeCell ref="P396:AB396"/>
    <mergeCell ref="AC396:AD397"/>
    <mergeCell ref="P397:R397"/>
    <mergeCell ref="S397:T397"/>
    <mergeCell ref="U397:V397"/>
    <mergeCell ref="W397:X397"/>
    <mergeCell ref="Y397:Z397"/>
    <mergeCell ref="AA397:AB397"/>
    <mergeCell ref="AA390:AB390"/>
    <mergeCell ref="AC390:AD390"/>
    <mergeCell ref="P391:R391"/>
    <mergeCell ref="S391:T391"/>
    <mergeCell ref="U391:V391"/>
    <mergeCell ref="W391:X391"/>
    <mergeCell ref="Y391:Z391"/>
    <mergeCell ref="AA391:AB391"/>
    <mergeCell ref="AC391:AD391"/>
    <mergeCell ref="P390:R390"/>
    <mergeCell ref="S390:T390"/>
    <mergeCell ref="U390:V390"/>
    <mergeCell ref="W390:X390"/>
    <mergeCell ref="Y390:Z390"/>
    <mergeCell ref="P388:AB388"/>
    <mergeCell ref="AC388:AD389"/>
    <mergeCell ref="P389:R389"/>
    <mergeCell ref="S389:T389"/>
    <mergeCell ref="U389:V389"/>
    <mergeCell ref="W389:X389"/>
    <mergeCell ref="Y389:Z389"/>
    <mergeCell ref="AA389:AB389"/>
    <mergeCell ref="AA382:AB382"/>
    <mergeCell ref="AC382:AD382"/>
    <mergeCell ref="P383:R383"/>
    <mergeCell ref="S383:T383"/>
    <mergeCell ref="U383:V383"/>
    <mergeCell ref="W383:X383"/>
    <mergeCell ref="Y383:Z383"/>
    <mergeCell ref="AA383:AB383"/>
    <mergeCell ref="AC383:AD383"/>
    <mergeCell ref="P382:R382"/>
    <mergeCell ref="S382:T382"/>
    <mergeCell ref="U382:V382"/>
    <mergeCell ref="W382:X382"/>
    <mergeCell ref="Y382:Z382"/>
    <mergeCell ref="A373:F374"/>
    <mergeCell ref="G373:AC374"/>
    <mergeCell ref="P380:AB380"/>
    <mergeCell ref="AC380:AD381"/>
    <mergeCell ref="P381:R381"/>
    <mergeCell ref="S381:T381"/>
    <mergeCell ref="U381:V381"/>
    <mergeCell ref="W381:X381"/>
    <mergeCell ref="Y381:Z381"/>
    <mergeCell ref="AA381:AB381"/>
    <mergeCell ref="AA365:AB365"/>
    <mergeCell ref="AC365:AD365"/>
    <mergeCell ref="P366:R366"/>
    <mergeCell ref="S366:T366"/>
    <mergeCell ref="U366:V366"/>
    <mergeCell ref="W366:X366"/>
    <mergeCell ref="Y366:Z366"/>
    <mergeCell ref="AA366:AB366"/>
    <mergeCell ref="AC366:AD366"/>
    <mergeCell ref="P365:R365"/>
    <mergeCell ref="S365:T365"/>
    <mergeCell ref="U365:V365"/>
    <mergeCell ref="W365:X365"/>
    <mergeCell ref="Y365:Z365"/>
    <mergeCell ref="AA363:AB363"/>
    <mergeCell ref="AC363:AD363"/>
    <mergeCell ref="P364:R364"/>
    <mergeCell ref="S364:T364"/>
    <mergeCell ref="U364:V364"/>
    <mergeCell ref="W364:X364"/>
    <mergeCell ref="Y364:Z364"/>
    <mergeCell ref="AA364:AB364"/>
    <mergeCell ref="AC364:AD364"/>
    <mergeCell ref="P363:R363"/>
    <mergeCell ref="S363:T363"/>
    <mergeCell ref="U363:V363"/>
    <mergeCell ref="W363:X363"/>
    <mergeCell ref="Y363:Z363"/>
    <mergeCell ref="P361:AB361"/>
    <mergeCell ref="AC361:AD362"/>
    <mergeCell ref="P362:R362"/>
    <mergeCell ref="S362:T362"/>
    <mergeCell ref="U362:V362"/>
    <mergeCell ref="W362:X362"/>
    <mergeCell ref="Y362:Z362"/>
    <mergeCell ref="AA362:AB362"/>
    <mergeCell ref="AA357:AB357"/>
    <mergeCell ref="AC357:AD357"/>
    <mergeCell ref="P358:R358"/>
    <mergeCell ref="S358:T358"/>
    <mergeCell ref="U358:V358"/>
    <mergeCell ref="W358:X358"/>
    <mergeCell ref="Y358:Z358"/>
    <mergeCell ref="AA358:AB358"/>
    <mergeCell ref="AC358:AD358"/>
    <mergeCell ref="P357:R357"/>
    <mergeCell ref="S357:T357"/>
    <mergeCell ref="U357:V357"/>
    <mergeCell ref="W357:X357"/>
    <mergeCell ref="Y357:Z357"/>
    <mergeCell ref="AA355:AB355"/>
    <mergeCell ref="AC355:AD355"/>
    <mergeCell ref="P356:R356"/>
    <mergeCell ref="S356:T356"/>
    <mergeCell ref="U356:V356"/>
    <mergeCell ref="W356:X356"/>
    <mergeCell ref="Y356:Z356"/>
    <mergeCell ref="AA356:AB356"/>
    <mergeCell ref="AC356:AD356"/>
    <mergeCell ref="P355:R355"/>
    <mergeCell ref="S355:T355"/>
    <mergeCell ref="U355:V355"/>
    <mergeCell ref="W355:X355"/>
    <mergeCell ref="Y355:Z355"/>
    <mergeCell ref="P353:AB353"/>
    <mergeCell ref="AC353:AD354"/>
    <mergeCell ref="P354:R354"/>
    <mergeCell ref="S354:T354"/>
    <mergeCell ref="U354:V354"/>
    <mergeCell ref="W354:X354"/>
    <mergeCell ref="Y354:Z354"/>
    <mergeCell ref="AA354:AB354"/>
    <mergeCell ref="AA349:AB349"/>
    <mergeCell ref="AC349:AD349"/>
    <mergeCell ref="P350:R350"/>
    <mergeCell ref="S350:T350"/>
    <mergeCell ref="U350:V350"/>
    <mergeCell ref="W350:X350"/>
    <mergeCell ref="Y350:Z350"/>
    <mergeCell ref="AA350:AB350"/>
    <mergeCell ref="AC350:AD350"/>
    <mergeCell ref="P349:R349"/>
    <mergeCell ref="S349:T349"/>
    <mergeCell ref="U349:V349"/>
    <mergeCell ref="W349:X349"/>
    <mergeCell ref="Y349:Z349"/>
    <mergeCell ref="AA347:AB347"/>
    <mergeCell ref="AC347:AD347"/>
    <mergeCell ref="P348:R348"/>
    <mergeCell ref="S348:T348"/>
    <mergeCell ref="U348:V348"/>
    <mergeCell ref="W348:X348"/>
    <mergeCell ref="Y348:Z348"/>
    <mergeCell ref="AA348:AB348"/>
    <mergeCell ref="AC348:AD348"/>
    <mergeCell ref="P347:R347"/>
    <mergeCell ref="S347:T347"/>
    <mergeCell ref="U347:V347"/>
    <mergeCell ref="W347:X347"/>
    <mergeCell ref="Y347:Z347"/>
    <mergeCell ref="P345:AB345"/>
    <mergeCell ref="AC345:AD346"/>
    <mergeCell ref="P346:R346"/>
    <mergeCell ref="S346:T346"/>
    <mergeCell ref="U346:V346"/>
    <mergeCell ref="W346:X346"/>
    <mergeCell ref="Y346:Z346"/>
    <mergeCell ref="AA346:AB346"/>
    <mergeCell ref="AA341:AB341"/>
    <mergeCell ref="AC341:AD341"/>
    <mergeCell ref="P342:R342"/>
    <mergeCell ref="S342:T342"/>
    <mergeCell ref="U342:V342"/>
    <mergeCell ref="W342:X342"/>
    <mergeCell ref="Y342:Z342"/>
    <mergeCell ref="AA342:AB342"/>
    <mergeCell ref="AC342:AD342"/>
    <mergeCell ref="P341:R341"/>
    <mergeCell ref="S341:T341"/>
    <mergeCell ref="U341:V341"/>
    <mergeCell ref="W341:X341"/>
    <mergeCell ref="Y341:Z341"/>
    <mergeCell ref="AA339:AB339"/>
    <mergeCell ref="AC339:AD339"/>
    <mergeCell ref="P340:R340"/>
    <mergeCell ref="S340:T340"/>
    <mergeCell ref="U340:V340"/>
    <mergeCell ref="W340:X340"/>
    <mergeCell ref="Y340:Z340"/>
    <mergeCell ref="AA340:AB340"/>
    <mergeCell ref="AC340:AD340"/>
    <mergeCell ref="P339:R339"/>
    <mergeCell ref="S339:T339"/>
    <mergeCell ref="U339:V339"/>
    <mergeCell ref="W339:X339"/>
    <mergeCell ref="Y339:Z339"/>
    <mergeCell ref="U335:W335"/>
    <mergeCell ref="U336:W336"/>
    <mergeCell ref="P337:AB337"/>
    <mergeCell ref="AC337:AD338"/>
    <mergeCell ref="P338:R338"/>
    <mergeCell ref="S338:T338"/>
    <mergeCell ref="U338:V338"/>
    <mergeCell ref="W338:X338"/>
    <mergeCell ref="Y338:Z338"/>
    <mergeCell ref="AA338:AB338"/>
    <mergeCell ref="AA333:AB333"/>
    <mergeCell ref="AC333:AD333"/>
    <mergeCell ref="P334:R334"/>
    <mergeCell ref="S334:T334"/>
    <mergeCell ref="U334:V334"/>
    <mergeCell ref="W334:X334"/>
    <mergeCell ref="Y334:Z334"/>
    <mergeCell ref="AA334:AB334"/>
    <mergeCell ref="AC334:AD334"/>
    <mergeCell ref="P333:R333"/>
    <mergeCell ref="S333:T333"/>
    <mergeCell ref="U333:V333"/>
    <mergeCell ref="W333:X333"/>
    <mergeCell ref="Y333:Z333"/>
    <mergeCell ref="AA331:AB331"/>
    <mergeCell ref="AC331:AD331"/>
    <mergeCell ref="P332:R332"/>
    <mergeCell ref="S332:T332"/>
    <mergeCell ref="U332:V332"/>
    <mergeCell ref="W332:X332"/>
    <mergeCell ref="Y332:Z332"/>
    <mergeCell ref="AA332:AB332"/>
    <mergeCell ref="AC332:AD332"/>
    <mergeCell ref="P331:R331"/>
    <mergeCell ref="S331:T331"/>
    <mergeCell ref="U331:V331"/>
    <mergeCell ref="W331:X331"/>
    <mergeCell ref="Y331:Z331"/>
    <mergeCell ref="P329:AB329"/>
    <mergeCell ref="AC329:AD330"/>
    <mergeCell ref="P330:R330"/>
    <mergeCell ref="S330:T330"/>
    <mergeCell ref="U330:V330"/>
    <mergeCell ref="W330:X330"/>
    <mergeCell ref="Y330:Z330"/>
    <mergeCell ref="AA330:AB330"/>
    <mergeCell ref="AA323:AB323"/>
    <mergeCell ref="AC323:AD323"/>
    <mergeCell ref="P324:R324"/>
    <mergeCell ref="S324:T324"/>
    <mergeCell ref="U324:V324"/>
    <mergeCell ref="W324:X324"/>
    <mergeCell ref="Y324:Z324"/>
    <mergeCell ref="AA324:AB324"/>
    <mergeCell ref="AC324:AD324"/>
    <mergeCell ref="P323:R323"/>
    <mergeCell ref="S323:T323"/>
    <mergeCell ref="U323:V323"/>
    <mergeCell ref="W323:X323"/>
    <mergeCell ref="Y323:Z323"/>
    <mergeCell ref="AA321:AB321"/>
    <mergeCell ref="AC321:AD321"/>
    <mergeCell ref="P322:R322"/>
    <mergeCell ref="S322:T322"/>
    <mergeCell ref="U322:V322"/>
    <mergeCell ref="W322:X322"/>
    <mergeCell ref="Y322:Z322"/>
    <mergeCell ref="AA322:AB322"/>
    <mergeCell ref="AC322:AD322"/>
    <mergeCell ref="P321:R321"/>
    <mergeCell ref="S321:T321"/>
    <mergeCell ref="U321:V321"/>
    <mergeCell ref="W321:X321"/>
    <mergeCell ref="Y321:Z321"/>
    <mergeCell ref="A312:F313"/>
    <mergeCell ref="G312:AC313"/>
    <mergeCell ref="P319:AB319"/>
    <mergeCell ref="AC319:AD320"/>
    <mergeCell ref="P320:R320"/>
    <mergeCell ref="S320:T320"/>
    <mergeCell ref="U320:V320"/>
    <mergeCell ref="W320:X320"/>
    <mergeCell ref="Y320:Z320"/>
    <mergeCell ref="AA320:AB320"/>
    <mergeCell ref="AA304:AB304"/>
    <mergeCell ref="AC304:AD304"/>
    <mergeCell ref="P305:R305"/>
    <mergeCell ref="S305:T305"/>
    <mergeCell ref="U305:V305"/>
    <mergeCell ref="W305:X305"/>
    <mergeCell ref="Y305:Z305"/>
    <mergeCell ref="AA305:AB305"/>
    <mergeCell ref="AC305:AD305"/>
    <mergeCell ref="P304:R304"/>
    <mergeCell ref="S304:T304"/>
    <mergeCell ref="U304:V304"/>
    <mergeCell ref="W304:X304"/>
    <mergeCell ref="Y304:Z304"/>
    <mergeCell ref="AA302:AB302"/>
    <mergeCell ref="AC302:AD302"/>
    <mergeCell ref="P303:R303"/>
    <mergeCell ref="S303:T303"/>
    <mergeCell ref="U303:V303"/>
    <mergeCell ref="W303:X303"/>
    <mergeCell ref="Y303:Z303"/>
    <mergeCell ref="AA303:AB303"/>
    <mergeCell ref="AC303:AD303"/>
    <mergeCell ref="P302:R302"/>
    <mergeCell ref="S302:T302"/>
    <mergeCell ref="U302:V302"/>
    <mergeCell ref="W302:X302"/>
    <mergeCell ref="Y302:Z302"/>
    <mergeCell ref="P300:AB300"/>
    <mergeCell ref="AC300:AD301"/>
    <mergeCell ref="P301:R301"/>
    <mergeCell ref="S301:T301"/>
    <mergeCell ref="U301:V301"/>
    <mergeCell ref="W301:X301"/>
    <mergeCell ref="Y301:Z301"/>
    <mergeCell ref="AA301:AB301"/>
    <mergeCell ref="AA296:AB296"/>
    <mergeCell ref="AC296:AD296"/>
    <mergeCell ref="P297:R297"/>
    <mergeCell ref="S297:T297"/>
    <mergeCell ref="U297:V297"/>
    <mergeCell ref="W297:X297"/>
    <mergeCell ref="Y297:Z297"/>
    <mergeCell ref="AA297:AB297"/>
    <mergeCell ref="AC297:AD297"/>
    <mergeCell ref="P296:R296"/>
    <mergeCell ref="S296:T296"/>
    <mergeCell ref="U296:V296"/>
    <mergeCell ref="W296:X296"/>
    <mergeCell ref="Y296:Z296"/>
    <mergeCell ref="AA294:AB294"/>
    <mergeCell ref="AC294:AD294"/>
    <mergeCell ref="P295:R295"/>
    <mergeCell ref="S295:T295"/>
    <mergeCell ref="U295:V295"/>
    <mergeCell ref="W295:X295"/>
    <mergeCell ref="Y295:Z295"/>
    <mergeCell ref="AA295:AB295"/>
    <mergeCell ref="AC295:AD295"/>
    <mergeCell ref="P294:R294"/>
    <mergeCell ref="S294:T294"/>
    <mergeCell ref="U294:V294"/>
    <mergeCell ref="W294:X294"/>
    <mergeCell ref="Y294:Z294"/>
    <mergeCell ref="P292:AB292"/>
    <mergeCell ref="AC292:AD293"/>
    <mergeCell ref="P293:R293"/>
    <mergeCell ref="S293:T293"/>
    <mergeCell ref="U293:V293"/>
    <mergeCell ref="W293:X293"/>
    <mergeCell ref="Y293:Z293"/>
    <mergeCell ref="AA293:AB293"/>
    <mergeCell ref="AA288:AB288"/>
    <mergeCell ref="AC288:AD288"/>
    <mergeCell ref="P289:R289"/>
    <mergeCell ref="S289:T289"/>
    <mergeCell ref="U289:V289"/>
    <mergeCell ref="W289:X289"/>
    <mergeCell ref="Y289:Z289"/>
    <mergeCell ref="AA289:AB289"/>
    <mergeCell ref="AC289:AD289"/>
    <mergeCell ref="P288:R288"/>
    <mergeCell ref="S288:T288"/>
    <mergeCell ref="U288:V288"/>
    <mergeCell ref="W288:X288"/>
    <mergeCell ref="Y288:Z288"/>
    <mergeCell ref="AA286:AB286"/>
    <mergeCell ref="AC286:AD286"/>
    <mergeCell ref="P287:R287"/>
    <mergeCell ref="S287:T287"/>
    <mergeCell ref="U287:V287"/>
    <mergeCell ref="W287:X287"/>
    <mergeCell ref="Y287:Z287"/>
    <mergeCell ref="AA287:AB287"/>
    <mergeCell ref="AC287:AD287"/>
    <mergeCell ref="P286:R286"/>
    <mergeCell ref="S286:T286"/>
    <mergeCell ref="U286:V286"/>
    <mergeCell ref="W286:X286"/>
    <mergeCell ref="Y286:Z286"/>
    <mergeCell ref="P284:AB284"/>
    <mergeCell ref="AC284:AD285"/>
    <mergeCell ref="P285:R285"/>
    <mergeCell ref="S285:T285"/>
    <mergeCell ref="U285:V285"/>
    <mergeCell ref="W285:X285"/>
    <mergeCell ref="Y285:Z285"/>
    <mergeCell ref="AA285:AB285"/>
    <mergeCell ref="AA280:AB280"/>
    <mergeCell ref="AC280:AD280"/>
    <mergeCell ref="P281:R281"/>
    <mergeCell ref="S281:T281"/>
    <mergeCell ref="U281:V281"/>
    <mergeCell ref="W281:X281"/>
    <mergeCell ref="Y281:Z281"/>
    <mergeCell ref="AA281:AB281"/>
    <mergeCell ref="AC281:AD281"/>
    <mergeCell ref="P280:R280"/>
    <mergeCell ref="S280:T280"/>
    <mergeCell ref="U280:V280"/>
    <mergeCell ref="W280:X280"/>
    <mergeCell ref="Y280:Z280"/>
    <mergeCell ref="AA278:AB278"/>
    <mergeCell ref="AC278:AD278"/>
    <mergeCell ref="P279:R279"/>
    <mergeCell ref="S279:T279"/>
    <mergeCell ref="U279:V279"/>
    <mergeCell ref="W279:X279"/>
    <mergeCell ref="Y279:Z279"/>
    <mergeCell ref="AA279:AB279"/>
    <mergeCell ref="AC279:AD279"/>
    <mergeCell ref="P278:R278"/>
    <mergeCell ref="S278:T278"/>
    <mergeCell ref="U278:V278"/>
    <mergeCell ref="W278:X278"/>
    <mergeCell ref="Y278:Z278"/>
    <mergeCell ref="P276:AB276"/>
    <mergeCell ref="AC276:AD277"/>
    <mergeCell ref="P277:R277"/>
    <mergeCell ref="S277:T277"/>
    <mergeCell ref="U277:V277"/>
    <mergeCell ref="W277:X277"/>
    <mergeCell ref="Y277:Z277"/>
    <mergeCell ref="AA277:AB277"/>
    <mergeCell ref="AA272:AB272"/>
    <mergeCell ref="AC272:AD272"/>
    <mergeCell ref="P273:R273"/>
    <mergeCell ref="S273:T273"/>
    <mergeCell ref="U273:V273"/>
    <mergeCell ref="W273:X273"/>
    <mergeCell ref="Y273:Z273"/>
    <mergeCell ref="AA273:AB273"/>
    <mergeCell ref="AC273:AD273"/>
    <mergeCell ref="P272:R272"/>
    <mergeCell ref="S272:T272"/>
    <mergeCell ref="U272:V272"/>
    <mergeCell ref="W272:X272"/>
    <mergeCell ref="Y272:Z272"/>
    <mergeCell ref="AA270:AB270"/>
    <mergeCell ref="AC270:AD270"/>
    <mergeCell ref="P271:R271"/>
    <mergeCell ref="S271:T271"/>
    <mergeCell ref="U271:V271"/>
    <mergeCell ref="W271:X271"/>
    <mergeCell ref="Y271:Z271"/>
    <mergeCell ref="AA271:AB271"/>
    <mergeCell ref="AC271:AD271"/>
    <mergeCell ref="P270:R270"/>
    <mergeCell ref="S270:T270"/>
    <mergeCell ref="U270:V270"/>
    <mergeCell ref="W270:X270"/>
    <mergeCell ref="Y270:Z270"/>
    <mergeCell ref="P268:AB268"/>
    <mergeCell ref="AC268:AD269"/>
    <mergeCell ref="P269:R269"/>
    <mergeCell ref="S269:T269"/>
    <mergeCell ref="U269:V269"/>
    <mergeCell ref="W269:X269"/>
    <mergeCell ref="Y269:Z269"/>
    <mergeCell ref="AA269:AB269"/>
    <mergeCell ref="AA262:AB262"/>
    <mergeCell ref="AC262:AD262"/>
    <mergeCell ref="P263:R263"/>
    <mergeCell ref="S263:T263"/>
    <mergeCell ref="U263:V263"/>
    <mergeCell ref="W263:X263"/>
    <mergeCell ref="Y263:Z263"/>
    <mergeCell ref="AA263:AB263"/>
    <mergeCell ref="AC263:AD263"/>
    <mergeCell ref="P262:R262"/>
    <mergeCell ref="S262:T262"/>
    <mergeCell ref="U262:V262"/>
    <mergeCell ref="W262:X262"/>
    <mergeCell ref="Y262:Z262"/>
    <mergeCell ref="AA260:AB260"/>
    <mergeCell ref="AC260:AD260"/>
    <mergeCell ref="P261:R261"/>
    <mergeCell ref="S261:T261"/>
    <mergeCell ref="U261:V261"/>
    <mergeCell ref="W261:X261"/>
    <mergeCell ref="Y261:Z261"/>
    <mergeCell ref="AA261:AB261"/>
    <mergeCell ref="AC261:AD261"/>
    <mergeCell ref="P260:R260"/>
    <mergeCell ref="S260:T260"/>
    <mergeCell ref="U260:V260"/>
    <mergeCell ref="W260:X260"/>
    <mergeCell ref="Y260:Z260"/>
    <mergeCell ref="A251:F252"/>
    <mergeCell ref="G251:AC252"/>
    <mergeCell ref="P258:AB258"/>
    <mergeCell ref="AC258:AD259"/>
    <mergeCell ref="P259:R259"/>
    <mergeCell ref="S259:T259"/>
    <mergeCell ref="U259:V259"/>
    <mergeCell ref="W259:X259"/>
    <mergeCell ref="Y259:Z259"/>
    <mergeCell ref="AA259:AB259"/>
    <mergeCell ref="AA242:AB242"/>
    <mergeCell ref="AC242:AD242"/>
    <mergeCell ref="P243:R243"/>
    <mergeCell ref="S243:T243"/>
    <mergeCell ref="U243:V243"/>
    <mergeCell ref="W243:X243"/>
    <mergeCell ref="Y243:Z243"/>
    <mergeCell ref="AA243:AB243"/>
    <mergeCell ref="AC243:AD243"/>
    <mergeCell ref="P242:R242"/>
    <mergeCell ref="S242:T242"/>
    <mergeCell ref="U242:V242"/>
    <mergeCell ref="W242:X242"/>
    <mergeCell ref="Y242:Z242"/>
    <mergeCell ref="AA240:AB240"/>
    <mergeCell ref="AC240:AD240"/>
    <mergeCell ref="P241:R241"/>
    <mergeCell ref="S241:T241"/>
    <mergeCell ref="U241:V241"/>
    <mergeCell ref="W241:X241"/>
    <mergeCell ref="Y241:Z241"/>
    <mergeCell ref="AA241:AB241"/>
    <mergeCell ref="AC241:AD241"/>
    <mergeCell ref="P240:R240"/>
    <mergeCell ref="S240:T240"/>
    <mergeCell ref="U240:V240"/>
    <mergeCell ref="W240:X240"/>
    <mergeCell ref="Y240:Z240"/>
    <mergeCell ref="P238:AB238"/>
    <mergeCell ref="AC238:AD239"/>
    <mergeCell ref="P239:R239"/>
    <mergeCell ref="S239:T239"/>
    <mergeCell ref="U239:V239"/>
    <mergeCell ref="W239:X239"/>
    <mergeCell ref="Y239:Z239"/>
    <mergeCell ref="AA239:AB239"/>
    <mergeCell ref="AA234:AB234"/>
    <mergeCell ref="AC234:AD234"/>
    <mergeCell ref="P235:R235"/>
    <mergeCell ref="S235:T235"/>
    <mergeCell ref="U235:V235"/>
    <mergeCell ref="W235:X235"/>
    <mergeCell ref="Y235:Z235"/>
    <mergeCell ref="AA235:AB235"/>
    <mergeCell ref="AC235:AD235"/>
    <mergeCell ref="P234:R234"/>
    <mergeCell ref="S234:T234"/>
    <mergeCell ref="U234:V234"/>
    <mergeCell ref="W234:X234"/>
    <mergeCell ref="Y234:Z234"/>
    <mergeCell ref="AA232:AB232"/>
    <mergeCell ref="AC232:AD232"/>
    <mergeCell ref="P233:R233"/>
    <mergeCell ref="S233:T233"/>
    <mergeCell ref="U233:V233"/>
    <mergeCell ref="W233:X233"/>
    <mergeCell ref="Y233:Z233"/>
    <mergeCell ref="AA233:AB233"/>
    <mergeCell ref="AC233:AD233"/>
    <mergeCell ref="P232:R232"/>
    <mergeCell ref="S232:T232"/>
    <mergeCell ref="U232:V232"/>
    <mergeCell ref="W232:X232"/>
    <mergeCell ref="Y232:Z232"/>
    <mergeCell ref="P230:AB230"/>
    <mergeCell ref="AC230:AD231"/>
    <mergeCell ref="P231:R231"/>
    <mergeCell ref="S231:T231"/>
    <mergeCell ref="U231:V231"/>
    <mergeCell ref="W231:X231"/>
    <mergeCell ref="Y231:Z231"/>
    <mergeCell ref="AA231:AB231"/>
    <mergeCell ref="AA226:AB226"/>
    <mergeCell ref="AC226:AD226"/>
    <mergeCell ref="P227:R227"/>
    <mergeCell ref="S227:T227"/>
    <mergeCell ref="U227:V227"/>
    <mergeCell ref="W227:X227"/>
    <mergeCell ref="Y227:Z227"/>
    <mergeCell ref="AA227:AB227"/>
    <mergeCell ref="AC227:AD227"/>
    <mergeCell ref="P226:R226"/>
    <mergeCell ref="S226:T226"/>
    <mergeCell ref="U226:V226"/>
    <mergeCell ref="W226:X226"/>
    <mergeCell ref="Y226:Z226"/>
    <mergeCell ref="AA224:AB224"/>
    <mergeCell ref="AC224:AD224"/>
    <mergeCell ref="P225:R225"/>
    <mergeCell ref="S225:T225"/>
    <mergeCell ref="U225:V225"/>
    <mergeCell ref="W225:X225"/>
    <mergeCell ref="Y225:Z225"/>
    <mergeCell ref="AA225:AB225"/>
    <mergeCell ref="AC225:AD225"/>
    <mergeCell ref="P224:R224"/>
    <mergeCell ref="S224:T224"/>
    <mergeCell ref="U224:V224"/>
    <mergeCell ref="W224:X224"/>
    <mergeCell ref="Y224:Z224"/>
    <mergeCell ref="P222:AB222"/>
    <mergeCell ref="AC222:AD223"/>
    <mergeCell ref="P223:R223"/>
    <mergeCell ref="S223:T223"/>
    <mergeCell ref="U223:V223"/>
    <mergeCell ref="W223:X223"/>
    <mergeCell ref="Y223:Z223"/>
    <mergeCell ref="AA223:AB223"/>
    <mergeCell ref="AA218:AB218"/>
    <mergeCell ref="AC218:AD218"/>
    <mergeCell ref="P219:R219"/>
    <mergeCell ref="S219:T219"/>
    <mergeCell ref="U219:V219"/>
    <mergeCell ref="W219:X219"/>
    <mergeCell ref="Y219:Z219"/>
    <mergeCell ref="AA219:AB219"/>
    <mergeCell ref="AC219:AD219"/>
    <mergeCell ref="P218:R218"/>
    <mergeCell ref="S218:T218"/>
    <mergeCell ref="U218:V218"/>
    <mergeCell ref="W218:X218"/>
    <mergeCell ref="Y218:Z218"/>
    <mergeCell ref="AA216:AB216"/>
    <mergeCell ref="AC216:AD216"/>
    <mergeCell ref="P217:R217"/>
    <mergeCell ref="S217:T217"/>
    <mergeCell ref="U217:V217"/>
    <mergeCell ref="W217:X217"/>
    <mergeCell ref="Y217:Z217"/>
    <mergeCell ref="AA217:AB217"/>
    <mergeCell ref="AC217:AD217"/>
    <mergeCell ref="P216:R216"/>
    <mergeCell ref="S216:T216"/>
    <mergeCell ref="U216:V216"/>
    <mergeCell ref="W216:X216"/>
    <mergeCell ref="Y216:Z216"/>
    <mergeCell ref="U212:W212"/>
    <mergeCell ref="U213:W213"/>
    <mergeCell ref="P214:AB214"/>
    <mergeCell ref="AC214:AD215"/>
    <mergeCell ref="P215:R215"/>
    <mergeCell ref="S215:T215"/>
    <mergeCell ref="U215:V215"/>
    <mergeCell ref="W215:X215"/>
    <mergeCell ref="Y215:Z215"/>
    <mergeCell ref="AA215:AB215"/>
    <mergeCell ref="AA210:AB210"/>
    <mergeCell ref="AC210:AD210"/>
    <mergeCell ref="P211:R211"/>
    <mergeCell ref="S211:T211"/>
    <mergeCell ref="U211:V211"/>
    <mergeCell ref="W211:X211"/>
    <mergeCell ref="Y211:Z211"/>
    <mergeCell ref="AA211:AB211"/>
    <mergeCell ref="AC211:AD211"/>
    <mergeCell ref="P210:R210"/>
    <mergeCell ref="S210:T210"/>
    <mergeCell ref="U210:V210"/>
    <mergeCell ref="W210:X210"/>
    <mergeCell ref="Y210:Z210"/>
    <mergeCell ref="AA208:AB208"/>
    <mergeCell ref="AC208:AD208"/>
    <mergeCell ref="P209:R209"/>
    <mergeCell ref="S209:T209"/>
    <mergeCell ref="U209:V209"/>
    <mergeCell ref="W209:X209"/>
    <mergeCell ref="Y209:Z209"/>
    <mergeCell ref="AA209:AB209"/>
    <mergeCell ref="AC209:AD209"/>
    <mergeCell ref="P208:R208"/>
    <mergeCell ref="S208:T208"/>
    <mergeCell ref="U208:V208"/>
    <mergeCell ref="W208:X208"/>
    <mergeCell ref="Y208:Z208"/>
    <mergeCell ref="P206:AB206"/>
    <mergeCell ref="AC206:AD207"/>
    <mergeCell ref="P207:R207"/>
    <mergeCell ref="S207:T207"/>
    <mergeCell ref="U207:V207"/>
    <mergeCell ref="W207:X207"/>
    <mergeCell ref="Y207:Z207"/>
    <mergeCell ref="AA207:AB207"/>
    <mergeCell ref="AA200:AB200"/>
    <mergeCell ref="AC200:AD200"/>
    <mergeCell ref="P201:R201"/>
    <mergeCell ref="S201:T201"/>
    <mergeCell ref="U201:V201"/>
    <mergeCell ref="W201:X201"/>
    <mergeCell ref="Y201:Z201"/>
    <mergeCell ref="AA201:AB201"/>
    <mergeCell ref="AC201:AD201"/>
    <mergeCell ref="P200:R200"/>
    <mergeCell ref="S200:T200"/>
    <mergeCell ref="U200:V200"/>
    <mergeCell ref="W200:X200"/>
    <mergeCell ref="Y200:Z200"/>
    <mergeCell ref="AA198:AB198"/>
    <mergeCell ref="AC198:AD198"/>
    <mergeCell ref="P199:R199"/>
    <mergeCell ref="S199:T199"/>
    <mergeCell ref="U199:V199"/>
    <mergeCell ref="W199:X199"/>
    <mergeCell ref="Y199:Z199"/>
    <mergeCell ref="AA199:AB199"/>
    <mergeCell ref="AC199:AD199"/>
    <mergeCell ref="P198:R198"/>
    <mergeCell ref="S198:T198"/>
    <mergeCell ref="U198:V198"/>
    <mergeCell ref="W198:X198"/>
    <mergeCell ref="Y198:Z198"/>
    <mergeCell ref="A189:F190"/>
    <mergeCell ref="G189:AC190"/>
    <mergeCell ref="P196:AB196"/>
    <mergeCell ref="AC196:AD197"/>
    <mergeCell ref="P197:R197"/>
    <mergeCell ref="S197:T197"/>
    <mergeCell ref="U197:V197"/>
    <mergeCell ref="W197:X197"/>
    <mergeCell ref="Y197:Z197"/>
    <mergeCell ref="AA197:AB197"/>
    <mergeCell ref="Z178:AA178"/>
    <mergeCell ref="AB178:AD178"/>
    <mergeCell ref="P179:Q179"/>
    <mergeCell ref="R179:S179"/>
    <mergeCell ref="T179:U179"/>
    <mergeCell ref="V179:W179"/>
    <mergeCell ref="X179:Y179"/>
    <mergeCell ref="Z179:AA179"/>
    <mergeCell ref="AB179:AD179"/>
    <mergeCell ref="P178:Q178"/>
    <mergeCell ref="R178:S178"/>
    <mergeCell ref="T178:U178"/>
    <mergeCell ref="V178:W178"/>
    <mergeCell ref="X178:Y178"/>
    <mergeCell ref="P176:AA176"/>
    <mergeCell ref="AB176:AD177"/>
    <mergeCell ref="P177:Q177"/>
    <mergeCell ref="R177:S177"/>
    <mergeCell ref="T177:U177"/>
    <mergeCell ref="V177:W177"/>
    <mergeCell ref="X177:Y177"/>
    <mergeCell ref="Z177:AA177"/>
    <mergeCell ref="Z170:AA170"/>
    <mergeCell ref="AB170:AD170"/>
    <mergeCell ref="P171:Q171"/>
    <mergeCell ref="R171:S171"/>
    <mergeCell ref="T171:U171"/>
    <mergeCell ref="V171:W171"/>
    <mergeCell ref="X171:Y171"/>
    <mergeCell ref="Z171:AA171"/>
    <mergeCell ref="AB171:AD171"/>
    <mergeCell ref="P170:Q170"/>
    <mergeCell ref="R170:S170"/>
    <mergeCell ref="T170:U170"/>
    <mergeCell ref="V170:W170"/>
    <mergeCell ref="X170:Y170"/>
    <mergeCell ref="P168:AA168"/>
    <mergeCell ref="AB168:AD169"/>
    <mergeCell ref="P169:Q169"/>
    <mergeCell ref="R169:S169"/>
    <mergeCell ref="T169:U169"/>
    <mergeCell ref="V169:W169"/>
    <mergeCell ref="X169:Y169"/>
    <mergeCell ref="Z169:AA169"/>
    <mergeCell ref="Z162:AA162"/>
    <mergeCell ref="AB162:AD162"/>
    <mergeCell ref="P163:Q163"/>
    <mergeCell ref="R163:S163"/>
    <mergeCell ref="T163:U163"/>
    <mergeCell ref="V163:W163"/>
    <mergeCell ref="X163:Y163"/>
    <mergeCell ref="Z163:AA163"/>
    <mergeCell ref="AB163:AD163"/>
    <mergeCell ref="P162:Q162"/>
    <mergeCell ref="R162:S162"/>
    <mergeCell ref="T162:U162"/>
    <mergeCell ref="V162:W162"/>
    <mergeCell ref="X162:Y162"/>
    <mergeCell ref="P160:AA160"/>
    <mergeCell ref="AB160:AD161"/>
    <mergeCell ref="P161:Q161"/>
    <mergeCell ref="R161:S161"/>
    <mergeCell ref="T161:U161"/>
    <mergeCell ref="V161:W161"/>
    <mergeCell ref="X161:Y161"/>
    <mergeCell ref="Z161:AA161"/>
    <mergeCell ref="Z154:AA154"/>
    <mergeCell ref="AB154:AD154"/>
    <mergeCell ref="P155:Q155"/>
    <mergeCell ref="R155:S155"/>
    <mergeCell ref="T155:U155"/>
    <mergeCell ref="V155:W155"/>
    <mergeCell ref="X155:Y155"/>
    <mergeCell ref="Z155:AA155"/>
    <mergeCell ref="AB155:AD155"/>
    <mergeCell ref="P154:Q154"/>
    <mergeCell ref="R154:S154"/>
    <mergeCell ref="T154:U154"/>
    <mergeCell ref="V154:W154"/>
    <mergeCell ref="X154:Y154"/>
    <mergeCell ref="P152:AA152"/>
    <mergeCell ref="AB152:AD153"/>
    <mergeCell ref="P153:Q153"/>
    <mergeCell ref="R153:S153"/>
    <mergeCell ref="T153:U153"/>
    <mergeCell ref="V153:W153"/>
    <mergeCell ref="X153:Y153"/>
    <mergeCell ref="Z153:AA153"/>
    <mergeCell ref="Z146:AA146"/>
    <mergeCell ref="AB146:AD146"/>
    <mergeCell ref="P147:Q147"/>
    <mergeCell ref="R147:S147"/>
    <mergeCell ref="T147:U147"/>
    <mergeCell ref="V147:W147"/>
    <mergeCell ref="X147:Y147"/>
    <mergeCell ref="Z147:AA147"/>
    <mergeCell ref="AB147:AD147"/>
    <mergeCell ref="P146:Q146"/>
    <mergeCell ref="R146:S146"/>
    <mergeCell ref="T146:U146"/>
    <mergeCell ref="V146:W146"/>
    <mergeCell ref="X146:Y146"/>
    <mergeCell ref="P144:AA144"/>
    <mergeCell ref="AB144:AD145"/>
    <mergeCell ref="P145:Q145"/>
    <mergeCell ref="R145:S145"/>
    <mergeCell ref="T145:U145"/>
    <mergeCell ref="V145:W145"/>
    <mergeCell ref="X145:Y145"/>
    <mergeCell ref="Z145:AA145"/>
    <mergeCell ref="Z138:AA138"/>
    <mergeCell ref="AB138:AD138"/>
    <mergeCell ref="P139:Q139"/>
    <mergeCell ref="R139:S139"/>
    <mergeCell ref="T139:U139"/>
    <mergeCell ref="V139:W139"/>
    <mergeCell ref="X139:Y139"/>
    <mergeCell ref="Z139:AA139"/>
    <mergeCell ref="AB139:AD139"/>
    <mergeCell ref="P138:Q138"/>
    <mergeCell ref="R138:S138"/>
    <mergeCell ref="T138:U138"/>
    <mergeCell ref="V138:W138"/>
    <mergeCell ref="X138:Y138"/>
    <mergeCell ref="A129:F130"/>
    <mergeCell ref="G129:AC130"/>
    <mergeCell ref="P136:AA136"/>
    <mergeCell ref="AB136:AD137"/>
    <mergeCell ref="P137:Q137"/>
    <mergeCell ref="R137:S137"/>
    <mergeCell ref="T137:U137"/>
    <mergeCell ref="V137:W137"/>
    <mergeCell ref="X137:Y137"/>
    <mergeCell ref="Z137:AA137"/>
    <mergeCell ref="Z116:AA116"/>
    <mergeCell ref="AB116:AD116"/>
    <mergeCell ref="P117:Q117"/>
    <mergeCell ref="R117:S117"/>
    <mergeCell ref="T117:U117"/>
    <mergeCell ref="V117:W117"/>
    <mergeCell ref="X117:Y117"/>
    <mergeCell ref="Z117:AA117"/>
    <mergeCell ref="AB117:AD117"/>
    <mergeCell ref="P116:Q116"/>
    <mergeCell ref="R116:S116"/>
    <mergeCell ref="T116:U116"/>
    <mergeCell ref="V116:W116"/>
    <mergeCell ref="X116:Y116"/>
    <mergeCell ref="P114:AA114"/>
    <mergeCell ref="AB114:AD115"/>
    <mergeCell ref="P115:Q115"/>
    <mergeCell ref="R115:S115"/>
    <mergeCell ref="T115:U115"/>
    <mergeCell ref="V115:W115"/>
    <mergeCell ref="X115:Y115"/>
    <mergeCell ref="Z115:AA115"/>
    <mergeCell ref="Z108:AA108"/>
    <mergeCell ref="AB108:AD108"/>
    <mergeCell ref="P109:Q109"/>
    <mergeCell ref="R109:S109"/>
    <mergeCell ref="T109:U109"/>
    <mergeCell ref="V109:W109"/>
    <mergeCell ref="X109:Y109"/>
    <mergeCell ref="Z109:AA109"/>
    <mergeCell ref="AB109:AD109"/>
    <mergeCell ref="P108:Q108"/>
    <mergeCell ref="R108:S108"/>
    <mergeCell ref="T108:U108"/>
    <mergeCell ref="V108:W108"/>
    <mergeCell ref="X108:Y108"/>
    <mergeCell ref="P106:AA106"/>
    <mergeCell ref="AB106:AD107"/>
    <mergeCell ref="P107:Q107"/>
    <mergeCell ref="R107:S107"/>
    <mergeCell ref="T107:U107"/>
    <mergeCell ref="V107:W107"/>
    <mergeCell ref="X107:Y107"/>
    <mergeCell ref="Z107:AA107"/>
    <mergeCell ref="Z100:AA100"/>
    <mergeCell ref="AB100:AD100"/>
    <mergeCell ref="P101:Q101"/>
    <mergeCell ref="R101:S101"/>
    <mergeCell ref="T101:U101"/>
    <mergeCell ref="V101:W101"/>
    <mergeCell ref="X101:Y101"/>
    <mergeCell ref="Z101:AA101"/>
    <mergeCell ref="AB101:AD101"/>
    <mergeCell ref="P100:Q100"/>
    <mergeCell ref="R100:S100"/>
    <mergeCell ref="T100:U100"/>
    <mergeCell ref="V100:W100"/>
    <mergeCell ref="X100:Y100"/>
    <mergeCell ref="P98:AA98"/>
    <mergeCell ref="AB98:AD99"/>
    <mergeCell ref="P99:Q99"/>
    <mergeCell ref="R99:S99"/>
    <mergeCell ref="T99:U99"/>
    <mergeCell ref="V99:W99"/>
    <mergeCell ref="X99:Y99"/>
    <mergeCell ref="Z99:AA99"/>
    <mergeCell ref="Z92:AA92"/>
    <mergeCell ref="AB92:AD92"/>
    <mergeCell ref="P93:Q93"/>
    <mergeCell ref="R93:S93"/>
    <mergeCell ref="T93:U93"/>
    <mergeCell ref="V93:W93"/>
    <mergeCell ref="X93:Y93"/>
    <mergeCell ref="Z93:AA93"/>
    <mergeCell ref="AB93:AD93"/>
    <mergeCell ref="P92:Q92"/>
    <mergeCell ref="R92:S92"/>
    <mergeCell ref="T92:U92"/>
    <mergeCell ref="V92:W92"/>
    <mergeCell ref="X92:Y92"/>
    <mergeCell ref="P90:AA90"/>
    <mergeCell ref="AB90:AD91"/>
    <mergeCell ref="P91:Q91"/>
    <mergeCell ref="R91:S91"/>
    <mergeCell ref="T91:U91"/>
    <mergeCell ref="V91:W91"/>
    <mergeCell ref="X91:Y91"/>
    <mergeCell ref="Z91:AA91"/>
    <mergeCell ref="Z84:AA84"/>
    <mergeCell ref="AB84:AD84"/>
    <mergeCell ref="P85:Q85"/>
    <mergeCell ref="R85:S85"/>
    <mergeCell ref="T85:U85"/>
    <mergeCell ref="V85:W85"/>
    <mergeCell ref="X85:Y85"/>
    <mergeCell ref="Z85:AA85"/>
    <mergeCell ref="AB85:AD85"/>
    <mergeCell ref="P84:Q84"/>
    <mergeCell ref="R84:S84"/>
    <mergeCell ref="T84:U84"/>
    <mergeCell ref="V84:W84"/>
    <mergeCell ref="X84:Y84"/>
    <mergeCell ref="P82:AA82"/>
    <mergeCell ref="AB82:AD83"/>
    <mergeCell ref="P83:Q83"/>
    <mergeCell ref="R83:S83"/>
    <mergeCell ref="T83:U83"/>
    <mergeCell ref="V83:W83"/>
    <mergeCell ref="X83:Y83"/>
    <mergeCell ref="Z83:AA83"/>
    <mergeCell ref="Z76:AA76"/>
    <mergeCell ref="AB76:AD76"/>
    <mergeCell ref="P77:Q77"/>
    <mergeCell ref="R77:S77"/>
    <mergeCell ref="T77:U77"/>
    <mergeCell ref="V77:W77"/>
    <mergeCell ref="X77:Y77"/>
    <mergeCell ref="Z77:AA77"/>
    <mergeCell ref="AB77:AD77"/>
    <mergeCell ref="P76:Q76"/>
    <mergeCell ref="R76:S76"/>
    <mergeCell ref="T76:U76"/>
    <mergeCell ref="V76:W76"/>
    <mergeCell ref="X76:Y76"/>
    <mergeCell ref="A1:AC2"/>
    <mergeCell ref="A67:F68"/>
    <mergeCell ref="G67:AC68"/>
    <mergeCell ref="P74:AA74"/>
    <mergeCell ref="AB74:AD75"/>
    <mergeCell ref="P75:Q75"/>
    <mergeCell ref="R75:S75"/>
    <mergeCell ref="T75:U75"/>
    <mergeCell ref="V75:W75"/>
    <mergeCell ref="X75:Y75"/>
    <mergeCell ref="Z75:AA75"/>
  </mergeCells>
  <phoneticPr fontId="31"/>
  <pageMargins left="0.98425196850393704" right="0.59055118110236227" top="0.59055118110236227" bottom="0.59055118110236227" header="0.31496062992125984" footer="0.11811023622047245"/>
  <pageSetup paperSize="9" firstPageNumber="46" orientation="portrait" useFirstPageNumber="1" r:id="rId1"/>
  <headerFooter alignWithMargins="0">
    <oddFooter>&amp;C&amp;9&amp;P/ 77</oddFooter>
  </headerFooter>
  <rowBreaks count="6" manualBreakCount="6">
    <brk id="66" max="29" man="1"/>
    <brk id="128" max="29" man="1"/>
    <brk id="188" max="29" man="1"/>
    <brk id="250" max="29" man="1"/>
    <brk id="311" max="29" man="1"/>
    <brk id="372" max="2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50"/>
  </sheetPr>
  <dimension ref="A1:AV246"/>
  <sheetViews>
    <sheetView showGridLines="0" view="pageBreakPreview" zoomScaleNormal="100" zoomScaleSheetLayoutView="100" workbookViewId="0"/>
  </sheetViews>
  <sheetFormatPr defaultColWidth="9" defaultRowHeight="13.5"/>
  <cols>
    <col min="1" max="1" width="2.625" style="57" customWidth="1"/>
    <col min="2" max="29" width="2.875" style="57" customWidth="1"/>
    <col min="30" max="32" width="5.625" style="124" customWidth="1"/>
    <col min="33" max="40" width="5.625" style="122" customWidth="1"/>
    <col min="41" max="41" width="9" style="147"/>
    <col min="42" max="42" width="5.125" customWidth="1"/>
    <col min="44" max="48" width="9" style="186"/>
    <col min="49" max="16384" width="9" style="57"/>
  </cols>
  <sheetData>
    <row r="1" spans="30:36">
      <c r="AD1" s="123"/>
      <c r="AE1" s="123"/>
      <c r="AF1" s="123"/>
      <c r="AG1" s="123"/>
      <c r="AJ1" s="163"/>
    </row>
    <row r="23" spans="1:29" ht="13.5" customHeight="1">
      <c r="A23" s="75"/>
      <c r="B23" s="74"/>
      <c r="C23" s="74"/>
      <c r="D23" s="74"/>
      <c r="E23" s="74"/>
      <c r="F23" s="74"/>
      <c r="Y23" s="74"/>
      <c r="Z23" s="74"/>
      <c r="AA23" s="74"/>
      <c r="AB23" s="74"/>
      <c r="AC23" s="74"/>
    </row>
    <row r="28" spans="1:29">
      <c r="G28" s="71" t="s">
        <v>60</v>
      </c>
      <c r="H28" s="71"/>
      <c r="I28" s="78"/>
      <c r="J28" s="78"/>
      <c r="K28" s="78"/>
      <c r="L28" s="78"/>
      <c r="M28" s="78"/>
      <c r="N28" s="78"/>
      <c r="O28" s="78"/>
      <c r="P28" s="78"/>
      <c r="Q28" s="78"/>
      <c r="R28" s="104"/>
      <c r="S28" s="104"/>
      <c r="T28" s="104"/>
      <c r="U28" s="104"/>
      <c r="V28" s="104"/>
      <c r="W28" s="104"/>
    </row>
    <row r="29" spans="1:29">
      <c r="G29" s="104"/>
      <c r="H29" s="71" t="s">
        <v>306</v>
      </c>
      <c r="I29" s="104"/>
      <c r="J29" s="78"/>
      <c r="K29" s="78"/>
      <c r="L29" s="78"/>
      <c r="M29" s="78"/>
      <c r="N29" s="78"/>
      <c r="O29" s="78"/>
      <c r="P29" s="78"/>
      <c r="Q29" s="78"/>
      <c r="R29" s="104"/>
      <c r="S29" s="104"/>
      <c r="T29" s="104"/>
      <c r="U29" s="104"/>
      <c r="V29" s="104"/>
      <c r="W29" s="104"/>
    </row>
    <row r="30" spans="1:29">
      <c r="G30" s="71" t="s">
        <v>61</v>
      </c>
      <c r="H30" s="71"/>
      <c r="I30" s="90"/>
      <c r="J30" s="78"/>
      <c r="K30" s="78"/>
      <c r="L30" s="78"/>
      <c r="M30" s="78"/>
      <c r="N30" s="78"/>
      <c r="O30" s="78"/>
      <c r="P30" s="78"/>
      <c r="Q30" s="78"/>
      <c r="R30" s="104"/>
      <c r="S30" s="104"/>
      <c r="T30" s="104"/>
      <c r="U30" s="104"/>
      <c r="V30" s="104"/>
      <c r="W30" s="104"/>
    </row>
    <row r="31" spans="1:29">
      <c r="G31" s="104"/>
      <c r="H31" s="71" t="s">
        <v>307</v>
      </c>
      <c r="I31" s="104"/>
      <c r="J31" s="78"/>
      <c r="K31" s="78"/>
      <c r="L31" s="78"/>
      <c r="M31" s="78"/>
      <c r="N31" s="78"/>
      <c r="O31" s="78"/>
      <c r="P31" s="78"/>
      <c r="Q31" s="78"/>
      <c r="R31" s="104"/>
      <c r="S31" s="104"/>
      <c r="T31" s="104"/>
      <c r="U31" s="104"/>
      <c r="V31" s="104"/>
      <c r="W31" s="104"/>
    </row>
    <row r="32" spans="1:29">
      <c r="G32" s="71" t="s">
        <v>36</v>
      </c>
      <c r="H32" s="71"/>
      <c r="I32" s="78"/>
      <c r="J32" s="78"/>
      <c r="K32" s="78"/>
      <c r="L32" s="78"/>
      <c r="M32" s="78"/>
      <c r="N32" s="78"/>
      <c r="O32" s="78"/>
      <c r="P32" s="78"/>
      <c r="Q32" s="78"/>
      <c r="R32" s="104"/>
      <c r="S32" s="104"/>
      <c r="T32" s="104"/>
      <c r="U32" s="104"/>
      <c r="V32" s="104"/>
      <c r="W32" s="104"/>
    </row>
    <row r="33" spans="7:24">
      <c r="G33" s="71"/>
      <c r="H33" s="71" t="s">
        <v>0</v>
      </c>
      <c r="I33" s="78"/>
      <c r="J33" s="78"/>
      <c r="K33" s="78"/>
      <c r="L33" s="78"/>
      <c r="M33" s="78"/>
      <c r="N33" s="78"/>
      <c r="O33" s="78"/>
      <c r="P33" s="78"/>
      <c r="Q33" s="78"/>
      <c r="R33" s="104"/>
      <c r="S33" s="104"/>
      <c r="T33" s="104"/>
      <c r="U33" s="104"/>
      <c r="V33" s="104"/>
      <c r="W33" s="104"/>
    </row>
    <row r="34" spans="7:24">
      <c r="G34" s="71"/>
      <c r="H34" s="71" t="s">
        <v>1</v>
      </c>
      <c r="I34" s="78"/>
      <c r="J34" s="78"/>
      <c r="K34" s="80"/>
      <c r="L34" s="80"/>
      <c r="M34" s="80"/>
      <c r="N34" s="80"/>
      <c r="O34" s="80"/>
      <c r="P34" s="80"/>
      <c r="Q34" s="80"/>
      <c r="R34" s="74"/>
      <c r="S34" s="74"/>
      <c r="T34" s="74"/>
      <c r="U34" s="74"/>
      <c r="V34" s="74"/>
      <c r="W34" s="74"/>
      <c r="X34" s="74"/>
    </row>
    <row r="35" spans="7:24">
      <c r="G35" s="71"/>
      <c r="H35" s="78"/>
      <c r="I35" s="71" t="s">
        <v>84</v>
      </c>
      <c r="J35" s="78"/>
      <c r="K35" s="78"/>
      <c r="L35" s="78"/>
      <c r="M35" s="78"/>
      <c r="N35" s="78"/>
      <c r="O35" s="78"/>
      <c r="P35" s="78"/>
      <c r="Q35" s="78"/>
      <c r="R35" s="104"/>
      <c r="S35" s="104"/>
      <c r="T35" s="104"/>
      <c r="U35" s="104"/>
      <c r="V35" s="104"/>
      <c r="W35" s="104"/>
    </row>
    <row r="36" spans="7:24">
      <c r="G36" s="71"/>
      <c r="H36" s="78"/>
      <c r="I36" s="71" t="s">
        <v>85</v>
      </c>
      <c r="J36" s="78"/>
      <c r="K36" s="78"/>
      <c r="L36" s="78"/>
      <c r="M36" s="78"/>
      <c r="N36" s="78"/>
      <c r="O36" s="78"/>
      <c r="P36" s="78"/>
      <c r="Q36" s="78"/>
      <c r="R36" s="104"/>
      <c r="S36" s="104"/>
      <c r="T36" s="104"/>
      <c r="U36" s="104"/>
      <c r="V36" s="104"/>
      <c r="W36" s="104"/>
    </row>
    <row r="37" spans="7:24">
      <c r="G37" s="78"/>
      <c r="H37" s="71" t="s">
        <v>2</v>
      </c>
      <c r="I37" s="78"/>
      <c r="J37" s="78"/>
      <c r="K37" s="78"/>
      <c r="L37" s="78"/>
      <c r="M37" s="78"/>
      <c r="N37" s="78"/>
      <c r="O37" s="78"/>
      <c r="P37" s="78"/>
      <c r="Q37" s="78"/>
      <c r="R37" s="104"/>
      <c r="S37" s="104"/>
      <c r="T37" s="104"/>
      <c r="U37" s="104"/>
      <c r="V37" s="104"/>
      <c r="W37" s="104"/>
    </row>
    <row r="38" spans="7:24">
      <c r="G38" s="78"/>
      <c r="H38" s="78"/>
      <c r="I38" s="90" t="s">
        <v>308</v>
      </c>
      <c r="J38" s="78"/>
      <c r="K38" s="78"/>
      <c r="L38" s="78"/>
      <c r="M38" s="78"/>
      <c r="N38" s="78"/>
      <c r="O38" s="78"/>
      <c r="P38" s="78"/>
      <c r="Q38" s="78"/>
      <c r="R38" s="104"/>
      <c r="S38" s="104"/>
      <c r="T38" s="104"/>
      <c r="U38" s="104"/>
      <c r="V38" s="104"/>
      <c r="W38" s="104"/>
    </row>
    <row r="39" spans="7:24">
      <c r="G39" s="78"/>
      <c r="H39" s="78"/>
      <c r="I39" s="90" t="s">
        <v>309</v>
      </c>
      <c r="J39" s="78"/>
      <c r="K39" s="78"/>
      <c r="L39" s="78"/>
      <c r="M39" s="78"/>
      <c r="N39" s="78"/>
      <c r="O39" s="78"/>
      <c r="P39" s="78"/>
      <c r="Q39" s="78"/>
      <c r="R39" s="104"/>
      <c r="S39" s="104"/>
      <c r="T39" s="104"/>
      <c r="U39" s="104"/>
      <c r="V39" s="104"/>
      <c r="W39" s="104"/>
    </row>
    <row r="40" spans="7:24">
      <c r="G40" s="71"/>
      <c r="H40" s="78"/>
      <c r="I40" s="90" t="s">
        <v>310</v>
      </c>
      <c r="J40" s="78"/>
      <c r="K40" s="78"/>
      <c r="L40" s="78"/>
      <c r="M40" s="78"/>
      <c r="N40" s="78"/>
      <c r="O40" s="78"/>
      <c r="P40" s="78"/>
      <c r="Q40" s="78"/>
      <c r="R40" s="104"/>
      <c r="S40" s="104"/>
      <c r="T40" s="104"/>
      <c r="U40" s="104"/>
      <c r="V40" s="104"/>
      <c r="W40" s="104"/>
    </row>
    <row r="41" spans="7:24">
      <c r="G41" s="71"/>
      <c r="H41" s="71" t="s">
        <v>3</v>
      </c>
      <c r="I41" s="78"/>
      <c r="J41" s="78"/>
      <c r="K41" s="78"/>
      <c r="L41" s="78"/>
      <c r="M41" s="78"/>
      <c r="N41" s="78"/>
      <c r="O41" s="78"/>
      <c r="P41" s="78"/>
      <c r="Q41" s="78"/>
      <c r="R41" s="104"/>
      <c r="S41" s="104"/>
      <c r="T41" s="104"/>
      <c r="U41" s="104"/>
      <c r="V41" s="104"/>
      <c r="W41" s="104"/>
    </row>
    <row r="42" spans="7:24">
      <c r="G42" s="78"/>
      <c r="H42" s="71" t="s">
        <v>4</v>
      </c>
      <c r="I42" s="78"/>
      <c r="J42" s="78"/>
      <c r="K42" s="78"/>
      <c r="L42" s="78"/>
      <c r="M42" s="78"/>
      <c r="N42" s="78"/>
      <c r="O42" s="78"/>
      <c r="P42" s="78"/>
      <c r="Q42" s="78"/>
      <c r="R42" s="104"/>
      <c r="S42" s="104"/>
      <c r="T42" s="104"/>
      <c r="U42" s="104"/>
      <c r="V42" s="104"/>
      <c r="W42" s="104"/>
    </row>
    <row r="43" spans="7:24">
      <c r="G43" s="78"/>
      <c r="H43" s="71"/>
      <c r="I43" s="71" t="s">
        <v>86</v>
      </c>
      <c r="J43" s="78"/>
      <c r="K43" s="78"/>
      <c r="L43" s="78"/>
      <c r="M43" s="78"/>
      <c r="N43" s="78"/>
      <c r="O43" s="78"/>
      <c r="P43" s="78"/>
      <c r="Q43" s="78"/>
      <c r="R43" s="104"/>
      <c r="S43" s="104"/>
      <c r="T43" s="104"/>
      <c r="U43" s="104"/>
      <c r="V43" s="104"/>
      <c r="W43" s="104"/>
    </row>
    <row r="44" spans="7:24">
      <c r="G44" s="78"/>
      <c r="H44" s="78"/>
      <c r="I44" s="71" t="s">
        <v>87</v>
      </c>
      <c r="J44" s="78"/>
      <c r="K44" s="78"/>
      <c r="L44" s="78"/>
      <c r="M44" s="78"/>
      <c r="N44" s="78"/>
      <c r="O44" s="78"/>
      <c r="P44" s="78"/>
      <c r="Q44" s="78"/>
      <c r="R44" s="104"/>
      <c r="S44" s="104"/>
      <c r="T44" s="104"/>
      <c r="U44" s="104"/>
      <c r="V44" s="104"/>
      <c r="W44" s="104"/>
    </row>
    <row r="45" spans="7:24">
      <c r="G45" s="78"/>
      <c r="H45" s="78"/>
      <c r="I45" s="71" t="s">
        <v>6</v>
      </c>
      <c r="J45" s="71"/>
      <c r="K45" s="78"/>
      <c r="L45" s="78"/>
      <c r="M45" s="78"/>
      <c r="N45" s="78"/>
      <c r="O45" s="78"/>
      <c r="P45" s="78"/>
      <c r="Q45" s="78"/>
      <c r="R45" s="104"/>
      <c r="S45" s="104"/>
      <c r="T45" s="104"/>
      <c r="U45" s="104"/>
      <c r="V45" s="104"/>
      <c r="W45" s="104"/>
    </row>
    <row r="46" spans="7:24">
      <c r="G46" s="71" t="s">
        <v>165</v>
      </c>
      <c r="H46" s="71"/>
      <c r="I46" s="71"/>
      <c r="J46" s="78"/>
      <c r="K46" s="78"/>
      <c r="L46" s="78"/>
      <c r="M46" s="78"/>
      <c r="N46" s="78"/>
      <c r="O46" s="78"/>
      <c r="P46" s="78"/>
      <c r="Q46" s="78"/>
      <c r="R46" s="104"/>
      <c r="S46" s="104"/>
      <c r="T46" s="104"/>
      <c r="U46" s="104"/>
      <c r="V46" s="104"/>
      <c r="W46" s="104"/>
    </row>
    <row r="47" spans="7:24">
      <c r="G47" s="78"/>
      <c r="H47" s="71" t="s">
        <v>163</v>
      </c>
      <c r="I47" s="71"/>
      <c r="J47" s="71"/>
      <c r="K47" s="78"/>
      <c r="L47" s="78"/>
      <c r="M47" s="78"/>
      <c r="N47" s="78"/>
      <c r="O47" s="78"/>
      <c r="P47" s="78"/>
      <c r="Q47" s="78"/>
      <c r="R47" s="104"/>
      <c r="S47" s="104"/>
      <c r="T47" s="104"/>
      <c r="U47" s="104"/>
      <c r="V47" s="104"/>
      <c r="W47" s="104"/>
    </row>
    <row r="48" spans="7:24">
      <c r="G48" s="71"/>
      <c r="H48" s="71"/>
      <c r="I48" s="78"/>
      <c r="J48" s="71"/>
      <c r="K48" s="78"/>
      <c r="L48" s="78"/>
      <c r="M48" s="78"/>
      <c r="N48" s="78"/>
      <c r="O48" s="78"/>
      <c r="P48" s="78"/>
      <c r="Q48" s="78"/>
      <c r="R48" s="104"/>
      <c r="S48" s="104"/>
      <c r="T48" s="104"/>
      <c r="U48" s="104"/>
      <c r="V48" s="104"/>
      <c r="W48" s="104"/>
    </row>
    <row r="49" spans="1:32">
      <c r="G49" s="71"/>
      <c r="H49" s="71"/>
      <c r="I49" s="71"/>
      <c r="J49" s="71"/>
      <c r="K49" s="78"/>
      <c r="L49" s="78"/>
      <c r="M49" s="78"/>
      <c r="N49" s="78"/>
      <c r="O49" s="78"/>
      <c r="P49" s="78"/>
      <c r="Q49" s="78"/>
      <c r="R49" s="104"/>
      <c r="S49" s="104"/>
      <c r="T49" s="104"/>
      <c r="U49" s="104"/>
      <c r="V49" s="104"/>
      <c r="W49" s="104"/>
    </row>
    <row r="50" spans="1:32">
      <c r="G50" s="71"/>
      <c r="H50" s="71"/>
      <c r="I50" s="71"/>
      <c r="J50" s="78"/>
      <c r="K50" s="78"/>
      <c r="L50" s="78"/>
      <c r="M50" s="78"/>
      <c r="N50" s="78"/>
      <c r="O50" s="78"/>
      <c r="P50" s="78"/>
      <c r="Q50" s="78"/>
      <c r="R50" s="104"/>
      <c r="S50" s="104"/>
      <c r="T50" s="104"/>
      <c r="U50" s="104"/>
      <c r="V50" s="104"/>
      <c r="W50" s="104"/>
    </row>
    <row r="51" spans="1:32">
      <c r="G51" s="71"/>
      <c r="H51" s="71"/>
      <c r="I51" s="78"/>
      <c r="J51" s="78"/>
      <c r="K51" s="78"/>
      <c r="L51" s="78"/>
      <c r="M51" s="78"/>
      <c r="N51" s="78"/>
      <c r="O51" s="78"/>
      <c r="P51" s="78"/>
      <c r="Q51" s="78"/>
      <c r="R51" s="104"/>
      <c r="S51" s="104"/>
      <c r="T51" s="104"/>
      <c r="U51" s="104"/>
      <c r="V51" s="104"/>
    </row>
    <row r="52" spans="1:32">
      <c r="G52" s="71"/>
      <c r="H52" s="71"/>
      <c r="I52" s="78"/>
      <c r="J52" s="78"/>
      <c r="K52" s="78"/>
      <c r="L52" s="78"/>
      <c r="M52" s="78"/>
      <c r="N52" s="78"/>
      <c r="O52" s="78"/>
      <c r="P52" s="78"/>
      <c r="Q52" s="78"/>
      <c r="R52" s="104"/>
      <c r="S52" s="104"/>
      <c r="T52" s="104"/>
      <c r="U52" s="104"/>
      <c r="V52" s="104"/>
    </row>
    <row r="53" spans="1:32">
      <c r="G53" s="71"/>
      <c r="H53" s="71"/>
      <c r="I53" s="78"/>
      <c r="J53" s="78"/>
      <c r="K53" s="78"/>
      <c r="L53" s="78"/>
      <c r="M53" s="78"/>
      <c r="N53" s="78"/>
      <c r="O53" s="78"/>
      <c r="P53" s="78"/>
      <c r="Q53" s="78"/>
      <c r="R53" s="104"/>
      <c r="S53" s="104"/>
      <c r="T53" s="104"/>
      <c r="U53" s="104"/>
      <c r="V53" s="104"/>
    </row>
    <row r="54" spans="1:32">
      <c r="G54" s="71"/>
      <c r="H54" s="78"/>
      <c r="I54" s="71"/>
      <c r="J54" s="78"/>
      <c r="K54" s="78"/>
      <c r="L54" s="78"/>
      <c r="M54" s="78"/>
      <c r="N54" s="78"/>
      <c r="O54" s="78"/>
      <c r="P54" s="78"/>
      <c r="Q54" s="78"/>
      <c r="R54" s="104"/>
      <c r="S54" s="104"/>
      <c r="T54" s="104"/>
      <c r="U54" s="104"/>
      <c r="V54" s="104"/>
    </row>
    <row r="55" spans="1:32">
      <c r="G55" s="40"/>
      <c r="H55" s="40"/>
      <c r="I55" s="71"/>
      <c r="J55" s="71"/>
      <c r="K55" s="40"/>
      <c r="L55" s="40"/>
      <c r="M55" s="40"/>
      <c r="N55" s="40"/>
      <c r="O55" s="40"/>
      <c r="P55" s="40"/>
      <c r="Q55" s="40"/>
    </row>
    <row r="56" spans="1:32">
      <c r="G56" s="40"/>
      <c r="H56" s="40"/>
      <c r="I56" s="71"/>
      <c r="J56" s="71"/>
      <c r="K56" s="40"/>
      <c r="L56" s="40"/>
      <c r="M56" s="40"/>
      <c r="N56" s="40"/>
      <c r="O56" s="40"/>
      <c r="P56" s="40"/>
      <c r="Q56" s="40"/>
    </row>
    <row r="57" spans="1:32">
      <c r="G57" s="40"/>
      <c r="H57" s="40"/>
      <c r="I57" s="71"/>
      <c r="J57" s="71"/>
      <c r="K57" s="40"/>
      <c r="L57" s="40"/>
      <c r="M57" s="40"/>
      <c r="N57" s="40"/>
      <c r="O57" s="40"/>
      <c r="P57" s="40"/>
      <c r="Q57" s="40"/>
    </row>
    <row r="58" spans="1:32">
      <c r="G58" s="40"/>
      <c r="H58" s="40"/>
      <c r="I58" s="71"/>
      <c r="J58" s="40"/>
      <c r="K58" s="40"/>
      <c r="L58" s="40"/>
      <c r="M58" s="40"/>
      <c r="N58" s="40"/>
      <c r="O58" s="40"/>
      <c r="P58" s="40"/>
      <c r="Q58" s="40"/>
    </row>
    <row r="61" spans="1:32" ht="13.5" customHeight="1">
      <c r="A61" s="232" t="s">
        <v>147</v>
      </c>
      <c r="B61" s="251"/>
      <c r="C61" s="251"/>
      <c r="D61" s="251"/>
      <c r="E61" s="251"/>
      <c r="F61" s="251"/>
      <c r="G61" s="251"/>
      <c r="H61" s="251"/>
      <c r="I61" s="251"/>
      <c r="J61" s="251"/>
      <c r="K61" s="251"/>
      <c r="L61" s="251"/>
      <c r="M61" s="251"/>
      <c r="N61" s="251"/>
      <c r="O61" s="251"/>
      <c r="P61" s="251"/>
      <c r="Q61" s="251"/>
      <c r="R61" s="251"/>
      <c r="S61" s="251"/>
      <c r="T61" s="251"/>
      <c r="U61" s="251"/>
      <c r="V61" s="251"/>
      <c r="W61" s="251"/>
      <c r="X61" s="251"/>
      <c r="Y61" s="251"/>
      <c r="Z61" s="251"/>
      <c r="AA61" s="251"/>
      <c r="AB61" s="251"/>
      <c r="AC61" s="252"/>
      <c r="AD61" s="155"/>
      <c r="AE61" s="155"/>
      <c r="AF61" s="155"/>
    </row>
    <row r="62" spans="1:32" ht="13.5" customHeight="1">
      <c r="A62" s="253"/>
      <c r="B62" s="254"/>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254"/>
      <c r="AA62" s="254"/>
      <c r="AB62" s="254"/>
      <c r="AC62" s="255"/>
      <c r="AD62" s="155"/>
      <c r="AE62" s="155"/>
      <c r="AF62" s="155"/>
    </row>
    <row r="63" spans="1:32">
      <c r="A63" s="60"/>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61"/>
    </row>
    <row r="64" spans="1:32" ht="19.5" customHeight="1">
      <c r="A64" s="60"/>
      <c r="B64" s="68" t="s">
        <v>58</v>
      </c>
      <c r="C64" s="72"/>
      <c r="D64" s="69"/>
      <c r="E64" s="69"/>
      <c r="F64" s="69"/>
      <c r="G64" s="69"/>
      <c r="H64" s="69"/>
      <c r="I64" s="69"/>
      <c r="J64" s="69"/>
      <c r="K64" s="69"/>
      <c r="L64" s="69"/>
      <c r="M64" s="69"/>
      <c r="N64" s="69"/>
      <c r="O64" s="69"/>
      <c r="P64" s="69"/>
      <c r="Q64" s="69"/>
      <c r="R64" s="69"/>
      <c r="S64" s="69"/>
      <c r="T64" s="69"/>
      <c r="U64" s="69"/>
      <c r="V64" s="69"/>
      <c r="W64" s="69"/>
      <c r="X64" s="69"/>
      <c r="Y64" s="69"/>
      <c r="Z64" s="69"/>
      <c r="AA64" s="69"/>
      <c r="AB64" s="70"/>
      <c r="AC64" s="79"/>
      <c r="AE64" s="155"/>
      <c r="AF64" s="155"/>
    </row>
    <row r="65" spans="1:29" ht="9" customHeight="1">
      <c r="A65" s="60"/>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c r="AA65" s="105"/>
      <c r="AB65" s="105"/>
      <c r="AC65" s="61"/>
    </row>
    <row r="66" spans="1:29">
      <c r="A66" s="60"/>
      <c r="B66" s="105"/>
      <c r="C66" s="73" t="s">
        <v>62</v>
      </c>
      <c r="D66" s="105"/>
      <c r="E66" s="65"/>
      <c r="F66" s="105"/>
      <c r="G66" s="105"/>
      <c r="H66" s="105"/>
      <c r="I66" s="105"/>
      <c r="J66" s="105"/>
      <c r="K66" s="105"/>
      <c r="L66" s="105"/>
      <c r="M66" s="105"/>
      <c r="N66" s="105"/>
      <c r="O66" s="105"/>
      <c r="P66" s="105"/>
      <c r="Q66" s="105"/>
      <c r="R66" s="105"/>
      <c r="S66" s="105"/>
      <c r="T66" s="105"/>
      <c r="U66" s="105"/>
      <c r="V66" s="105"/>
      <c r="W66" s="105"/>
      <c r="X66" s="105"/>
      <c r="Y66" s="105"/>
      <c r="Z66" s="105"/>
      <c r="AA66" s="105"/>
      <c r="AB66" s="105"/>
      <c r="AC66" s="61"/>
    </row>
    <row r="67" spans="1:29">
      <c r="A67" s="60"/>
      <c r="B67" s="105"/>
      <c r="C67" s="105"/>
      <c r="D67" s="71" t="s">
        <v>159</v>
      </c>
      <c r="E67" s="105"/>
      <c r="F67" s="105"/>
      <c r="G67" s="105"/>
      <c r="H67" s="105"/>
      <c r="I67" s="105"/>
      <c r="J67" s="105"/>
      <c r="K67" s="105"/>
      <c r="L67" s="105"/>
      <c r="M67" s="105"/>
      <c r="N67" s="105"/>
      <c r="O67" s="105"/>
      <c r="P67" s="105"/>
      <c r="Q67" s="105"/>
      <c r="R67" s="105"/>
      <c r="S67" s="105"/>
      <c r="T67" s="105"/>
      <c r="U67" s="105"/>
      <c r="V67" s="105"/>
      <c r="W67" s="105"/>
      <c r="X67" s="105"/>
      <c r="Y67" s="105"/>
      <c r="Z67" s="105"/>
      <c r="AA67" s="105"/>
      <c r="AB67" s="105"/>
      <c r="AC67" s="61"/>
    </row>
    <row r="68" spans="1:29">
      <c r="A68" s="60"/>
      <c r="B68" s="105"/>
      <c r="C68" s="105"/>
      <c r="D68" s="71" t="s">
        <v>160</v>
      </c>
      <c r="E68" s="105"/>
      <c r="F68" s="105"/>
      <c r="G68" s="105"/>
      <c r="H68" s="105"/>
      <c r="I68" s="105"/>
      <c r="J68" s="105"/>
      <c r="K68" s="105"/>
      <c r="L68" s="105"/>
      <c r="M68" s="105"/>
      <c r="N68" s="105"/>
      <c r="O68" s="105"/>
      <c r="P68" s="105"/>
      <c r="Q68" s="105"/>
      <c r="R68" s="105"/>
      <c r="S68" s="105"/>
      <c r="T68" s="105"/>
      <c r="U68" s="105"/>
      <c r="V68" s="105"/>
      <c r="W68" s="105"/>
      <c r="X68" s="105"/>
      <c r="Y68" s="105"/>
      <c r="Z68" s="105"/>
      <c r="AA68" s="105"/>
      <c r="AB68" s="105"/>
      <c r="AC68" s="61"/>
    </row>
    <row r="69" spans="1:29">
      <c r="A69" s="60"/>
      <c r="B69" s="105"/>
      <c r="C69" s="105"/>
      <c r="D69" s="71" t="s">
        <v>386</v>
      </c>
      <c r="E69" s="105"/>
      <c r="F69" s="105"/>
      <c r="G69" s="105"/>
      <c r="H69" s="105"/>
      <c r="I69" s="105"/>
      <c r="J69" s="105"/>
      <c r="K69" s="105"/>
      <c r="L69" s="105"/>
      <c r="M69" s="105"/>
      <c r="N69" s="105"/>
      <c r="O69" s="105"/>
      <c r="P69" s="105"/>
      <c r="Q69" s="105"/>
      <c r="R69" s="105"/>
      <c r="S69" s="105"/>
      <c r="T69" s="105"/>
      <c r="U69" s="105"/>
      <c r="V69" s="105"/>
      <c r="W69" s="105"/>
      <c r="X69" s="105"/>
      <c r="Y69" s="105"/>
      <c r="Z69" s="105"/>
      <c r="AA69" s="105"/>
      <c r="AB69" s="105"/>
      <c r="AC69" s="61"/>
    </row>
    <row r="70" spans="1:29">
      <c r="A70" s="96"/>
      <c r="B70" s="92"/>
      <c r="C70" s="92"/>
      <c r="D70" s="104"/>
      <c r="E70" s="92"/>
      <c r="F70" s="92"/>
      <c r="G70" s="92"/>
      <c r="H70" s="92"/>
      <c r="I70" s="71" t="s">
        <v>387</v>
      </c>
      <c r="J70" s="104"/>
      <c r="K70" s="92"/>
      <c r="L70" s="92"/>
      <c r="M70" s="92"/>
      <c r="N70" s="92"/>
      <c r="O70" s="92"/>
      <c r="P70" s="92"/>
      <c r="Q70" s="92"/>
      <c r="R70" s="92"/>
      <c r="S70" s="92"/>
      <c r="T70" s="92"/>
      <c r="U70" s="92"/>
      <c r="V70" s="92"/>
      <c r="W70" s="92"/>
      <c r="X70" s="92"/>
      <c r="Y70" s="92"/>
      <c r="Z70" s="92"/>
      <c r="AA70" s="92"/>
      <c r="AB70" s="92"/>
      <c r="AC70" s="61"/>
    </row>
    <row r="71" spans="1:29">
      <c r="A71" s="96"/>
      <c r="B71" s="92"/>
      <c r="C71" s="92"/>
      <c r="D71" s="71" t="s">
        <v>304</v>
      </c>
      <c r="E71" s="92"/>
      <c r="F71" s="92"/>
      <c r="G71" s="92"/>
      <c r="H71" s="92"/>
      <c r="I71" s="92"/>
      <c r="J71" s="92"/>
      <c r="K71" s="92"/>
      <c r="L71" s="92"/>
      <c r="M71" s="92"/>
      <c r="N71" s="92"/>
      <c r="O71" s="92"/>
      <c r="P71" s="92"/>
      <c r="Q71" s="92"/>
      <c r="R71" s="92"/>
      <c r="S71" s="92"/>
      <c r="T71" s="92"/>
      <c r="U71" s="92"/>
      <c r="V71" s="92"/>
      <c r="W71" s="92"/>
      <c r="X71" s="92"/>
      <c r="Y71" s="92"/>
      <c r="Z71" s="92"/>
      <c r="AA71" s="92"/>
      <c r="AB71" s="92"/>
      <c r="AC71" s="61"/>
    </row>
    <row r="72" spans="1:29">
      <c r="A72" s="96"/>
      <c r="B72" s="92"/>
      <c r="C72" s="92"/>
      <c r="D72" s="92"/>
      <c r="E72" s="92"/>
      <c r="F72" s="92"/>
      <c r="G72" s="92"/>
      <c r="H72" s="92"/>
      <c r="I72" s="92"/>
      <c r="J72" s="92"/>
      <c r="K72" s="92"/>
      <c r="L72" s="92"/>
      <c r="M72" s="92"/>
      <c r="N72" s="92"/>
      <c r="O72" s="92"/>
      <c r="P72" s="92"/>
      <c r="Q72" s="92"/>
      <c r="R72" s="92"/>
      <c r="S72" s="92"/>
      <c r="T72" s="92"/>
      <c r="U72" s="92"/>
      <c r="V72" s="92"/>
      <c r="W72" s="92"/>
      <c r="X72" s="92"/>
      <c r="Y72" s="92"/>
      <c r="Z72" s="92"/>
      <c r="AA72" s="92"/>
      <c r="AB72" s="92"/>
      <c r="AC72" s="61"/>
    </row>
    <row r="73" spans="1:29">
      <c r="A73" s="96"/>
      <c r="B73" s="92"/>
      <c r="C73" s="92"/>
      <c r="D73" s="92"/>
      <c r="E73" s="92"/>
      <c r="F73" s="92"/>
      <c r="G73" s="92"/>
      <c r="H73" s="92"/>
      <c r="I73" s="92"/>
      <c r="J73" s="92"/>
      <c r="K73" s="92"/>
      <c r="L73" s="92"/>
      <c r="M73" s="92"/>
      <c r="N73" s="92"/>
      <c r="O73" s="92"/>
      <c r="P73" s="92"/>
      <c r="Q73" s="92"/>
      <c r="R73" s="92"/>
      <c r="S73" s="92"/>
      <c r="T73" s="92"/>
      <c r="U73" s="92"/>
      <c r="V73" s="92"/>
      <c r="W73" s="92"/>
      <c r="X73" s="92"/>
      <c r="Y73" s="92"/>
      <c r="Z73" s="92"/>
      <c r="AA73" s="92"/>
      <c r="AB73" s="92"/>
      <c r="AC73" s="61"/>
    </row>
    <row r="74" spans="1:29">
      <c r="A74" s="96"/>
      <c r="B74" s="92"/>
      <c r="C74" s="92"/>
      <c r="D74" s="92"/>
      <c r="E74" s="92"/>
      <c r="F74" s="92"/>
      <c r="G74" s="92"/>
      <c r="H74" s="92"/>
      <c r="I74" s="92"/>
      <c r="J74" s="92"/>
      <c r="K74" s="92"/>
      <c r="L74" s="92"/>
      <c r="M74" s="92"/>
      <c r="N74" s="92"/>
      <c r="O74" s="92"/>
      <c r="P74" s="92"/>
      <c r="Q74" s="92"/>
      <c r="R74" s="92"/>
      <c r="S74" s="92"/>
      <c r="T74" s="92"/>
      <c r="U74" s="92"/>
      <c r="V74" s="92"/>
      <c r="W74" s="92"/>
      <c r="X74" s="92"/>
      <c r="Y74" s="92"/>
      <c r="Z74" s="92"/>
      <c r="AA74" s="92"/>
      <c r="AB74" s="92"/>
      <c r="AC74" s="61"/>
    </row>
    <row r="75" spans="1:29">
      <c r="A75" s="96"/>
      <c r="B75" s="92"/>
      <c r="C75" s="92"/>
      <c r="D75" s="92"/>
      <c r="E75" s="92"/>
      <c r="F75" s="92"/>
      <c r="G75" s="92"/>
      <c r="H75" s="92"/>
      <c r="I75" s="92"/>
      <c r="J75" s="92"/>
      <c r="K75" s="92"/>
      <c r="L75" s="92"/>
      <c r="M75" s="92"/>
      <c r="N75" s="92"/>
      <c r="O75" s="92"/>
      <c r="P75" s="92"/>
      <c r="Q75" s="92"/>
      <c r="R75" s="92"/>
      <c r="S75" s="92"/>
      <c r="T75" s="92"/>
      <c r="U75" s="92"/>
      <c r="V75" s="92"/>
      <c r="W75" s="92"/>
      <c r="X75" s="92"/>
      <c r="Y75" s="92"/>
      <c r="Z75" s="92"/>
      <c r="AA75" s="92"/>
      <c r="AB75" s="92"/>
      <c r="AC75" s="61"/>
    </row>
    <row r="76" spans="1:29">
      <c r="A76" s="96"/>
      <c r="B76" s="92"/>
      <c r="C76" s="92"/>
      <c r="D76" s="92"/>
      <c r="E76" s="92"/>
      <c r="F76" s="92"/>
      <c r="G76" s="92"/>
      <c r="H76" s="92"/>
      <c r="I76" s="92"/>
      <c r="J76" s="92"/>
      <c r="K76" s="92"/>
      <c r="L76" s="92"/>
      <c r="M76" s="92"/>
      <c r="N76" s="92"/>
      <c r="O76" s="92"/>
      <c r="P76" s="92"/>
      <c r="Q76" s="92"/>
      <c r="R76" s="92"/>
      <c r="S76" s="92"/>
      <c r="T76" s="92"/>
      <c r="U76" s="92"/>
      <c r="V76" s="92"/>
      <c r="W76" s="92"/>
      <c r="X76" s="92"/>
      <c r="Y76" s="92"/>
      <c r="Z76" s="92"/>
      <c r="AA76" s="92"/>
      <c r="AB76" s="92"/>
      <c r="AC76" s="61"/>
    </row>
    <row r="77" spans="1:29">
      <c r="A77" s="96"/>
      <c r="B77" s="92"/>
      <c r="C77" s="92"/>
      <c r="D77" s="92"/>
      <c r="E77" s="92"/>
      <c r="F77" s="92"/>
      <c r="G77" s="92"/>
      <c r="H77" s="92"/>
      <c r="I77" s="92"/>
      <c r="J77" s="92"/>
      <c r="K77" s="92"/>
      <c r="L77" s="92"/>
      <c r="M77" s="92"/>
      <c r="N77" s="92"/>
      <c r="O77" s="92"/>
      <c r="P77" s="92"/>
      <c r="Q77" s="92"/>
      <c r="R77" s="92"/>
      <c r="S77" s="92"/>
      <c r="T77" s="92"/>
      <c r="U77" s="92"/>
      <c r="V77" s="92"/>
      <c r="W77" s="92"/>
      <c r="X77" s="92"/>
      <c r="Y77" s="92"/>
      <c r="Z77" s="92"/>
      <c r="AA77" s="92"/>
      <c r="AB77" s="92"/>
      <c r="AC77" s="61"/>
    </row>
    <row r="78" spans="1:29">
      <c r="A78" s="60"/>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c r="AA78" s="105"/>
      <c r="AB78" s="105"/>
      <c r="AC78" s="61"/>
    </row>
    <row r="79" spans="1:29">
      <c r="A79" s="60"/>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c r="AA79" s="105"/>
      <c r="AB79" s="105"/>
      <c r="AC79" s="61"/>
    </row>
    <row r="80" spans="1:29">
      <c r="A80" s="60"/>
      <c r="B80" s="105"/>
      <c r="C80" s="105"/>
      <c r="D80" s="105"/>
      <c r="E80" s="105"/>
      <c r="F80" s="105"/>
      <c r="G80" s="105"/>
      <c r="H80" s="105"/>
      <c r="I80" s="105"/>
      <c r="J80" s="105"/>
      <c r="K80" s="105"/>
      <c r="L80" s="105"/>
      <c r="M80" s="105"/>
      <c r="N80" s="105"/>
      <c r="O80" s="105"/>
      <c r="P80" s="105"/>
      <c r="Q80" s="105"/>
      <c r="R80" s="105"/>
      <c r="S80" s="105"/>
      <c r="T80" s="105"/>
      <c r="U80" s="105"/>
      <c r="V80" s="105"/>
      <c r="W80" s="105"/>
      <c r="X80" s="105"/>
      <c r="Y80" s="105"/>
      <c r="Z80" s="105"/>
      <c r="AA80" s="105"/>
      <c r="AB80" s="105"/>
      <c r="AC80" s="61"/>
    </row>
    <row r="81" spans="1:29">
      <c r="A81" s="60"/>
      <c r="B81" s="105"/>
      <c r="C81" s="105"/>
      <c r="D81" s="105"/>
      <c r="E81" s="105"/>
      <c r="F81" s="105"/>
      <c r="G81" s="105"/>
      <c r="H81" s="105"/>
      <c r="I81" s="105"/>
      <c r="J81" s="105"/>
      <c r="K81" s="105"/>
      <c r="L81" s="105"/>
      <c r="M81" s="105"/>
      <c r="N81" s="105"/>
      <c r="O81" s="105"/>
      <c r="P81" s="105"/>
      <c r="Q81" s="105"/>
      <c r="R81" s="105"/>
      <c r="S81" s="105"/>
      <c r="T81" s="105"/>
      <c r="U81" s="105"/>
      <c r="V81" s="105"/>
      <c r="W81" s="105"/>
      <c r="X81" s="105"/>
      <c r="Y81" s="105"/>
      <c r="Z81" s="105"/>
      <c r="AA81" s="105"/>
      <c r="AB81" s="105"/>
      <c r="AC81" s="61"/>
    </row>
    <row r="82" spans="1:29">
      <c r="A82" s="60"/>
      <c r="B82" s="105"/>
      <c r="C82" s="105"/>
      <c r="D82" s="105"/>
      <c r="E82" s="105"/>
      <c r="F82" s="105"/>
      <c r="G82" s="105"/>
      <c r="H82" s="105"/>
      <c r="I82" s="105"/>
      <c r="J82" s="105"/>
      <c r="K82" s="105"/>
      <c r="L82" s="105"/>
      <c r="M82" s="105"/>
      <c r="N82" s="105"/>
      <c r="O82" s="105"/>
      <c r="P82" s="105"/>
      <c r="Q82" s="105"/>
      <c r="R82" s="105"/>
      <c r="S82" s="105"/>
      <c r="T82" s="105"/>
      <c r="U82" s="105"/>
      <c r="V82" s="105"/>
      <c r="W82" s="105"/>
      <c r="X82" s="105"/>
      <c r="Y82" s="105"/>
      <c r="Z82" s="105"/>
      <c r="AA82" s="105"/>
      <c r="AB82" s="105"/>
      <c r="AC82" s="61"/>
    </row>
    <row r="83" spans="1:29">
      <c r="A83" s="60"/>
      <c r="B83" s="105"/>
      <c r="C83" s="104"/>
      <c r="D83" s="104"/>
      <c r="E83" s="104"/>
      <c r="F83" s="104"/>
      <c r="G83" s="105"/>
      <c r="H83" s="105"/>
      <c r="I83" s="105"/>
      <c r="J83" s="105"/>
      <c r="K83" s="105"/>
      <c r="L83" s="105"/>
      <c r="M83" s="105"/>
      <c r="N83" s="105"/>
      <c r="O83" s="105"/>
      <c r="P83" s="105"/>
      <c r="Q83" s="105"/>
      <c r="R83" s="105"/>
      <c r="S83" s="105"/>
      <c r="T83" s="105"/>
      <c r="U83" s="105"/>
      <c r="V83" s="105"/>
      <c r="W83" s="105"/>
      <c r="X83" s="105"/>
      <c r="Y83" s="105"/>
      <c r="Z83" s="105"/>
      <c r="AA83" s="105"/>
      <c r="AB83" s="105"/>
      <c r="AC83" s="61"/>
    </row>
    <row r="84" spans="1:29">
      <c r="A84" s="60"/>
      <c r="B84" s="104"/>
      <c r="C84" s="104"/>
      <c r="D84" s="104"/>
      <c r="E84" s="104"/>
      <c r="F84" s="104"/>
      <c r="G84" s="104"/>
      <c r="H84" s="104"/>
      <c r="I84" s="104"/>
      <c r="J84" s="104"/>
      <c r="K84" s="104"/>
      <c r="L84" s="104"/>
      <c r="M84" s="104"/>
      <c r="N84" s="104"/>
      <c r="O84" s="104"/>
      <c r="P84" s="104"/>
      <c r="Q84" s="104"/>
      <c r="R84" s="104"/>
      <c r="S84" s="104"/>
      <c r="T84" s="104"/>
      <c r="U84" s="104"/>
      <c r="V84" s="104"/>
      <c r="W84" s="104"/>
      <c r="X84" s="104"/>
      <c r="Y84" s="104"/>
      <c r="Z84" s="104"/>
      <c r="AA84" s="104"/>
      <c r="AB84" s="104"/>
      <c r="AC84" s="61"/>
    </row>
    <row r="85" spans="1:29">
      <c r="A85" s="60"/>
      <c r="B85" s="59"/>
      <c r="C85" s="73"/>
      <c r="D85" s="59"/>
      <c r="E85" s="59"/>
      <c r="F85" s="59"/>
      <c r="G85" s="59"/>
      <c r="H85" s="59"/>
      <c r="I85" s="59"/>
      <c r="J85" s="59"/>
      <c r="K85" s="59"/>
      <c r="L85" s="59"/>
      <c r="M85" s="59"/>
      <c r="N85" s="59"/>
      <c r="O85" s="59"/>
      <c r="P85" s="59"/>
      <c r="Q85" s="59"/>
      <c r="R85" s="59"/>
      <c r="S85" s="59"/>
      <c r="T85" s="59"/>
      <c r="U85" s="59"/>
      <c r="V85" s="59"/>
      <c r="W85" s="59"/>
      <c r="X85" s="59"/>
      <c r="Y85" s="59"/>
      <c r="Z85" s="59"/>
      <c r="AA85" s="59"/>
      <c r="AB85" s="59"/>
      <c r="AC85" s="61"/>
    </row>
    <row r="86" spans="1:29">
      <c r="A86" s="60"/>
      <c r="B86" s="59"/>
      <c r="C86" s="59"/>
      <c r="D86" s="71"/>
      <c r="E86" s="59"/>
      <c r="F86" s="59"/>
      <c r="G86" s="59"/>
      <c r="H86" s="59"/>
      <c r="I86" s="59"/>
      <c r="J86" s="59"/>
      <c r="K86" s="59"/>
      <c r="L86" s="59"/>
      <c r="M86" s="59"/>
      <c r="N86" s="59"/>
      <c r="O86" s="59"/>
      <c r="P86" s="59"/>
      <c r="Q86" s="59"/>
      <c r="R86" s="59"/>
      <c r="S86" s="59"/>
      <c r="T86" s="59"/>
      <c r="U86" s="59"/>
      <c r="V86" s="59"/>
      <c r="W86" s="59"/>
      <c r="X86" s="59"/>
      <c r="Y86" s="59"/>
      <c r="Z86" s="59"/>
      <c r="AA86" s="59"/>
      <c r="AB86" s="59"/>
      <c r="AC86" s="61"/>
    </row>
    <row r="87" spans="1:29">
      <c r="A87" s="60"/>
      <c r="B87" s="59"/>
      <c r="C87" s="59"/>
      <c r="D87" s="71"/>
      <c r="E87" s="59"/>
      <c r="F87" s="59"/>
      <c r="G87" s="59"/>
      <c r="H87" s="59"/>
      <c r="I87" s="59"/>
      <c r="J87" s="59"/>
      <c r="K87" s="59"/>
      <c r="L87" s="59"/>
      <c r="M87" s="59"/>
      <c r="N87" s="59"/>
      <c r="O87" s="59"/>
      <c r="P87" s="59"/>
      <c r="Q87" s="59"/>
      <c r="R87" s="59"/>
      <c r="S87" s="59"/>
      <c r="T87" s="59"/>
      <c r="U87" s="59"/>
      <c r="V87" s="59"/>
      <c r="W87" s="59"/>
      <c r="X87" s="59"/>
      <c r="Y87" s="59"/>
      <c r="Z87" s="59"/>
      <c r="AA87" s="59"/>
      <c r="AB87" s="59"/>
      <c r="AC87" s="61"/>
    </row>
    <row r="88" spans="1:29">
      <c r="A88" s="60"/>
      <c r="B88" s="59"/>
      <c r="C88" s="59"/>
      <c r="D88" s="59"/>
      <c r="E88" s="59"/>
      <c r="F88" s="71"/>
      <c r="G88" s="59"/>
      <c r="H88" s="59"/>
      <c r="I88" s="59"/>
      <c r="J88" s="59"/>
      <c r="K88" s="59"/>
      <c r="L88" s="59"/>
      <c r="M88" s="59"/>
      <c r="N88" s="59"/>
      <c r="O88" s="59"/>
      <c r="P88" s="59"/>
      <c r="Q88" s="59"/>
      <c r="R88" s="59"/>
      <c r="S88" s="59"/>
      <c r="T88" s="59"/>
      <c r="U88" s="59"/>
      <c r="V88" s="59"/>
      <c r="W88" s="59"/>
      <c r="X88" s="59"/>
      <c r="Y88" s="59"/>
      <c r="Z88" s="59"/>
      <c r="AA88" s="59"/>
      <c r="AB88" s="59"/>
      <c r="AC88" s="61"/>
    </row>
    <row r="89" spans="1:29">
      <c r="A89" s="60"/>
      <c r="B89" s="59"/>
      <c r="C89" s="59"/>
      <c r="D89" s="59"/>
      <c r="E89" s="59"/>
      <c r="F89" s="71"/>
      <c r="G89" s="59"/>
      <c r="H89" s="59"/>
      <c r="I89" s="59"/>
      <c r="J89" s="59"/>
      <c r="K89" s="59"/>
      <c r="L89" s="59"/>
      <c r="M89" s="59"/>
      <c r="N89" s="59"/>
      <c r="O89" s="59"/>
      <c r="P89" s="59"/>
      <c r="Q89" s="59"/>
      <c r="R89" s="59"/>
      <c r="S89" s="59"/>
      <c r="T89" s="59"/>
      <c r="U89" s="59"/>
      <c r="V89" s="59"/>
      <c r="W89" s="59"/>
      <c r="X89" s="59"/>
      <c r="Y89" s="59"/>
      <c r="Z89" s="59"/>
      <c r="AA89" s="59"/>
      <c r="AB89" s="59"/>
      <c r="AC89" s="61"/>
    </row>
    <row r="90" spans="1:29">
      <c r="A90" s="60"/>
      <c r="B90" s="59"/>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61"/>
    </row>
    <row r="91" spans="1:29">
      <c r="A91" s="60"/>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61"/>
    </row>
    <row r="92" spans="1:29">
      <c r="A92" s="60"/>
      <c r="B92" s="59"/>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61"/>
    </row>
    <row r="93" spans="1:29">
      <c r="A93" s="60"/>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61"/>
    </row>
    <row r="94" spans="1:29">
      <c r="A94" s="60"/>
      <c r="B94" s="59"/>
      <c r="G94" s="59"/>
      <c r="H94" s="59"/>
      <c r="I94" s="59"/>
      <c r="J94" s="59"/>
      <c r="K94" s="59"/>
      <c r="L94" s="59"/>
      <c r="M94" s="59"/>
      <c r="N94" s="59"/>
      <c r="O94" s="59"/>
      <c r="P94" s="59"/>
      <c r="Q94" s="59"/>
      <c r="R94" s="59"/>
      <c r="S94" s="59"/>
      <c r="T94" s="59"/>
      <c r="U94" s="59"/>
      <c r="V94" s="59"/>
      <c r="W94" s="59"/>
      <c r="X94" s="59"/>
      <c r="Y94" s="59"/>
      <c r="Z94" s="59"/>
      <c r="AA94" s="59"/>
      <c r="AB94" s="59"/>
      <c r="AC94" s="61"/>
    </row>
    <row r="95" spans="1:29">
      <c r="A95" s="60"/>
      <c r="B95" s="59"/>
      <c r="G95" s="59"/>
      <c r="H95" s="59"/>
      <c r="I95" s="59"/>
      <c r="J95" s="59"/>
      <c r="K95" s="59"/>
      <c r="L95" s="59"/>
      <c r="M95" s="59"/>
      <c r="N95" s="59"/>
      <c r="O95" s="59"/>
      <c r="P95" s="59"/>
      <c r="Q95" s="59"/>
      <c r="R95" s="59"/>
      <c r="S95" s="59"/>
      <c r="T95" s="59"/>
      <c r="U95" s="59"/>
      <c r="V95" s="59"/>
      <c r="W95" s="59"/>
      <c r="X95" s="59"/>
      <c r="Y95" s="59"/>
      <c r="Z95" s="59"/>
      <c r="AA95" s="59"/>
      <c r="AB95" s="59"/>
      <c r="AC95" s="61"/>
    </row>
    <row r="96" spans="1:29">
      <c r="A96" s="60"/>
      <c r="B96" s="59"/>
      <c r="G96" s="59"/>
      <c r="H96" s="59"/>
      <c r="I96" s="59"/>
      <c r="J96" s="59"/>
      <c r="K96" s="59"/>
      <c r="L96" s="59"/>
      <c r="M96" s="59"/>
      <c r="N96" s="59"/>
      <c r="O96" s="59"/>
      <c r="P96" s="59"/>
      <c r="Q96" s="59"/>
      <c r="R96" s="59"/>
      <c r="S96" s="59"/>
      <c r="T96" s="59"/>
      <c r="U96" s="59"/>
      <c r="V96" s="59"/>
      <c r="W96" s="59"/>
      <c r="X96" s="59"/>
      <c r="Y96" s="59"/>
      <c r="Z96" s="59"/>
      <c r="AA96" s="59"/>
      <c r="AB96" s="59"/>
      <c r="AC96" s="61"/>
    </row>
    <row r="97" spans="1:29">
      <c r="A97" s="60"/>
      <c r="B97" s="59"/>
      <c r="G97" s="59"/>
      <c r="H97" s="59"/>
      <c r="I97" s="59"/>
      <c r="J97" s="59"/>
      <c r="K97" s="59"/>
      <c r="L97" s="59"/>
      <c r="M97" s="59"/>
      <c r="N97" s="59"/>
      <c r="O97" s="59"/>
      <c r="P97" s="59"/>
      <c r="Q97" s="59"/>
      <c r="R97" s="59"/>
      <c r="S97" s="59"/>
      <c r="T97" s="59"/>
      <c r="U97" s="59"/>
      <c r="V97" s="59"/>
      <c r="W97" s="59"/>
      <c r="X97" s="59"/>
      <c r="Y97" s="59"/>
      <c r="Z97" s="59"/>
      <c r="AA97" s="59"/>
      <c r="AB97" s="59"/>
      <c r="AC97" s="61"/>
    </row>
    <row r="98" spans="1:29">
      <c r="A98" s="60"/>
      <c r="B98" s="59"/>
      <c r="C98" s="59"/>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61"/>
    </row>
    <row r="99" spans="1:29">
      <c r="A99" s="60"/>
      <c r="B99" s="59"/>
      <c r="C99" s="59"/>
      <c r="D99" s="59"/>
      <c r="E99" s="59"/>
      <c r="F99" s="59"/>
      <c r="G99" s="59"/>
      <c r="H99" s="59"/>
      <c r="I99" s="59"/>
      <c r="J99" s="59"/>
      <c r="K99" s="59"/>
      <c r="L99" s="59"/>
      <c r="M99" s="59"/>
      <c r="N99" s="59"/>
      <c r="O99" s="59"/>
      <c r="P99" s="59"/>
      <c r="Q99" s="59"/>
      <c r="R99" s="59"/>
      <c r="S99" s="59"/>
      <c r="T99" s="59"/>
      <c r="U99" s="59"/>
      <c r="V99" s="59"/>
      <c r="W99" s="59"/>
      <c r="X99" s="59"/>
      <c r="Y99" s="59"/>
      <c r="Z99" s="59"/>
      <c r="AA99" s="59"/>
      <c r="AB99" s="59"/>
      <c r="AC99" s="61"/>
    </row>
    <row r="100" spans="1:29">
      <c r="A100" s="60"/>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61"/>
    </row>
    <row r="101" spans="1:29">
      <c r="A101" s="60"/>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61"/>
    </row>
    <row r="102" spans="1:29">
      <c r="A102" s="60"/>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61"/>
    </row>
    <row r="103" spans="1:29">
      <c r="A103" s="60"/>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61"/>
    </row>
    <row r="104" spans="1:29">
      <c r="A104" s="60"/>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61"/>
    </row>
    <row r="105" spans="1:29">
      <c r="A105" s="60"/>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61"/>
    </row>
    <row r="106" spans="1:29">
      <c r="A106" s="60"/>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61"/>
    </row>
    <row r="107" spans="1:29">
      <c r="A107" s="60"/>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61"/>
    </row>
    <row r="108" spans="1:29">
      <c r="A108" s="60"/>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61"/>
    </row>
    <row r="109" spans="1:29">
      <c r="A109" s="60"/>
      <c r="B109" s="59"/>
      <c r="C109" s="73"/>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61"/>
    </row>
    <row r="110" spans="1:29">
      <c r="A110" s="60"/>
      <c r="B110" s="59"/>
      <c r="C110" s="59"/>
      <c r="D110" s="71"/>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61"/>
    </row>
    <row r="111" spans="1:29">
      <c r="A111" s="60"/>
      <c r="B111" s="59"/>
      <c r="C111" s="59"/>
      <c r="D111" s="71"/>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61"/>
    </row>
    <row r="112" spans="1:29">
      <c r="A112" s="60"/>
      <c r="B112" s="59"/>
      <c r="C112" s="59"/>
      <c r="D112" s="59"/>
      <c r="E112" s="59"/>
      <c r="F112" s="71"/>
      <c r="G112" s="59"/>
      <c r="H112" s="59"/>
      <c r="I112" s="59"/>
      <c r="J112" s="59"/>
      <c r="K112" s="59"/>
      <c r="L112" s="59"/>
      <c r="M112" s="59"/>
      <c r="N112" s="59"/>
      <c r="O112" s="59"/>
      <c r="P112" s="59"/>
      <c r="Q112" s="59"/>
      <c r="R112" s="59"/>
      <c r="S112" s="59"/>
      <c r="T112" s="59"/>
      <c r="U112" s="59"/>
      <c r="V112" s="59"/>
      <c r="W112" s="59"/>
      <c r="X112" s="59"/>
      <c r="Y112" s="59"/>
      <c r="Z112" s="59"/>
      <c r="AA112" s="59"/>
      <c r="AB112" s="59"/>
      <c r="AC112" s="61"/>
    </row>
    <row r="113" spans="1:33">
      <c r="A113" s="60"/>
      <c r="B113" s="59"/>
      <c r="C113" s="59"/>
      <c r="D113" s="59"/>
      <c r="E113" s="59"/>
      <c r="F113" s="71"/>
      <c r="G113" s="59"/>
      <c r="H113" s="59"/>
      <c r="I113" s="59"/>
      <c r="J113" s="59"/>
      <c r="K113" s="59"/>
      <c r="L113" s="59"/>
      <c r="M113" s="59"/>
      <c r="N113" s="59"/>
      <c r="O113" s="59"/>
      <c r="P113" s="59"/>
      <c r="Q113" s="59"/>
      <c r="R113" s="59"/>
      <c r="S113" s="59"/>
      <c r="T113" s="59"/>
      <c r="U113" s="59"/>
      <c r="V113" s="59"/>
      <c r="W113" s="59"/>
      <c r="X113" s="59"/>
      <c r="Y113" s="59"/>
      <c r="Z113" s="59"/>
      <c r="AA113" s="59"/>
      <c r="AB113" s="59"/>
      <c r="AC113" s="61"/>
    </row>
    <row r="114" spans="1:33">
      <c r="A114" s="60"/>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61"/>
    </row>
    <row r="115" spans="1:33">
      <c r="A115" s="60"/>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61"/>
    </row>
    <row r="116" spans="1:33">
      <c r="A116" s="60"/>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61"/>
    </row>
    <row r="117" spans="1:33">
      <c r="A117" s="60"/>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61"/>
    </row>
    <row r="118" spans="1:33">
      <c r="A118" s="60"/>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61"/>
    </row>
    <row r="119" spans="1:33">
      <c r="A119" s="60"/>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61"/>
    </row>
    <row r="120" spans="1:33">
      <c r="A120" s="62"/>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63"/>
    </row>
    <row r="121" spans="1:33" ht="13.5" customHeight="1">
      <c r="A121" s="250" t="s">
        <v>148</v>
      </c>
      <c r="B121" s="250"/>
      <c r="C121" s="250"/>
      <c r="D121" s="250"/>
      <c r="E121" s="250"/>
      <c r="F121" s="250"/>
      <c r="G121" s="250"/>
      <c r="H121" s="250"/>
      <c r="I121" s="250"/>
      <c r="J121" s="250"/>
      <c r="K121" s="250"/>
      <c r="L121" s="250"/>
      <c r="M121" s="250"/>
      <c r="N121" s="250"/>
      <c r="O121" s="250"/>
      <c r="P121" s="250"/>
      <c r="Q121" s="250"/>
      <c r="R121" s="250"/>
      <c r="S121" s="250"/>
      <c r="T121" s="250"/>
      <c r="U121" s="250"/>
      <c r="V121" s="250"/>
      <c r="W121" s="250"/>
      <c r="X121" s="250"/>
      <c r="Y121" s="250"/>
      <c r="Z121" s="250"/>
      <c r="AA121" s="250"/>
      <c r="AB121" s="250"/>
      <c r="AC121" s="64"/>
      <c r="AD121" s="155"/>
      <c r="AE121" s="155"/>
      <c r="AF121" s="155"/>
    </row>
    <row r="122" spans="1:33" ht="13.5" customHeight="1">
      <c r="A122" s="247"/>
      <c r="B122" s="247"/>
      <c r="C122" s="247"/>
      <c r="D122" s="247"/>
      <c r="E122" s="247"/>
      <c r="F122" s="247"/>
      <c r="G122" s="247"/>
      <c r="H122" s="247"/>
      <c r="I122" s="247"/>
      <c r="J122" s="247"/>
      <c r="K122" s="247"/>
      <c r="L122" s="247"/>
      <c r="M122" s="247"/>
      <c r="N122" s="247"/>
      <c r="O122" s="247"/>
      <c r="P122" s="247"/>
      <c r="Q122" s="247"/>
      <c r="R122" s="247"/>
      <c r="S122" s="247"/>
      <c r="T122" s="247"/>
      <c r="U122" s="247"/>
      <c r="V122" s="247"/>
      <c r="W122" s="247"/>
      <c r="X122" s="247"/>
      <c r="Y122" s="247"/>
      <c r="Z122" s="247"/>
      <c r="AA122" s="247"/>
      <c r="AB122" s="247"/>
      <c r="AC122" s="64"/>
      <c r="AD122" s="155"/>
      <c r="AE122" s="155"/>
      <c r="AF122" s="155"/>
    </row>
    <row r="123" spans="1:33" ht="14.25">
      <c r="A123" s="64"/>
      <c r="B123" s="64"/>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c r="AA123" s="64"/>
      <c r="AB123" s="64"/>
      <c r="AC123" s="64"/>
      <c r="AD123" s="155"/>
      <c r="AE123" s="155"/>
      <c r="AF123" s="155"/>
    </row>
    <row r="124" spans="1:33" ht="19.5" customHeight="1" thickBot="1">
      <c r="B124" s="67" t="s">
        <v>13</v>
      </c>
      <c r="C124" s="66"/>
      <c r="D124" s="66"/>
      <c r="E124" s="66"/>
      <c r="F124" s="66"/>
      <c r="G124" s="66"/>
      <c r="H124" s="66"/>
      <c r="I124" s="66"/>
      <c r="J124" s="66"/>
      <c r="K124" s="66"/>
      <c r="L124" s="66"/>
      <c r="M124" s="66"/>
      <c r="N124" s="66"/>
      <c r="O124" s="66"/>
      <c r="P124" s="66"/>
      <c r="Q124" s="66"/>
      <c r="R124" s="66"/>
      <c r="S124" s="66"/>
      <c r="T124" s="66"/>
      <c r="U124" s="66"/>
      <c r="V124" s="66"/>
      <c r="W124" s="66"/>
      <c r="X124" s="66"/>
      <c r="Y124" s="66"/>
      <c r="Z124" s="66"/>
      <c r="AA124" s="66"/>
      <c r="AB124" s="66"/>
      <c r="AC124" s="59"/>
    </row>
    <row r="125" spans="1:33" ht="9" customHeight="1" thickTop="1"/>
    <row r="126" spans="1:33">
      <c r="A126" s="104"/>
      <c r="B126" s="104"/>
      <c r="C126" s="290"/>
      <c r="D126" s="374"/>
      <c r="E126" s="374"/>
      <c r="F126" s="471"/>
      <c r="G126" s="472" t="s">
        <v>429</v>
      </c>
      <c r="H126" s="708"/>
      <c r="I126" s="708"/>
      <c r="J126" s="708"/>
      <c r="K126" s="708"/>
      <c r="L126" s="708"/>
      <c r="M126" s="709"/>
      <c r="N126" s="710" t="s">
        <v>447</v>
      </c>
      <c r="O126" s="711"/>
      <c r="P126" s="712"/>
      <c r="Q126" s="713" t="s">
        <v>110</v>
      </c>
      <c r="R126" s="714"/>
      <c r="S126" s="507"/>
      <c r="T126" s="211"/>
      <c r="U126" s="481" t="s">
        <v>747</v>
      </c>
      <c r="V126" s="482"/>
      <c r="W126" s="482"/>
      <c r="X126" s="482"/>
      <c r="Y126" s="482"/>
      <c r="Z126" s="482"/>
      <c r="AA126" s="482"/>
      <c r="AB126" s="483"/>
      <c r="AC126" s="715"/>
    </row>
    <row r="127" spans="1:33">
      <c r="A127" s="104"/>
      <c r="B127" s="104"/>
      <c r="C127" s="380"/>
      <c r="D127" s="381"/>
      <c r="E127" s="381"/>
      <c r="F127" s="484"/>
      <c r="G127" s="716"/>
      <c r="H127" s="717"/>
      <c r="I127" s="717"/>
      <c r="J127" s="717"/>
      <c r="K127" s="717"/>
      <c r="L127" s="717"/>
      <c r="M127" s="718"/>
      <c r="N127" s="719"/>
      <c r="O127" s="720"/>
      <c r="P127" s="721"/>
      <c r="Q127" s="722"/>
      <c r="R127" s="723"/>
      <c r="S127" s="516"/>
      <c r="T127" s="211"/>
      <c r="U127" s="494" t="s">
        <v>429</v>
      </c>
      <c r="V127" s="495"/>
      <c r="W127" s="495"/>
      <c r="X127" s="496"/>
      <c r="Y127" s="481" t="s">
        <v>748</v>
      </c>
      <c r="Z127" s="482"/>
      <c r="AA127" s="482"/>
      <c r="AB127" s="483"/>
      <c r="AC127" s="715"/>
      <c r="AG127" s="124"/>
    </row>
    <row r="128" spans="1:33">
      <c r="A128" s="104"/>
      <c r="B128" s="104"/>
      <c r="C128" s="411" t="s">
        <v>25</v>
      </c>
      <c r="D128" s="412"/>
      <c r="E128" s="412"/>
      <c r="F128" s="412"/>
      <c r="G128" s="401">
        <v>6</v>
      </c>
      <c r="H128" s="724"/>
      <c r="I128" s="724"/>
      <c r="J128" s="725"/>
      <c r="K128" s="343">
        <v>1.3793103448275864E-2</v>
      </c>
      <c r="L128" s="341"/>
      <c r="M128" s="344"/>
      <c r="N128" s="343">
        <v>9.5290988278623843E-3</v>
      </c>
      <c r="O128" s="341"/>
      <c r="P128" s="344"/>
      <c r="Q128" s="340">
        <v>2.8717010684160924E-2</v>
      </c>
      <c r="R128" s="341"/>
      <c r="S128" s="342"/>
      <c r="T128" s="211"/>
      <c r="U128" s="501">
        <v>1.3322860247935496E-2</v>
      </c>
      <c r="V128" s="502"/>
      <c r="W128" s="502"/>
      <c r="X128" s="503"/>
      <c r="Y128" s="501">
        <v>2.1504184055804815E-2</v>
      </c>
      <c r="Z128" s="502"/>
      <c r="AA128" s="502"/>
      <c r="AB128" s="503"/>
      <c r="AC128" s="715"/>
      <c r="AG128" s="124"/>
    </row>
    <row r="129" spans="1:48">
      <c r="A129" s="104"/>
      <c r="B129" s="104"/>
      <c r="C129" s="411" t="s">
        <v>26</v>
      </c>
      <c r="D129" s="412"/>
      <c r="E129" s="412"/>
      <c r="F129" s="412"/>
      <c r="G129" s="401">
        <v>30</v>
      </c>
      <c r="H129" s="724"/>
      <c r="I129" s="724"/>
      <c r="J129" s="725"/>
      <c r="K129" s="343">
        <v>6.8965517241379309E-2</v>
      </c>
      <c r="L129" s="341"/>
      <c r="M129" s="344"/>
      <c r="N129" s="343">
        <v>9.157873198678787E-2</v>
      </c>
      <c r="O129" s="341"/>
      <c r="P129" s="344"/>
      <c r="Q129" s="340">
        <v>0.13632499272914009</v>
      </c>
      <c r="R129" s="341"/>
      <c r="S129" s="342"/>
      <c r="T129" s="211"/>
      <c r="U129" s="501">
        <v>6.8282499171129871E-2</v>
      </c>
      <c r="V129" s="502"/>
      <c r="W129" s="502"/>
      <c r="X129" s="503"/>
      <c r="Y129" s="501">
        <v>0.12609080459986474</v>
      </c>
      <c r="Z129" s="502"/>
      <c r="AA129" s="502"/>
      <c r="AB129" s="503"/>
      <c r="AC129" s="715"/>
      <c r="AG129" s="124"/>
    </row>
    <row r="130" spans="1:48">
      <c r="A130" s="104"/>
      <c r="B130" s="104"/>
      <c r="C130" s="411" t="s">
        <v>27</v>
      </c>
      <c r="D130" s="412"/>
      <c r="E130" s="412"/>
      <c r="F130" s="412"/>
      <c r="G130" s="401">
        <v>29</v>
      </c>
      <c r="H130" s="724"/>
      <c r="I130" s="724"/>
      <c r="J130" s="725"/>
      <c r="K130" s="343">
        <v>6.6666666666666666E-2</v>
      </c>
      <c r="L130" s="341"/>
      <c r="M130" s="344"/>
      <c r="N130" s="343">
        <v>9.8067872906375142E-2</v>
      </c>
      <c r="O130" s="341"/>
      <c r="P130" s="344"/>
      <c r="Q130" s="340">
        <v>0.11784341639926163</v>
      </c>
      <c r="R130" s="341"/>
      <c r="S130" s="342"/>
      <c r="T130" s="211"/>
      <c r="U130" s="501">
        <v>7.9784804743184057E-2</v>
      </c>
      <c r="V130" s="502"/>
      <c r="W130" s="502"/>
      <c r="X130" s="503"/>
      <c r="Y130" s="501">
        <v>0.11487402066526151</v>
      </c>
      <c r="Z130" s="502"/>
      <c r="AA130" s="502"/>
      <c r="AB130" s="503"/>
      <c r="AC130" s="715"/>
      <c r="AG130" s="124"/>
    </row>
    <row r="131" spans="1:48">
      <c r="A131" s="104"/>
      <c r="B131" s="104"/>
      <c r="C131" s="411" t="s">
        <v>28</v>
      </c>
      <c r="D131" s="412"/>
      <c r="E131" s="412"/>
      <c r="F131" s="412"/>
      <c r="G131" s="401">
        <v>85</v>
      </c>
      <c r="H131" s="724"/>
      <c r="I131" s="724"/>
      <c r="J131" s="725"/>
      <c r="K131" s="343">
        <v>0.1954022988505747</v>
      </c>
      <c r="L131" s="341"/>
      <c r="M131" s="344"/>
      <c r="N131" s="343">
        <v>0.22589225687644324</v>
      </c>
      <c r="O131" s="341"/>
      <c r="P131" s="344"/>
      <c r="Q131" s="340">
        <v>0.21114391014743927</v>
      </c>
      <c r="R131" s="341"/>
      <c r="S131" s="342"/>
      <c r="T131" s="211"/>
      <c r="U131" s="501">
        <v>0.20357621110105428</v>
      </c>
      <c r="V131" s="502"/>
      <c r="W131" s="502"/>
      <c r="X131" s="503"/>
      <c r="Y131" s="501">
        <v>0.19413217150286627</v>
      </c>
      <c r="Z131" s="502"/>
      <c r="AA131" s="502"/>
      <c r="AB131" s="503"/>
      <c r="AC131" s="715"/>
      <c r="AG131" s="124"/>
    </row>
    <row r="132" spans="1:48">
      <c r="A132" s="104"/>
      <c r="B132" s="104"/>
      <c r="C132" s="411" t="s">
        <v>29</v>
      </c>
      <c r="D132" s="412"/>
      <c r="E132" s="412"/>
      <c r="F132" s="412"/>
      <c r="G132" s="401">
        <v>72</v>
      </c>
      <c r="H132" s="724"/>
      <c r="I132" s="724"/>
      <c r="J132" s="725"/>
      <c r="K132" s="343">
        <v>0.16551724137931034</v>
      </c>
      <c r="L132" s="341"/>
      <c r="M132" s="344"/>
      <c r="N132" s="343">
        <v>0.1802344275233112</v>
      </c>
      <c r="O132" s="341"/>
      <c r="P132" s="344"/>
      <c r="Q132" s="340">
        <v>0.15719915676644286</v>
      </c>
      <c r="R132" s="341"/>
      <c r="S132" s="342"/>
      <c r="T132" s="211"/>
      <c r="U132" s="501">
        <v>0.16566140979800278</v>
      </c>
      <c r="V132" s="502"/>
      <c r="W132" s="502"/>
      <c r="X132" s="503"/>
      <c r="Y132" s="501">
        <v>0.16716648495734662</v>
      </c>
      <c r="Z132" s="502"/>
      <c r="AA132" s="502"/>
      <c r="AB132" s="503"/>
      <c r="AC132" s="715"/>
      <c r="AG132" s="124"/>
    </row>
    <row r="133" spans="1:48">
      <c r="A133" s="104"/>
      <c r="B133" s="104"/>
      <c r="C133" s="411" t="s">
        <v>30</v>
      </c>
      <c r="D133" s="412"/>
      <c r="E133" s="412"/>
      <c r="F133" s="412"/>
      <c r="G133" s="401">
        <v>60</v>
      </c>
      <c r="H133" s="724"/>
      <c r="I133" s="724"/>
      <c r="J133" s="725"/>
      <c r="K133" s="343">
        <v>0.13793103448275862</v>
      </c>
      <c r="L133" s="341"/>
      <c r="M133" s="344"/>
      <c r="N133" s="343">
        <v>0.13793809008798338</v>
      </c>
      <c r="O133" s="341"/>
      <c r="P133" s="344"/>
      <c r="Q133" s="340">
        <v>0.1247433786764391</v>
      </c>
      <c r="R133" s="341"/>
      <c r="S133" s="342"/>
      <c r="T133" s="211"/>
      <c r="U133" s="501">
        <v>0.14260426684677086</v>
      </c>
      <c r="V133" s="502"/>
      <c r="W133" s="502"/>
      <c r="X133" s="503"/>
      <c r="Y133" s="501">
        <v>0.13185004132626976</v>
      </c>
      <c r="Z133" s="502"/>
      <c r="AA133" s="502"/>
      <c r="AB133" s="503"/>
      <c r="AC133" s="715"/>
      <c r="AG133" s="124"/>
    </row>
    <row r="134" spans="1:48">
      <c r="A134" s="104"/>
      <c r="B134" s="104"/>
      <c r="C134" s="411" t="s">
        <v>31</v>
      </c>
      <c r="D134" s="412"/>
      <c r="E134" s="412"/>
      <c r="F134" s="412"/>
      <c r="G134" s="401">
        <v>98</v>
      </c>
      <c r="H134" s="724"/>
      <c r="I134" s="724"/>
      <c r="J134" s="725"/>
      <c r="K134" s="343">
        <v>0.22528735632183905</v>
      </c>
      <c r="L134" s="341"/>
      <c r="M134" s="344"/>
      <c r="N134" s="343">
        <v>0.14802256584139603</v>
      </c>
      <c r="O134" s="341"/>
      <c r="P134" s="344"/>
      <c r="Q134" s="340">
        <v>0.12980486538761596</v>
      </c>
      <c r="R134" s="341"/>
      <c r="S134" s="342"/>
      <c r="T134" s="211"/>
      <c r="U134" s="501">
        <v>0.21151746943358066</v>
      </c>
      <c r="V134" s="502"/>
      <c r="W134" s="502"/>
      <c r="X134" s="503"/>
      <c r="Y134" s="501">
        <v>0.13713525834291632</v>
      </c>
      <c r="Z134" s="502"/>
      <c r="AA134" s="502"/>
      <c r="AB134" s="503"/>
      <c r="AC134" s="715"/>
      <c r="AG134" s="124"/>
    </row>
    <row r="135" spans="1:48">
      <c r="A135" s="104"/>
      <c r="B135" s="104"/>
      <c r="C135" s="411" t="s">
        <v>32</v>
      </c>
      <c r="D135" s="412"/>
      <c r="E135" s="412"/>
      <c r="F135" s="412"/>
      <c r="G135" s="401">
        <v>55</v>
      </c>
      <c r="H135" s="724"/>
      <c r="I135" s="724"/>
      <c r="J135" s="725"/>
      <c r="K135" s="343">
        <v>0.12643678160919541</v>
      </c>
      <c r="L135" s="341"/>
      <c r="M135" s="344"/>
      <c r="N135" s="343">
        <v>0.10873695594984069</v>
      </c>
      <c r="O135" s="341"/>
      <c r="P135" s="344"/>
      <c r="Q135" s="340">
        <v>9.4223269209500207E-2</v>
      </c>
      <c r="R135" s="341"/>
      <c r="S135" s="342"/>
      <c r="T135" s="211"/>
      <c r="U135" s="501">
        <v>0.11525047865834188</v>
      </c>
      <c r="V135" s="502"/>
      <c r="W135" s="502"/>
      <c r="X135" s="503"/>
      <c r="Y135" s="501">
        <v>0.10724703454967005</v>
      </c>
      <c r="Z135" s="502"/>
      <c r="AA135" s="502"/>
      <c r="AB135" s="503"/>
      <c r="AC135" s="715"/>
      <c r="AG135" s="124"/>
    </row>
    <row r="136" spans="1:48">
      <c r="A136" s="104"/>
      <c r="B136" s="104"/>
      <c r="C136" s="411" t="s">
        <v>109</v>
      </c>
      <c r="D136" s="412"/>
      <c r="E136" s="412"/>
      <c r="F136" s="412"/>
      <c r="G136" s="401">
        <v>435</v>
      </c>
      <c r="H136" s="724"/>
      <c r="I136" s="724"/>
      <c r="J136" s="725"/>
      <c r="K136" s="343">
        <v>1</v>
      </c>
      <c r="L136" s="341"/>
      <c r="M136" s="344"/>
      <c r="N136" s="343">
        <v>1</v>
      </c>
      <c r="O136" s="341"/>
      <c r="P136" s="344"/>
      <c r="Q136" s="340">
        <v>1</v>
      </c>
      <c r="R136" s="341"/>
      <c r="S136" s="342"/>
      <c r="T136" s="211"/>
      <c r="U136" s="501">
        <v>1</v>
      </c>
      <c r="V136" s="502"/>
      <c r="W136" s="502"/>
      <c r="X136" s="503"/>
      <c r="Y136" s="501">
        <v>1</v>
      </c>
      <c r="Z136" s="502"/>
      <c r="AA136" s="502"/>
      <c r="AB136" s="503"/>
      <c r="AC136" s="132"/>
      <c r="AG136" s="124"/>
    </row>
    <row r="137" spans="1:48" ht="13.5" customHeight="1">
      <c r="A137" s="104"/>
      <c r="B137" s="104"/>
      <c r="C137" s="104"/>
      <c r="D137" s="104"/>
      <c r="E137" s="104"/>
      <c r="F137" s="104"/>
      <c r="G137" s="104"/>
      <c r="H137" s="104"/>
      <c r="I137" s="104"/>
      <c r="J137" s="104"/>
      <c r="K137" s="104"/>
      <c r="L137" s="104"/>
      <c r="M137" s="104"/>
      <c r="N137" s="104"/>
      <c r="O137" s="104"/>
      <c r="P137" s="104"/>
      <c r="Q137" s="104"/>
      <c r="R137" s="104"/>
      <c r="S137" s="104"/>
      <c r="T137" s="104"/>
      <c r="U137" s="104"/>
      <c r="V137" s="422"/>
      <c r="W137" s="104"/>
      <c r="X137" s="104"/>
      <c r="Y137" s="104"/>
      <c r="Z137" s="104"/>
      <c r="AA137" s="105"/>
      <c r="AB137" s="105"/>
      <c r="AC137" s="105"/>
      <c r="AG137" s="124"/>
    </row>
    <row r="138" spans="1:48" ht="13.5" customHeight="1">
      <c r="A138" s="104"/>
      <c r="B138" s="104"/>
      <c r="C138" s="104"/>
      <c r="D138" s="105"/>
      <c r="E138" s="105"/>
      <c r="F138" s="105"/>
      <c r="G138" s="105"/>
      <c r="H138" s="105"/>
      <c r="I138" s="105"/>
      <c r="J138" s="104"/>
      <c r="K138" s="104"/>
      <c r="L138" s="104"/>
      <c r="M138" s="104"/>
      <c r="N138" s="104"/>
      <c r="O138" s="104"/>
      <c r="P138" s="104"/>
      <c r="Q138" s="104"/>
      <c r="R138" s="104"/>
      <c r="S138" s="104"/>
      <c r="T138" s="104"/>
      <c r="U138" s="104"/>
      <c r="V138" s="104"/>
      <c r="W138" s="104"/>
      <c r="X138" s="104"/>
      <c r="Y138" s="104"/>
      <c r="Z138" s="104"/>
      <c r="AA138" s="105"/>
      <c r="AB138" s="105"/>
      <c r="AC138" s="105"/>
      <c r="AG138" s="124"/>
    </row>
    <row r="139" spans="1:48" ht="13.5" customHeight="1">
      <c r="A139" s="104"/>
      <c r="B139" s="104"/>
      <c r="C139" s="104"/>
      <c r="D139" s="104"/>
      <c r="E139" s="104"/>
      <c r="F139" s="104"/>
      <c r="G139" s="104"/>
      <c r="H139" s="104"/>
      <c r="I139" s="104"/>
      <c r="J139" s="104"/>
      <c r="K139" s="104"/>
      <c r="L139" s="104"/>
      <c r="M139" s="104"/>
      <c r="N139" s="104"/>
      <c r="O139" s="104"/>
      <c r="P139" s="104"/>
      <c r="Q139" s="104"/>
      <c r="R139" s="104"/>
      <c r="S139" s="104"/>
      <c r="T139" s="104"/>
      <c r="U139" s="104"/>
      <c r="V139" s="104"/>
      <c r="W139" s="104"/>
      <c r="X139" s="104"/>
      <c r="Y139" s="104"/>
      <c r="Z139" s="104"/>
      <c r="AA139" s="104"/>
      <c r="AB139" s="104"/>
      <c r="AC139" s="105"/>
      <c r="AE139" s="135"/>
      <c r="AF139" s="135"/>
      <c r="AG139" s="135"/>
      <c r="AH139" s="164"/>
      <c r="AI139" s="164"/>
      <c r="AJ139" s="164"/>
      <c r="AK139" s="165"/>
      <c r="AL139" s="165"/>
      <c r="AM139" s="147"/>
      <c r="AN139" s="147"/>
      <c r="AS139" s="186" t="s">
        <v>401</v>
      </c>
      <c r="AT139" s="198" t="str">
        <f>表紙・目次!B45&amp;"_x000D_補正値"</f>
        <v>五戸町_x000D_補正値</v>
      </c>
      <c r="AU139" s="186" t="s">
        <v>110</v>
      </c>
      <c r="AV139" s="199" t="str">
        <f>表紙・目次!B45</f>
        <v>五戸町</v>
      </c>
    </row>
    <row r="140" spans="1:48" ht="13.5" customHeight="1">
      <c r="A140" s="104"/>
      <c r="B140" s="104"/>
      <c r="C140" s="104"/>
      <c r="D140" s="104"/>
      <c r="E140" s="104"/>
      <c r="F140" s="104"/>
      <c r="G140" s="104"/>
      <c r="H140" s="104"/>
      <c r="I140" s="104"/>
      <c r="J140" s="104"/>
      <c r="K140" s="104"/>
      <c r="L140" s="104"/>
      <c r="M140" s="104"/>
      <c r="N140" s="104"/>
      <c r="O140" s="104"/>
      <c r="P140" s="104"/>
      <c r="Q140" s="104"/>
      <c r="R140" s="104"/>
      <c r="S140" s="104"/>
      <c r="T140" s="104"/>
      <c r="U140" s="104"/>
      <c r="V140" s="104"/>
      <c r="W140" s="104"/>
      <c r="X140" s="104"/>
      <c r="Y140" s="104"/>
      <c r="Z140" s="104"/>
      <c r="AA140" s="104"/>
      <c r="AB140" s="104"/>
      <c r="AC140" s="104"/>
      <c r="AE140" s="136"/>
      <c r="AF140" s="133"/>
      <c r="AG140" s="133"/>
      <c r="AH140" s="133"/>
      <c r="AI140" s="133"/>
      <c r="AJ140" s="133"/>
      <c r="AK140" s="133"/>
      <c r="AL140" s="166"/>
      <c r="AM140" s="147"/>
      <c r="AN140" s="147"/>
      <c r="AR140" s="191" t="s">
        <v>25</v>
      </c>
      <c r="AS140" s="178">
        <f t="shared" ref="AS140:AS147" si="0">Y128</f>
        <v>2.1504184055804815E-2</v>
      </c>
      <c r="AT140" s="178">
        <f t="shared" ref="AT140:AT147" si="1">U128</f>
        <v>1.3322860247935496E-2</v>
      </c>
      <c r="AU140" s="178">
        <f t="shared" ref="AU140:AU147" si="2">Q128</f>
        <v>2.8717010684160924E-2</v>
      </c>
      <c r="AV140" s="178">
        <f t="shared" ref="AV140:AV147" si="3">K128</f>
        <v>1.3793103448275864E-2</v>
      </c>
    </row>
    <row r="141" spans="1:48" ht="13.5" customHeight="1">
      <c r="A141" s="104"/>
      <c r="B141" s="104"/>
      <c r="C141" s="104"/>
      <c r="D141" s="104"/>
      <c r="E141" s="104"/>
      <c r="F141" s="104"/>
      <c r="G141" s="104"/>
      <c r="H141" s="104"/>
      <c r="I141" s="104"/>
      <c r="J141" s="104"/>
      <c r="K141" s="104"/>
      <c r="L141" s="104"/>
      <c r="M141" s="104"/>
      <c r="N141" s="104"/>
      <c r="O141" s="104"/>
      <c r="P141" s="104"/>
      <c r="Q141" s="104"/>
      <c r="R141" s="104"/>
      <c r="S141" s="104"/>
      <c r="T141" s="104"/>
      <c r="U141" s="104"/>
      <c r="V141" s="104"/>
      <c r="W141" s="104"/>
      <c r="X141" s="104"/>
      <c r="Y141" s="104"/>
      <c r="Z141" s="104"/>
      <c r="AA141" s="104"/>
      <c r="AB141" s="104"/>
      <c r="AC141" s="104"/>
      <c r="AE141" s="136"/>
      <c r="AF141" s="133"/>
      <c r="AG141" s="133"/>
      <c r="AH141" s="133"/>
      <c r="AI141" s="133"/>
      <c r="AJ141" s="133"/>
      <c r="AK141" s="133"/>
      <c r="AL141" s="166"/>
      <c r="AM141" s="147"/>
      <c r="AN141" s="147"/>
      <c r="AR141" s="191" t="s">
        <v>26</v>
      </c>
      <c r="AS141" s="178">
        <f t="shared" si="0"/>
        <v>0.12609080459986474</v>
      </c>
      <c r="AT141" s="178">
        <f t="shared" si="1"/>
        <v>6.8282499171129871E-2</v>
      </c>
      <c r="AU141" s="178">
        <f t="shared" si="2"/>
        <v>0.13632499272914009</v>
      </c>
      <c r="AV141" s="178">
        <f t="shared" si="3"/>
        <v>6.8965517241379309E-2</v>
      </c>
    </row>
    <row r="142" spans="1:48" ht="13.5" customHeight="1">
      <c r="A142" s="104"/>
      <c r="B142" s="104"/>
      <c r="C142" s="104"/>
      <c r="D142" s="104"/>
      <c r="E142" s="104"/>
      <c r="F142" s="104"/>
      <c r="G142" s="104"/>
      <c r="H142" s="104"/>
      <c r="I142" s="104"/>
      <c r="J142" s="104"/>
      <c r="K142" s="104"/>
      <c r="L142" s="104"/>
      <c r="M142" s="104"/>
      <c r="N142" s="104"/>
      <c r="O142" s="104"/>
      <c r="P142" s="104"/>
      <c r="Q142" s="104"/>
      <c r="R142" s="104"/>
      <c r="S142" s="104"/>
      <c r="T142" s="104"/>
      <c r="U142" s="104"/>
      <c r="V142" s="104"/>
      <c r="W142" s="104"/>
      <c r="X142" s="104"/>
      <c r="Y142" s="104"/>
      <c r="Z142" s="104"/>
      <c r="AA142" s="104"/>
      <c r="AB142" s="104"/>
      <c r="AC142" s="104"/>
      <c r="AE142" s="136"/>
      <c r="AF142" s="133"/>
      <c r="AG142" s="133"/>
      <c r="AH142" s="133"/>
      <c r="AI142" s="133"/>
      <c r="AJ142" s="133"/>
      <c r="AK142" s="133"/>
      <c r="AL142" s="166"/>
      <c r="AM142" s="147"/>
      <c r="AN142" s="147"/>
      <c r="AR142" s="191" t="s">
        <v>27</v>
      </c>
      <c r="AS142" s="178">
        <f t="shared" si="0"/>
        <v>0.11487402066526151</v>
      </c>
      <c r="AT142" s="178">
        <f t="shared" si="1"/>
        <v>7.9784804743184057E-2</v>
      </c>
      <c r="AU142" s="178">
        <f t="shared" si="2"/>
        <v>0.11784341639926163</v>
      </c>
      <c r="AV142" s="178">
        <f t="shared" si="3"/>
        <v>6.6666666666666666E-2</v>
      </c>
    </row>
    <row r="143" spans="1:48" ht="13.5" customHeight="1">
      <c r="A143" s="104"/>
      <c r="B143" s="104"/>
      <c r="C143" s="104"/>
      <c r="D143" s="104"/>
      <c r="E143" s="104"/>
      <c r="F143" s="104"/>
      <c r="G143" s="104"/>
      <c r="H143" s="104"/>
      <c r="I143" s="104"/>
      <c r="J143" s="104"/>
      <c r="K143" s="104"/>
      <c r="L143" s="104"/>
      <c r="M143" s="104"/>
      <c r="N143" s="104"/>
      <c r="O143" s="104"/>
      <c r="P143" s="104"/>
      <c r="Q143" s="104"/>
      <c r="R143" s="104"/>
      <c r="S143" s="104"/>
      <c r="T143" s="104"/>
      <c r="U143" s="104"/>
      <c r="V143" s="104"/>
      <c r="W143" s="104"/>
      <c r="X143" s="104"/>
      <c r="Y143" s="104"/>
      <c r="Z143" s="104"/>
      <c r="AA143" s="104"/>
      <c r="AB143" s="104"/>
      <c r="AC143" s="105"/>
      <c r="AE143" s="136"/>
      <c r="AF143" s="133"/>
      <c r="AG143" s="133"/>
      <c r="AH143" s="133"/>
      <c r="AI143" s="133"/>
      <c r="AJ143" s="133"/>
      <c r="AK143" s="133"/>
      <c r="AL143" s="166"/>
      <c r="AM143" s="147"/>
      <c r="AN143" s="147"/>
      <c r="AR143" s="191" t="s">
        <v>28</v>
      </c>
      <c r="AS143" s="178">
        <f t="shared" si="0"/>
        <v>0.19413217150286627</v>
      </c>
      <c r="AT143" s="178">
        <f t="shared" si="1"/>
        <v>0.20357621110105428</v>
      </c>
      <c r="AU143" s="178">
        <f t="shared" si="2"/>
        <v>0.21114391014743927</v>
      </c>
      <c r="AV143" s="178">
        <f t="shared" si="3"/>
        <v>0.1954022988505747</v>
      </c>
    </row>
    <row r="144" spans="1:48" ht="13.5" customHeight="1">
      <c r="A144" s="104"/>
      <c r="B144" s="104"/>
      <c r="C144" s="104"/>
      <c r="D144" s="104"/>
      <c r="E144" s="104"/>
      <c r="F144" s="104"/>
      <c r="G144" s="104"/>
      <c r="H144" s="104"/>
      <c r="I144" s="104"/>
      <c r="J144" s="104"/>
      <c r="K144" s="104"/>
      <c r="L144" s="104"/>
      <c r="M144" s="104"/>
      <c r="N144" s="104"/>
      <c r="O144" s="104"/>
      <c r="P144" s="104"/>
      <c r="Q144" s="104"/>
      <c r="R144" s="104"/>
      <c r="S144" s="104"/>
      <c r="T144" s="104"/>
      <c r="U144" s="104"/>
      <c r="V144" s="104"/>
      <c r="W144" s="104"/>
      <c r="X144" s="104"/>
      <c r="Y144" s="104"/>
      <c r="Z144" s="104"/>
      <c r="AA144" s="104"/>
      <c r="AB144" s="104"/>
      <c r="AC144" s="104"/>
      <c r="AE144" s="136"/>
      <c r="AF144" s="133"/>
      <c r="AG144" s="133"/>
      <c r="AH144" s="133"/>
      <c r="AI144" s="133"/>
      <c r="AJ144" s="133"/>
      <c r="AK144" s="133"/>
      <c r="AL144" s="166"/>
      <c r="AM144" s="147"/>
      <c r="AN144" s="147"/>
      <c r="AR144" s="191" t="s">
        <v>29</v>
      </c>
      <c r="AS144" s="178">
        <f t="shared" si="0"/>
        <v>0.16716648495734662</v>
      </c>
      <c r="AT144" s="178">
        <f t="shared" si="1"/>
        <v>0.16566140979800278</v>
      </c>
      <c r="AU144" s="178">
        <f t="shared" si="2"/>
        <v>0.15719915676644286</v>
      </c>
      <c r="AV144" s="178">
        <f t="shared" si="3"/>
        <v>0.16551724137931034</v>
      </c>
    </row>
    <row r="145" spans="1:48" ht="13.5" customHeight="1">
      <c r="A145" s="104"/>
      <c r="B145" s="104"/>
      <c r="C145" s="104"/>
      <c r="D145" s="104"/>
      <c r="E145" s="104"/>
      <c r="F145" s="104"/>
      <c r="G145" s="104"/>
      <c r="H145" s="104"/>
      <c r="I145" s="104"/>
      <c r="J145" s="104"/>
      <c r="K145" s="104"/>
      <c r="L145" s="104"/>
      <c r="M145" s="104"/>
      <c r="N145" s="104"/>
      <c r="O145" s="104"/>
      <c r="P145" s="104"/>
      <c r="Q145" s="104"/>
      <c r="R145" s="104"/>
      <c r="S145" s="104"/>
      <c r="T145" s="104"/>
      <c r="U145" s="104"/>
      <c r="V145" s="104"/>
      <c r="W145" s="104"/>
      <c r="X145" s="104"/>
      <c r="Y145" s="104"/>
      <c r="Z145" s="104"/>
      <c r="AA145" s="104"/>
      <c r="AB145" s="104"/>
      <c r="AC145" s="104"/>
      <c r="AE145" s="136"/>
      <c r="AF145" s="133"/>
      <c r="AG145" s="133"/>
      <c r="AH145" s="133"/>
      <c r="AI145" s="133"/>
      <c r="AJ145" s="133"/>
      <c r="AK145" s="133"/>
      <c r="AL145" s="166"/>
      <c r="AM145" s="147"/>
      <c r="AN145" s="147"/>
      <c r="AR145" s="191" t="s">
        <v>30</v>
      </c>
      <c r="AS145" s="178">
        <f t="shared" si="0"/>
        <v>0.13185004132626976</v>
      </c>
      <c r="AT145" s="178">
        <f t="shared" si="1"/>
        <v>0.14260426684677086</v>
      </c>
      <c r="AU145" s="178">
        <f t="shared" si="2"/>
        <v>0.1247433786764391</v>
      </c>
      <c r="AV145" s="178">
        <f t="shared" si="3"/>
        <v>0.13793103448275862</v>
      </c>
    </row>
    <row r="146" spans="1:48" ht="13.5" customHeight="1">
      <c r="A146" s="104"/>
      <c r="B146" s="104"/>
      <c r="C146" s="104"/>
      <c r="D146" s="104"/>
      <c r="E146" s="104"/>
      <c r="F146" s="104"/>
      <c r="G146" s="104"/>
      <c r="H146" s="104"/>
      <c r="I146" s="104"/>
      <c r="J146" s="104"/>
      <c r="K146" s="104"/>
      <c r="L146" s="104"/>
      <c r="M146" s="104"/>
      <c r="N146" s="104"/>
      <c r="O146" s="104"/>
      <c r="P146" s="104"/>
      <c r="Q146" s="104"/>
      <c r="R146" s="104"/>
      <c r="S146" s="104"/>
      <c r="T146" s="104"/>
      <c r="U146" s="104"/>
      <c r="V146" s="104"/>
      <c r="W146" s="104"/>
      <c r="X146" s="104"/>
      <c r="Y146" s="104"/>
      <c r="Z146" s="104"/>
      <c r="AA146" s="104"/>
      <c r="AB146" s="104"/>
      <c r="AC146" s="104"/>
      <c r="AE146" s="136"/>
      <c r="AF146" s="133"/>
      <c r="AG146" s="133"/>
      <c r="AH146" s="133"/>
      <c r="AI146" s="133"/>
      <c r="AJ146" s="133"/>
      <c r="AK146" s="133"/>
      <c r="AL146" s="166"/>
      <c r="AM146" s="147"/>
      <c r="AN146" s="147"/>
      <c r="AR146" s="191" t="s">
        <v>31</v>
      </c>
      <c r="AS146" s="178">
        <f t="shared" si="0"/>
        <v>0.13713525834291632</v>
      </c>
      <c r="AT146" s="178">
        <f t="shared" si="1"/>
        <v>0.21151746943358066</v>
      </c>
      <c r="AU146" s="178">
        <f t="shared" si="2"/>
        <v>0.12980486538761596</v>
      </c>
      <c r="AV146" s="178">
        <f t="shared" si="3"/>
        <v>0.22528735632183905</v>
      </c>
    </row>
    <row r="147" spans="1:48" ht="13.5" customHeight="1">
      <c r="A147" s="104"/>
      <c r="B147" s="104"/>
      <c r="C147" s="104"/>
      <c r="D147" s="104"/>
      <c r="E147" s="104"/>
      <c r="F147" s="104"/>
      <c r="G147" s="104"/>
      <c r="H147" s="104"/>
      <c r="I147" s="104"/>
      <c r="J147" s="104"/>
      <c r="K147" s="104"/>
      <c r="L147" s="104"/>
      <c r="M147" s="104"/>
      <c r="N147" s="104"/>
      <c r="O147" s="104"/>
      <c r="P147" s="104"/>
      <c r="Q147" s="104"/>
      <c r="R147" s="104"/>
      <c r="S147" s="104"/>
      <c r="T147" s="104"/>
      <c r="U147" s="104"/>
      <c r="V147" s="104"/>
      <c r="W147" s="104"/>
      <c r="X147" s="104"/>
      <c r="Y147" s="104"/>
      <c r="Z147" s="104"/>
      <c r="AA147" s="104"/>
      <c r="AB147" s="104"/>
      <c r="AC147" s="104"/>
      <c r="AE147" s="136"/>
      <c r="AF147" s="133"/>
      <c r="AG147" s="133"/>
      <c r="AH147" s="133"/>
      <c r="AI147" s="133"/>
      <c r="AJ147" s="133"/>
      <c r="AK147" s="133"/>
      <c r="AL147" s="166"/>
      <c r="AM147" s="147"/>
      <c r="AN147" s="147"/>
      <c r="AR147" s="191" t="s">
        <v>32</v>
      </c>
      <c r="AS147" s="178">
        <f t="shared" si="0"/>
        <v>0.10724703454967005</v>
      </c>
      <c r="AT147" s="178">
        <f t="shared" si="1"/>
        <v>0.11525047865834188</v>
      </c>
      <c r="AU147" s="178">
        <f t="shared" si="2"/>
        <v>9.4223269209500207E-2</v>
      </c>
      <c r="AV147" s="178">
        <f t="shared" si="3"/>
        <v>0.12643678160919541</v>
      </c>
    </row>
    <row r="148" spans="1:48" ht="13.5" customHeight="1">
      <c r="A148" s="104"/>
      <c r="B148" s="104"/>
      <c r="C148" s="104"/>
      <c r="D148" s="104"/>
      <c r="E148" s="104"/>
      <c r="F148" s="104"/>
      <c r="G148" s="104"/>
      <c r="H148" s="104"/>
      <c r="I148" s="104"/>
      <c r="J148" s="104"/>
      <c r="K148" s="104"/>
      <c r="L148" s="104"/>
      <c r="M148" s="104"/>
      <c r="N148" s="104"/>
      <c r="O148" s="104"/>
      <c r="P148" s="104"/>
      <c r="Q148" s="104"/>
      <c r="R148" s="104"/>
      <c r="S148" s="104"/>
      <c r="T148" s="104"/>
      <c r="U148" s="104"/>
      <c r="V148" s="104"/>
      <c r="W148" s="104"/>
      <c r="X148" s="104"/>
      <c r="Y148" s="104"/>
      <c r="Z148" s="104"/>
      <c r="AA148" s="104"/>
      <c r="AB148" s="104"/>
      <c r="AC148" s="104"/>
      <c r="AE148" s="135"/>
      <c r="AF148" s="135"/>
      <c r="AG148" s="135"/>
      <c r="AH148" s="167"/>
      <c r="AI148" s="167"/>
      <c r="AJ148" s="135"/>
      <c r="AK148" s="167"/>
      <c r="AL148" s="167"/>
    </row>
    <row r="149" spans="1:48" ht="13.5" customHeight="1">
      <c r="A149" s="104"/>
      <c r="B149" s="104"/>
      <c r="C149" s="104"/>
      <c r="D149" s="104"/>
      <c r="E149" s="104"/>
      <c r="F149" s="104"/>
      <c r="G149" s="104"/>
      <c r="H149" s="104"/>
      <c r="I149" s="104"/>
      <c r="J149" s="104"/>
      <c r="K149" s="104"/>
      <c r="L149" s="104"/>
      <c r="M149" s="104"/>
      <c r="N149" s="104"/>
      <c r="O149" s="104"/>
      <c r="P149" s="104"/>
      <c r="Q149" s="104"/>
      <c r="R149" s="104"/>
      <c r="S149" s="104"/>
      <c r="T149" s="104"/>
      <c r="U149" s="104"/>
      <c r="V149" s="104"/>
      <c r="W149" s="104"/>
      <c r="X149" s="104"/>
      <c r="Y149" s="104"/>
      <c r="Z149" s="104"/>
      <c r="AA149" s="104"/>
      <c r="AB149" s="104"/>
      <c r="AC149" s="104"/>
      <c r="AE149" s="136"/>
      <c r="AF149" s="133"/>
      <c r="AG149" s="133"/>
      <c r="AH149" s="166"/>
      <c r="AI149" s="166"/>
      <c r="AJ149" s="133"/>
      <c r="AK149" s="133"/>
      <c r="AL149" s="166"/>
    </row>
    <row r="150" spans="1:48">
      <c r="A150" s="104"/>
      <c r="B150" s="104"/>
      <c r="C150" s="104"/>
      <c r="D150" s="15" t="s">
        <v>493</v>
      </c>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05"/>
      <c r="AE150" s="136"/>
      <c r="AF150" s="133"/>
      <c r="AG150" s="133"/>
      <c r="AH150" s="166"/>
      <c r="AI150" s="166"/>
      <c r="AJ150" s="133"/>
      <c r="AK150" s="133"/>
      <c r="AL150" s="166"/>
      <c r="AM150" s="125"/>
      <c r="AN150" s="125"/>
    </row>
    <row r="151" spans="1:48">
      <c r="A151" s="104"/>
      <c r="B151" s="104"/>
      <c r="C151" s="104"/>
      <c r="D151" s="504" t="s">
        <v>494</v>
      </c>
      <c r="E151" s="104"/>
      <c r="F151" s="104"/>
      <c r="G151" s="104"/>
      <c r="H151" s="104"/>
      <c r="I151" s="104"/>
      <c r="J151" s="104"/>
      <c r="K151" s="104"/>
      <c r="L151" s="104"/>
      <c r="M151" s="104"/>
      <c r="N151" s="104"/>
      <c r="O151" s="104"/>
      <c r="P151" s="104"/>
      <c r="Q151" s="504" t="s">
        <v>495</v>
      </c>
      <c r="R151" s="104"/>
      <c r="S151" s="104"/>
      <c r="T151" s="104"/>
      <c r="U151" s="104"/>
      <c r="V151" s="104"/>
      <c r="W151" s="104"/>
      <c r="X151" s="104"/>
      <c r="Y151" s="104"/>
      <c r="Z151" s="104"/>
      <c r="AA151" s="104"/>
      <c r="AB151" s="104"/>
      <c r="AC151" s="104"/>
      <c r="AE151" s="136"/>
      <c r="AF151" s="133"/>
      <c r="AG151" s="133"/>
      <c r="AH151" s="166"/>
      <c r="AI151" s="166"/>
      <c r="AJ151" s="133"/>
      <c r="AK151" s="133"/>
      <c r="AL151" s="166"/>
      <c r="AM151" s="160"/>
      <c r="AN151" s="160"/>
    </row>
    <row r="152" spans="1:48" ht="13.5" customHeight="1">
      <c r="A152" s="104"/>
      <c r="B152" s="104"/>
      <c r="C152" s="104"/>
      <c r="D152" s="505" t="s">
        <v>496</v>
      </c>
      <c r="E152" s="104"/>
      <c r="F152" s="104"/>
      <c r="G152" s="104"/>
      <c r="H152" s="104"/>
      <c r="I152" s="104"/>
      <c r="J152" s="104"/>
      <c r="K152" s="104"/>
      <c r="L152" s="104"/>
      <c r="M152" s="104"/>
      <c r="N152" s="104"/>
      <c r="O152" s="104"/>
      <c r="P152" s="104"/>
      <c r="Q152" s="505" t="s">
        <v>741</v>
      </c>
      <c r="R152" s="104"/>
      <c r="S152" s="104"/>
      <c r="T152" s="104"/>
      <c r="U152" s="104"/>
      <c r="V152" s="104"/>
      <c r="W152" s="104"/>
      <c r="X152" s="104"/>
      <c r="Y152" s="104"/>
      <c r="Z152" s="104"/>
      <c r="AA152" s="104"/>
      <c r="AB152" s="104"/>
      <c r="AC152" s="104"/>
      <c r="AE152" s="136"/>
      <c r="AF152" s="133"/>
      <c r="AG152" s="133"/>
      <c r="AH152" s="166"/>
      <c r="AI152" s="166"/>
      <c r="AJ152" s="133"/>
      <c r="AK152" s="133"/>
      <c r="AL152" s="166"/>
      <c r="AM152" s="161"/>
      <c r="AN152" s="161"/>
    </row>
    <row r="153" spans="1:48" ht="13.5" customHeight="1">
      <c r="A153" s="104"/>
      <c r="B153" s="104"/>
      <c r="C153" s="104"/>
      <c r="D153" s="104"/>
      <c r="E153" s="104"/>
      <c r="F153" s="104"/>
      <c r="G153" s="104"/>
      <c r="H153" s="104"/>
      <c r="I153" s="104"/>
      <c r="J153" s="104"/>
      <c r="K153" s="104"/>
      <c r="L153" s="104"/>
      <c r="M153" s="104"/>
      <c r="N153" s="104"/>
      <c r="O153" s="104"/>
      <c r="P153" s="104"/>
      <c r="Q153" s="104"/>
      <c r="R153" s="104"/>
      <c r="S153" s="104"/>
      <c r="T153" s="104"/>
      <c r="U153" s="104"/>
      <c r="V153" s="104"/>
      <c r="W153" s="104"/>
      <c r="X153" s="104"/>
      <c r="Y153" s="104"/>
      <c r="Z153" s="104"/>
      <c r="AA153" s="104"/>
      <c r="AB153" s="104"/>
      <c r="AC153" s="104"/>
      <c r="AE153" s="136"/>
      <c r="AF153" s="133"/>
      <c r="AG153" s="133"/>
      <c r="AH153" s="166"/>
      <c r="AI153" s="166"/>
      <c r="AJ153" s="133"/>
      <c r="AK153" s="133"/>
      <c r="AL153" s="166"/>
      <c r="AM153" s="161"/>
      <c r="AN153" s="161"/>
    </row>
    <row r="154" spans="1:48" ht="13.5" customHeight="1">
      <c r="A154" s="104"/>
      <c r="B154" s="104"/>
      <c r="C154" s="104"/>
      <c r="D154" s="104"/>
      <c r="E154" s="104"/>
      <c r="F154" s="104"/>
      <c r="G154" s="104"/>
      <c r="H154" s="104"/>
      <c r="I154" s="104"/>
      <c r="J154" s="104"/>
      <c r="K154" s="104"/>
      <c r="L154" s="104"/>
      <c r="M154" s="104"/>
      <c r="N154" s="104"/>
      <c r="O154" s="104"/>
      <c r="P154" s="104"/>
      <c r="Q154" s="104"/>
      <c r="R154" s="104"/>
      <c r="S154" s="104"/>
      <c r="T154" s="104"/>
      <c r="U154" s="104"/>
      <c r="V154" s="104"/>
      <c r="W154" s="104"/>
      <c r="X154" s="104"/>
      <c r="Y154" s="104"/>
      <c r="Z154" s="104"/>
      <c r="AA154" s="104"/>
      <c r="AB154" s="104"/>
      <c r="AC154" s="104"/>
      <c r="AE154" s="136"/>
      <c r="AF154" s="133"/>
      <c r="AG154" s="133"/>
      <c r="AH154" s="166"/>
      <c r="AI154" s="166"/>
      <c r="AJ154" s="133"/>
      <c r="AK154" s="133"/>
      <c r="AL154" s="166"/>
    </row>
    <row r="155" spans="1:48" ht="13.5" customHeight="1">
      <c r="A155" s="104"/>
      <c r="B155" s="104"/>
      <c r="C155" s="104"/>
      <c r="D155" s="104"/>
      <c r="E155" s="104"/>
      <c r="F155" s="104"/>
      <c r="G155" s="104"/>
      <c r="H155" s="104"/>
      <c r="I155" s="104"/>
      <c r="J155" s="104"/>
      <c r="K155" s="104"/>
      <c r="L155" s="104"/>
      <c r="M155" s="104"/>
      <c r="N155" s="104"/>
      <c r="O155" s="104"/>
      <c r="P155" s="104"/>
      <c r="Q155" s="104"/>
      <c r="R155" s="104"/>
      <c r="S155" s="104"/>
      <c r="T155" s="104"/>
      <c r="U155" s="104"/>
      <c r="V155" s="104"/>
      <c r="W155" s="104"/>
      <c r="X155" s="104"/>
      <c r="Y155" s="104"/>
      <c r="Z155" s="104"/>
      <c r="AA155" s="104"/>
      <c r="AB155" s="104"/>
      <c r="AC155" s="104"/>
      <c r="AE155" s="136"/>
      <c r="AF155" s="133"/>
      <c r="AG155" s="133"/>
      <c r="AH155" s="166"/>
      <c r="AI155" s="166"/>
      <c r="AJ155" s="133"/>
      <c r="AK155" s="133"/>
      <c r="AL155" s="166"/>
    </row>
    <row r="156" spans="1:48" ht="13.5" customHeight="1">
      <c r="A156" s="104"/>
      <c r="B156" s="104"/>
      <c r="C156" s="104"/>
      <c r="D156" s="104"/>
      <c r="E156" s="104"/>
      <c r="F156" s="104"/>
      <c r="G156" s="104"/>
      <c r="H156" s="104"/>
      <c r="I156" s="104"/>
      <c r="J156" s="104"/>
      <c r="K156" s="104"/>
      <c r="L156" s="104"/>
      <c r="M156" s="104"/>
      <c r="N156" s="104"/>
      <c r="O156" s="104"/>
      <c r="P156" s="104"/>
      <c r="Q156" s="104"/>
      <c r="R156" s="104"/>
      <c r="S156" s="104"/>
      <c r="T156" s="104"/>
      <c r="U156" s="104"/>
      <c r="V156" s="104"/>
      <c r="W156" s="104"/>
      <c r="X156" s="104"/>
      <c r="Y156" s="104"/>
      <c r="Z156" s="104"/>
      <c r="AA156" s="104"/>
      <c r="AB156" s="104"/>
      <c r="AC156" s="104"/>
      <c r="AE156" s="136"/>
      <c r="AF156" s="133"/>
      <c r="AG156" s="133"/>
      <c r="AH156" s="166"/>
      <c r="AI156" s="166"/>
      <c r="AJ156" s="133"/>
      <c r="AK156" s="133"/>
      <c r="AL156" s="166"/>
    </row>
    <row r="157" spans="1:48" ht="13.5" customHeight="1">
      <c r="A157" s="104"/>
      <c r="B157" s="104"/>
      <c r="C157" s="104"/>
      <c r="D157" s="104"/>
      <c r="E157" s="104"/>
      <c r="F157" s="104"/>
      <c r="G157" s="104"/>
      <c r="H157" s="104"/>
      <c r="I157" s="104"/>
      <c r="J157" s="104"/>
      <c r="K157" s="104"/>
      <c r="L157" s="104"/>
      <c r="M157" s="104"/>
      <c r="N157" s="104"/>
      <c r="O157" s="104"/>
      <c r="P157" s="104"/>
      <c r="Q157" s="104"/>
      <c r="R157" s="104"/>
      <c r="S157" s="104"/>
      <c r="T157" s="104"/>
      <c r="U157" s="104"/>
      <c r="V157" s="104"/>
      <c r="W157" s="104"/>
      <c r="X157" s="104"/>
      <c r="Y157" s="104"/>
      <c r="Z157" s="104"/>
      <c r="AA157" s="104"/>
      <c r="AB157" s="104"/>
      <c r="AC157" s="104"/>
      <c r="AG157" s="124"/>
    </row>
    <row r="158" spans="1:48" ht="13.5" customHeight="1">
      <c r="A158" s="104"/>
      <c r="B158" s="104"/>
      <c r="C158" s="104"/>
      <c r="D158" s="104"/>
      <c r="E158" s="104"/>
      <c r="F158" s="104"/>
      <c r="G158" s="104"/>
      <c r="H158" s="104"/>
      <c r="I158" s="104"/>
      <c r="J158" s="104"/>
      <c r="K158" s="104"/>
      <c r="L158" s="104"/>
      <c r="M158" s="104"/>
      <c r="N158" s="104"/>
      <c r="O158" s="104"/>
      <c r="P158" s="104"/>
      <c r="Q158" s="104"/>
      <c r="R158" s="104"/>
      <c r="S158" s="104"/>
      <c r="T158" s="104"/>
      <c r="U158" s="104"/>
      <c r="V158" s="104"/>
      <c r="W158" s="104"/>
      <c r="X158" s="104"/>
      <c r="Y158" s="104"/>
      <c r="Z158" s="104"/>
      <c r="AA158" s="104"/>
      <c r="AB158" s="104"/>
      <c r="AC158" s="104"/>
      <c r="AG158" s="124"/>
    </row>
    <row r="159" spans="1:48" ht="13.5" customHeight="1">
      <c r="A159" s="104"/>
      <c r="B159" s="104"/>
      <c r="C159" s="104"/>
      <c r="D159" s="104"/>
      <c r="E159" s="104"/>
      <c r="F159" s="104"/>
      <c r="G159" s="104"/>
      <c r="H159" s="104"/>
      <c r="I159" s="104"/>
      <c r="J159" s="104"/>
      <c r="K159" s="104"/>
      <c r="L159" s="104"/>
      <c r="M159" s="104"/>
      <c r="N159" s="104"/>
      <c r="O159" s="104"/>
      <c r="P159" s="104"/>
      <c r="Q159" s="104"/>
      <c r="R159" s="104"/>
      <c r="S159" s="104"/>
      <c r="T159" s="104"/>
      <c r="U159" s="104"/>
      <c r="V159" s="104"/>
      <c r="W159" s="104"/>
      <c r="X159" s="104"/>
      <c r="Y159" s="104"/>
      <c r="Z159" s="104"/>
      <c r="AA159" s="104"/>
      <c r="AB159" s="104"/>
      <c r="AC159" s="104"/>
      <c r="AG159" s="124"/>
    </row>
    <row r="160" spans="1:48" ht="13.5" customHeight="1">
      <c r="A160" s="104"/>
      <c r="B160" s="104"/>
      <c r="C160" s="104"/>
      <c r="D160" s="104"/>
      <c r="E160" s="104"/>
      <c r="F160" s="104"/>
      <c r="G160" s="104"/>
      <c r="H160" s="104"/>
      <c r="I160" s="104"/>
      <c r="J160" s="104"/>
      <c r="K160" s="104"/>
      <c r="L160" s="104"/>
      <c r="M160" s="104"/>
      <c r="N160" s="104"/>
      <c r="O160" s="104"/>
      <c r="P160" s="104"/>
      <c r="Q160" s="104"/>
      <c r="R160" s="104"/>
      <c r="S160" s="104"/>
      <c r="T160" s="104"/>
      <c r="U160" s="104"/>
      <c r="V160" s="104"/>
      <c r="W160" s="104"/>
      <c r="X160" s="104"/>
      <c r="Y160" s="104"/>
      <c r="Z160" s="104"/>
      <c r="AA160" s="104"/>
      <c r="AB160" s="104"/>
      <c r="AC160" s="104"/>
      <c r="AG160" s="124"/>
    </row>
    <row r="161" spans="1:40" ht="13.5" customHeight="1">
      <c r="A161" s="104"/>
      <c r="B161" s="104"/>
      <c r="C161" s="104"/>
      <c r="D161" s="104"/>
      <c r="E161" s="104"/>
      <c r="F161" s="104"/>
      <c r="G161" s="104"/>
      <c r="H161" s="104"/>
      <c r="I161" s="104"/>
      <c r="J161" s="104"/>
      <c r="K161" s="104"/>
      <c r="L161" s="104"/>
      <c r="M161" s="104"/>
      <c r="N161" s="104"/>
      <c r="O161" s="104"/>
      <c r="P161" s="104"/>
      <c r="Q161" s="104"/>
      <c r="R161" s="104"/>
      <c r="S161" s="104"/>
      <c r="T161" s="104"/>
      <c r="U161" s="104"/>
      <c r="V161" s="104"/>
      <c r="W161" s="104"/>
      <c r="X161" s="104"/>
      <c r="Y161" s="104"/>
      <c r="Z161" s="104"/>
      <c r="AA161" s="104"/>
      <c r="AB161" s="104"/>
      <c r="AC161" s="104"/>
      <c r="AG161" s="124"/>
    </row>
    <row r="162" spans="1:40" ht="10.5" customHeight="1">
      <c r="A162" s="104"/>
      <c r="B162" s="104"/>
      <c r="C162" s="104"/>
      <c r="D162" s="104"/>
      <c r="E162" s="104"/>
      <c r="F162" s="104"/>
      <c r="G162" s="104"/>
      <c r="H162" s="104"/>
      <c r="I162" s="104"/>
      <c r="J162" s="104"/>
      <c r="K162" s="104"/>
      <c r="L162" s="104"/>
      <c r="M162" s="104"/>
      <c r="N162" s="104"/>
      <c r="O162" s="104"/>
      <c r="P162" s="104"/>
      <c r="Q162" s="104"/>
      <c r="R162" s="104"/>
      <c r="S162" s="104"/>
      <c r="T162" s="104"/>
      <c r="U162" s="104"/>
      <c r="V162" s="104"/>
      <c r="W162" s="104"/>
      <c r="X162" s="104"/>
      <c r="Y162" s="104"/>
      <c r="Z162" s="104"/>
      <c r="AA162" s="104"/>
      <c r="AB162" s="104"/>
      <c r="AC162" s="104"/>
      <c r="AG162" s="124"/>
    </row>
    <row r="163" spans="1:40" ht="10.5" customHeight="1">
      <c r="A163" s="104"/>
      <c r="B163" s="104"/>
      <c r="C163" s="104"/>
      <c r="D163" s="104"/>
      <c r="E163" s="104"/>
      <c r="F163" s="104"/>
      <c r="G163" s="104"/>
      <c r="H163" s="104"/>
      <c r="I163" s="104"/>
      <c r="J163" s="104"/>
      <c r="K163" s="104"/>
      <c r="L163" s="104"/>
      <c r="M163" s="104"/>
      <c r="N163" s="104"/>
      <c r="O163" s="104"/>
      <c r="P163" s="104"/>
      <c r="Q163" s="104"/>
      <c r="R163" s="104"/>
      <c r="S163" s="104"/>
      <c r="T163" s="104"/>
      <c r="U163" s="104"/>
      <c r="V163" s="104"/>
      <c r="W163" s="104"/>
      <c r="X163" s="104"/>
      <c r="Y163" s="104"/>
      <c r="Z163" s="104"/>
      <c r="AA163" s="104"/>
      <c r="AB163" s="104"/>
      <c r="AC163" s="104"/>
      <c r="AG163" s="124"/>
    </row>
    <row r="164" spans="1:40" ht="10.5" customHeight="1">
      <c r="A164" s="104"/>
      <c r="B164" s="104"/>
      <c r="C164" s="104"/>
      <c r="D164" s="104"/>
      <c r="E164" s="104"/>
      <c r="F164" s="104"/>
      <c r="G164" s="104"/>
      <c r="H164" s="104"/>
      <c r="I164" s="104"/>
      <c r="J164" s="104"/>
      <c r="K164" s="104"/>
      <c r="L164" s="104"/>
      <c r="M164" s="104"/>
      <c r="N164" s="104"/>
      <c r="O164" s="104"/>
      <c r="P164" s="104"/>
      <c r="Q164" s="104"/>
      <c r="R164" s="104"/>
      <c r="S164" s="104"/>
      <c r="T164" s="104"/>
      <c r="U164" s="104"/>
      <c r="V164" s="104"/>
      <c r="W164" s="104"/>
      <c r="X164" s="104"/>
      <c r="Y164" s="104"/>
      <c r="Z164" s="104"/>
      <c r="AA164" s="104"/>
      <c r="AB164" s="104"/>
      <c r="AC164" s="104"/>
      <c r="AG164" s="124"/>
    </row>
    <row r="165" spans="1:40" ht="10.5" customHeight="1">
      <c r="A165" s="104"/>
      <c r="B165" s="104"/>
      <c r="C165" s="104"/>
      <c r="D165" s="104"/>
      <c r="E165" s="104"/>
      <c r="F165" s="104"/>
      <c r="G165" s="104"/>
      <c r="H165" s="104"/>
      <c r="I165" s="104"/>
      <c r="J165" s="104"/>
      <c r="K165" s="104"/>
      <c r="L165" s="104"/>
      <c r="M165" s="104"/>
      <c r="N165" s="104"/>
      <c r="O165" s="104"/>
      <c r="P165" s="104"/>
      <c r="Q165" s="104"/>
      <c r="R165" s="104"/>
      <c r="S165" s="104"/>
      <c r="T165" s="104"/>
      <c r="U165" s="104"/>
      <c r="V165" s="104"/>
      <c r="W165" s="104"/>
      <c r="X165" s="104"/>
      <c r="Y165" s="104"/>
      <c r="Z165" s="104"/>
      <c r="AA165" s="104"/>
      <c r="AB165" s="104"/>
      <c r="AC165" s="104"/>
      <c r="AE165" s="93"/>
      <c r="AG165" s="124"/>
    </row>
    <row r="166" spans="1:40" ht="10.5" customHeight="1">
      <c r="A166" s="104"/>
      <c r="B166" s="104"/>
      <c r="C166" s="104"/>
      <c r="D166" s="104"/>
      <c r="E166" s="104"/>
      <c r="F166" s="104"/>
      <c r="G166" s="104"/>
      <c r="H166" s="104"/>
      <c r="I166" s="104"/>
      <c r="J166" s="104"/>
      <c r="K166" s="104"/>
      <c r="L166" s="104"/>
      <c r="M166" s="104"/>
      <c r="N166" s="104"/>
      <c r="O166" s="104"/>
      <c r="P166" s="104"/>
      <c r="Q166" s="104"/>
      <c r="R166" s="104"/>
      <c r="S166" s="104"/>
      <c r="T166" s="104"/>
      <c r="U166" s="104"/>
      <c r="V166" s="104"/>
      <c r="W166" s="104"/>
      <c r="X166" s="104"/>
      <c r="Y166" s="104"/>
      <c r="Z166" s="104"/>
      <c r="AA166" s="104"/>
      <c r="AB166" s="104"/>
      <c r="AC166" s="104"/>
      <c r="AG166" s="124"/>
    </row>
    <row r="167" spans="1:40" ht="10.5" customHeight="1">
      <c r="A167" s="104"/>
      <c r="B167" s="104"/>
      <c r="C167" s="104"/>
      <c r="D167" s="104"/>
      <c r="E167" s="104"/>
      <c r="F167" s="104"/>
      <c r="G167" s="104"/>
      <c r="H167" s="104"/>
      <c r="I167" s="104"/>
      <c r="J167" s="104"/>
      <c r="K167" s="104"/>
      <c r="L167" s="104"/>
      <c r="M167" s="104"/>
      <c r="N167" s="104"/>
      <c r="O167" s="104"/>
      <c r="P167" s="104"/>
      <c r="Q167" s="104"/>
      <c r="R167" s="104"/>
      <c r="S167" s="104"/>
      <c r="T167" s="104"/>
      <c r="U167" s="104"/>
      <c r="V167" s="104"/>
      <c r="W167" s="104"/>
      <c r="X167" s="104"/>
      <c r="Y167" s="104"/>
      <c r="Z167" s="104"/>
      <c r="AA167" s="104"/>
      <c r="AB167" s="104"/>
      <c r="AC167" s="104"/>
      <c r="AG167" s="124"/>
    </row>
    <row r="168" spans="1:40" ht="10.5" customHeight="1">
      <c r="A168" s="104"/>
      <c r="B168" s="104"/>
      <c r="C168" s="104"/>
      <c r="D168" s="104"/>
      <c r="E168" s="104"/>
      <c r="F168" s="104"/>
      <c r="G168" s="104"/>
      <c r="H168" s="104"/>
      <c r="I168" s="104"/>
      <c r="J168" s="104"/>
      <c r="K168" s="104"/>
      <c r="L168" s="104"/>
      <c r="M168" s="104"/>
      <c r="N168" s="104"/>
      <c r="O168" s="104"/>
      <c r="P168" s="104"/>
      <c r="Q168" s="104"/>
      <c r="R168" s="104"/>
      <c r="S168" s="104"/>
      <c r="T168" s="104"/>
      <c r="U168" s="104"/>
      <c r="V168" s="104"/>
      <c r="W168" s="104"/>
      <c r="X168" s="104"/>
      <c r="Y168" s="104"/>
      <c r="Z168" s="104"/>
      <c r="AA168" s="104"/>
      <c r="AB168" s="104"/>
      <c r="AC168" s="104"/>
      <c r="AG168" s="124"/>
    </row>
    <row r="169" spans="1:40" ht="10.5" customHeight="1">
      <c r="A169" s="104"/>
      <c r="B169" s="104"/>
      <c r="C169" s="104"/>
      <c r="D169" s="104"/>
      <c r="E169" s="104"/>
      <c r="F169" s="104"/>
      <c r="G169" s="104"/>
      <c r="H169" s="104"/>
      <c r="I169" s="104"/>
      <c r="J169" s="104"/>
      <c r="K169" s="104"/>
      <c r="L169" s="104"/>
      <c r="M169" s="104"/>
      <c r="N169" s="104"/>
      <c r="O169" s="104"/>
      <c r="P169" s="104"/>
      <c r="Q169" s="104"/>
      <c r="R169" s="104"/>
      <c r="S169" s="104"/>
      <c r="T169" s="104"/>
      <c r="U169" s="104"/>
      <c r="V169" s="104"/>
      <c r="W169" s="104"/>
      <c r="X169" s="104"/>
      <c r="Y169" s="104"/>
      <c r="Z169" s="104"/>
      <c r="AA169" s="104"/>
      <c r="AB169" s="104"/>
      <c r="AC169" s="104"/>
      <c r="AG169" s="124"/>
    </row>
    <row r="170" spans="1:40" ht="10.5" customHeight="1">
      <c r="A170" s="104"/>
      <c r="B170" s="104"/>
      <c r="C170" s="104"/>
      <c r="D170" s="104"/>
      <c r="E170" s="104"/>
      <c r="F170" s="104"/>
      <c r="G170" s="104"/>
      <c r="H170" s="104"/>
      <c r="I170" s="104"/>
      <c r="J170" s="104"/>
      <c r="K170" s="104"/>
      <c r="L170" s="104"/>
      <c r="M170" s="104"/>
      <c r="N170" s="104"/>
      <c r="O170" s="104"/>
      <c r="P170" s="104"/>
      <c r="Q170" s="104"/>
      <c r="R170" s="104"/>
      <c r="S170" s="104"/>
      <c r="T170" s="104"/>
      <c r="U170" s="104"/>
      <c r="V170" s="104"/>
      <c r="W170" s="104"/>
      <c r="X170" s="104"/>
      <c r="Y170" s="104"/>
      <c r="Z170" s="104"/>
      <c r="AA170" s="104"/>
      <c r="AB170" s="104"/>
      <c r="AC170" s="104"/>
      <c r="AG170" s="124"/>
    </row>
    <row r="171" spans="1:40" ht="10.5" customHeight="1">
      <c r="A171" s="104"/>
      <c r="B171" s="104"/>
      <c r="C171" s="104"/>
      <c r="D171" s="356" t="s">
        <v>498</v>
      </c>
      <c r="E171" s="104"/>
      <c r="F171" s="104"/>
      <c r="G171" s="104"/>
      <c r="H171" s="104"/>
      <c r="I171" s="104"/>
      <c r="J171" s="104"/>
      <c r="K171" s="104"/>
      <c r="L171" s="104"/>
      <c r="M171" s="104"/>
      <c r="N171" s="104"/>
      <c r="O171" s="104"/>
      <c r="P171" s="104"/>
      <c r="Q171" s="104"/>
      <c r="R171" s="104"/>
      <c r="S171" s="104"/>
      <c r="T171" s="76"/>
      <c r="U171" s="77"/>
      <c r="V171" s="76"/>
      <c r="W171" s="77"/>
      <c r="X171" s="76"/>
      <c r="Y171" s="104"/>
      <c r="Z171" s="104"/>
      <c r="AA171" s="104"/>
      <c r="AB171" s="104"/>
      <c r="AC171" s="104"/>
      <c r="AG171" s="124"/>
    </row>
    <row r="172" spans="1:40" ht="13.5" customHeight="1">
      <c r="A172" s="104"/>
      <c r="B172" s="104"/>
      <c r="C172" s="21"/>
      <c r="D172" s="21"/>
      <c r="E172" s="21"/>
      <c r="F172" s="21"/>
      <c r="G172" s="21"/>
      <c r="H172" s="21"/>
      <c r="I172" s="21"/>
      <c r="J172" s="21"/>
      <c r="K172" s="21"/>
      <c r="L172" s="21"/>
      <c r="M172" s="21"/>
      <c r="N172" s="21"/>
      <c r="O172" s="21"/>
      <c r="P172" s="21"/>
      <c r="Q172" s="21"/>
      <c r="R172" s="21"/>
      <c r="S172" s="21"/>
      <c r="T172" s="102"/>
      <c r="U172" s="103"/>
      <c r="V172" s="102"/>
      <c r="W172" s="103"/>
      <c r="X172" s="102"/>
      <c r="Y172" s="21"/>
      <c r="Z172" s="21"/>
      <c r="AA172" s="21"/>
      <c r="AB172" s="21"/>
      <c r="AC172" s="104"/>
      <c r="AG172" s="124"/>
    </row>
    <row r="173" spans="1:40" ht="13.5" customHeight="1" thickBot="1">
      <c r="A173" s="104"/>
      <c r="B173" s="26"/>
      <c r="C173" s="506"/>
      <c r="D173" s="507"/>
      <c r="E173" s="508" t="s">
        <v>499</v>
      </c>
      <c r="F173" s="509"/>
      <c r="G173" s="509"/>
      <c r="H173" s="509"/>
      <c r="I173" s="509"/>
      <c r="J173" s="509"/>
      <c r="K173" s="509"/>
      <c r="L173" s="509"/>
      <c r="M173" s="509"/>
      <c r="N173" s="509"/>
      <c r="O173" s="509"/>
      <c r="P173" s="510"/>
      <c r="Q173" s="511" t="s">
        <v>500</v>
      </c>
      <c r="R173" s="512"/>
      <c r="S173" s="512"/>
      <c r="T173" s="512"/>
      <c r="U173" s="512"/>
      <c r="V173" s="512"/>
      <c r="W173" s="512"/>
      <c r="X173" s="512"/>
      <c r="Y173" s="512"/>
      <c r="Z173" s="512"/>
      <c r="AA173" s="513"/>
      <c r="AB173" s="514"/>
      <c r="AC173" s="104"/>
      <c r="AG173" s="124"/>
    </row>
    <row r="174" spans="1:40" ht="13.5" customHeight="1">
      <c r="A174" s="104"/>
      <c r="B174" s="26"/>
      <c r="C174" s="515"/>
      <c r="D174" s="516"/>
      <c r="E174" s="517" t="s">
        <v>112</v>
      </c>
      <c r="F174" s="518"/>
      <c r="G174" s="519" t="s">
        <v>18</v>
      </c>
      <c r="H174" s="520"/>
      <c r="I174" s="517" t="s">
        <v>46</v>
      </c>
      <c r="J174" s="518"/>
      <c r="K174" s="519" t="s">
        <v>19</v>
      </c>
      <c r="L174" s="520"/>
      <c r="M174" s="517" t="s">
        <v>111</v>
      </c>
      <c r="N174" s="521"/>
      <c r="O174" s="522" t="s">
        <v>429</v>
      </c>
      <c r="P174" s="523"/>
      <c r="Q174" s="524" t="s">
        <v>112</v>
      </c>
      <c r="R174" s="525"/>
      <c r="S174" s="526" t="s">
        <v>18</v>
      </c>
      <c r="T174" s="527"/>
      <c r="U174" s="528" t="s">
        <v>46</v>
      </c>
      <c r="V174" s="529"/>
      <c r="W174" s="530" t="s">
        <v>19</v>
      </c>
      <c r="X174" s="531"/>
      <c r="Y174" s="528" t="s">
        <v>111</v>
      </c>
      <c r="Z174" s="532"/>
      <c r="AA174" s="533" t="s">
        <v>429</v>
      </c>
      <c r="AB174" s="534"/>
      <c r="AC174" s="104"/>
      <c r="AG174" s="124"/>
      <c r="AI174" s="160"/>
      <c r="AJ174" s="160"/>
      <c r="AK174" s="160"/>
      <c r="AL174" s="160"/>
      <c r="AM174" s="160"/>
      <c r="AN174" s="160"/>
    </row>
    <row r="175" spans="1:40" ht="13.5" customHeight="1">
      <c r="A175" s="104"/>
      <c r="B175" s="104"/>
      <c r="C175" s="535" t="s">
        <v>25</v>
      </c>
      <c r="D175" s="726"/>
      <c r="E175" s="244">
        <v>0</v>
      </c>
      <c r="F175" s="246"/>
      <c r="G175" s="244">
        <v>1.2098523262022334</v>
      </c>
      <c r="H175" s="246"/>
      <c r="I175" s="244">
        <v>2.2295724945646831</v>
      </c>
      <c r="J175" s="246"/>
      <c r="K175" s="244">
        <v>3.5453547705772541</v>
      </c>
      <c r="L175" s="246"/>
      <c r="M175" s="244">
        <v>13.473818646232438</v>
      </c>
      <c r="N175" s="245"/>
      <c r="O175" s="537">
        <v>1.3793103448275864E-2</v>
      </c>
      <c r="P175" s="538"/>
      <c r="Q175" s="244">
        <v>0</v>
      </c>
      <c r="R175" s="246"/>
      <c r="S175" s="244">
        <v>0.35093151955032087</v>
      </c>
      <c r="T175" s="246"/>
      <c r="U175" s="244">
        <v>0.72472378354548961</v>
      </c>
      <c r="V175" s="246"/>
      <c r="W175" s="244">
        <v>1.2084662481121022</v>
      </c>
      <c r="X175" s="246"/>
      <c r="Y175" s="244">
        <v>6.3772048846675711</v>
      </c>
      <c r="Z175" s="665"/>
      <c r="AA175" s="537">
        <v>1.3322860247935496E-2</v>
      </c>
      <c r="AB175" s="538"/>
      <c r="AC175" s="104"/>
      <c r="AG175" s="124"/>
      <c r="AH175" s="124"/>
      <c r="AI175" s="124"/>
      <c r="AJ175" s="124"/>
      <c r="AK175" s="124"/>
      <c r="AL175" s="124"/>
      <c r="AM175" s="124"/>
      <c r="AN175" s="124"/>
    </row>
    <row r="176" spans="1:40" ht="13.5" customHeight="1">
      <c r="A176" s="104"/>
      <c r="B176" s="104"/>
      <c r="C176" s="535" t="s">
        <v>501</v>
      </c>
      <c r="D176" s="726"/>
      <c r="E176" s="244">
        <v>1.96319018404908</v>
      </c>
      <c r="F176" s="246"/>
      <c r="G176" s="244">
        <v>9.4503604362202456</v>
      </c>
      <c r="H176" s="246"/>
      <c r="I176" s="244">
        <v>12.39999590383222</v>
      </c>
      <c r="J176" s="246"/>
      <c r="K176" s="244">
        <v>15.383403392822093</v>
      </c>
      <c r="L176" s="246"/>
      <c r="M176" s="244">
        <v>28.03332126041289</v>
      </c>
      <c r="N176" s="245"/>
      <c r="O176" s="537">
        <v>6.8965517241379309E-2</v>
      </c>
      <c r="P176" s="538"/>
      <c r="Q176" s="244">
        <v>1.7177914110429449</v>
      </c>
      <c r="R176" s="246"/>
      <c r="S176" s="244">
        <v>9.0578881419308637</v>
      </c>
      <c r="T176" s="246"/>
      <c r="U176" s="244">
        <v>11.936969312846916</v>
      </c>
      <c r="V176" s="246"/>
      <c r="W176" s="244">
        <v>14.873755036351092</v>
      </c>
      <c r="X176" s="246"/>
      <c r="Y176" s="244">
        <v>28.480204342273307</v>
      </c>
      <c r="Z176" s="665"/>
      <c r="AA176" s="537">
        <v>6.8282499171129871E-2</v>
      </c>
      <c r="AB176" s="538"/>
      <c r="AC176" s="104"/>
      <c r="AG176" s="124"/>
      <c r="AH176" s="124"/>
      <c r="AI176" s="124"/>
      <c r="AJ176" s="124"/>
      <c r="AK176" s="124"/>
      <c r="AL176" s="124"/>
      <c r="AM176" s="124"/>
      <c r="AN176" s="124"/>
    </row>
    <row r="177" spans="1:40" ht="13.5" customHeight="1">
      <c r="A177" s="104"/>
      <c r="B177" s="104"/>
      <c r="C177" s="535" t="s">
        <v>502</v>
      </c>
      <c r="D177" s="726"/>
      <c r="E177" s="244">
        <v>4.6460176991150446</v>
      </c>
      <c r="F177" s="246"/>
      <c r="G177" s="244">
        <v>9.5944632109604076</v>
      </c>
      <c r="H177" s="246"/>
      <c r="I177" s="244">
        <v>11.103251567889952</v>
      </c>
      <c r="J177" s="246"/>
      <c r="K177" s="244">
        <v>12.895021953068595</v>
      </c>
      <c r="L177" s="246"/>
      <c r="M177" s="244">
        <v>18.736141906873613</v>
      </c>
      <c r="N177" s="245"/>
      <c r="O177" s="537">
        <v>6.6666666666666666E-2</v>
      </c>
      <c r="P177" s="538"/>
      <c r="Q177" s="244">
        <v>4.3510324483775813</v>
      </c>
      <c r="R177" s="246"/>
      <c r="S177" s="244">
        <v>10.373323050434035</v>
      </c>
      <c r="T177" s="246"/>
      <c r="U177" s="244">
        <v>12.182340352394576</v>
      </c>
      <c r="V177" s="246"/>
      <c r="W177" s="244">
        <v>14.403953284772131</v>
      </c>
      <c r="X177" s="246"/>
      <c r="Y177" s="244">
        <v>25.852585258525849</v>
      </c>
      <c r="Z177" s="665"/>
      <c r="AA177" s="537">
        <v>7.9784804743184057E-2</v>
      </c>
      <c r="AB177" s="538"/>
      <c r="AC177" s="104"/>
      <c r="AG177" s="124"/>
      <c r="AH177" s="124"/>
      <c r="AI177" s="124"/>
      <c r="AJ177" s="124"/>
      <c r="AK177" s="124"/>
      <c r="AL177" s="124"/>
      <c r="AM177" s="124"/>
      <c r="AN177" s="124"/>
    </row>
    <row r="178" spans="1:40" ht="13.5" customHeight="1">
      <c r="A178" s="104"/>
      <c r="B178" s="104"/>
      <c r="C178" s="535" t="s">
        <v>28</v>
      </c>
      <c r="D178" s="726"/>
      <c r="E178" s="244">
        <v>14.642451759364357</v>
      </c>
      <c r="F178" s="246"/>
      <c r="G178" s="244">
        <v>19.937587491583088</v>
      </c>
      <c r="H178" s="246"/>
      <c r="I178" s="244">
        <v>21.537177346860155</v>
      </c>
      <c r="J178" s="246"/>
      <c r="K178" s="244">
        <v>23.300396813674809</v>
      </c>
      <c r="L178" s="246"/>
      <c r="M178" s="244">
        <v>32.246376811594203</v>
      </c>
      <c r="N178" s="245"/>
      <c r="O178" s="537">
        <v>0.1954022988505747</v>
      </c>
      <c r="P178" s="538"/>
      <c r="Q178" s="244">
        <v>6.8362480127186016</v>
      </c>
      <c r="R178" s="246"/>
      <c r="S178" s="244">
        <v>18.431128160730811</v>
      </c>
      <c r="T178" s="246"/>
      <c r="U178" s="244">
        <v>21.336408434976189</v>
      </c>
      <c r="V178" s="246"/>
      <c r="W178" s="244">
        <v>23.746987424059842</v>
      </c>
      <c r="X178" s="246"/>
      <c r="Y178" s="244">
        <v>34.964322120285424</v>
      </c>
      <c r="Z178" s="665"/>
      <c r="AA178" s="537">
        <v>0.20357621110105428</v>
      </c>
      <c r="AB178" s="538"/>
      <c r="AC178" s="104"/>
      <c r="AG178" s="124"/>
      <c r="AH178" s="124"/>
      <c r="AI178" s="124"/>
      <c r="AJ178" s="124"/>
      <c r="AK178" s="124"/>
      <c r="AL178" s="124"/>
      <c r="AM178" s="124"/>
      <c r="AN178" s="124"/>
    </row>
    <row r="179" spans="1:40" ht="13.5" customHeight="1">
      <c r="A179" s="104"/>
      <c r="B179" s="104"/>
      <c r="C179" s="535" t="s">
        <v>29</v>
      </c>
      <c r="D179" s="726"/>
      <c r="E179" s="244">
        <v>8.291873963515755</v>
      </c>
      <c r="F179" s="246"/>
      <c r="G179" s="244">
        <v>14.114378239323699</v>
      </c>
      <c r="H179" s="246"/>
      <c r="I179" s="244">
        <v>15.913120614607585</v>
      </c>
      <c r="J179" s="246"/>
      <c r="K179" s="244">
        <v>17.845402347465523</v>
      </c>
      <c r="L179" s="246"/>
      <c r="M179" s="244">
        <v>27.116564417177912</v>
      </c>
      <c r="N179" s="245"/>
      <c r="O179" s="537">
        <v>0.16551724137931034</v>
      </c>
      <c r="P179" s="538"/>
      <c r="Q179" s="244">
        <v>8.6235489220563846</v>
      </c>
      <c r="R179" s="246"/>
      <c r="S179" s="244">
        <v>14.770657212980637</v>
      </c>
      <c r="T179" s="246"/>
      <c r="U179" s="244">
        <v>16.555153033081382</v>
      </c>
      <c r="V179" s="246"/>
      <c r="W179" s="244">
        <v>18.307337126714017</v>
      </c>
      <c r="X179" s="246"/>
      <c r="Y179" s="244">
        <v>27.239263803680981</v>
      </c>
      <c r="Z179" s="665"/>
      <c r="AA179" s="537">
        <v>0.16566140979800278</v>
      </c>
      <c r="AB179" s="538"/>
      <c r="AC179" s="104"/>
      <c r="AG179" s="124"/>
      <c r="AH179" s="124"/>
      <c r="AI179" s="124"/>
      <c r="AJ179" s="124"/>
      <c r="AK179" s="124"/>
      <c r="AL179" s="124"/>
      <c r="AM179" s="124"/>
      <c r="AN179" s="124"/>
    </row>
    <row r="180" spans="1:40" ht="13.5" customHeight="1">
      <c r="A180" s="104"/>
      <c r="B180" s="104"/>
      <c r="C180" s="535" t="s">
        <v>30</v>
      </c>
      <c r="D180" s="726"/>
      <c r="E180" s="244">
        <v>6.9662921348314599</v>
      </c>
      <c r="F180" s="246"/>
      <c r="G180" s="244">
        <v>11.311560790071631</v>
      </c>
      <c r="H180" s="246"/>
      <c r="I180" s="244">
        <v>12.799238097696438</v>
      </c>
      <c r="J180" s="246"/>
      <c r="K180" s="244">
        <v>14.433437920215148</v>
      </c>
      <c r="L180" s="246"/>
      <c r="M180" s="244">
        <v>21.638330757341574</v>
      </c>
      <c r="N180" s="245"/>
      <c r="O180" s="537">
        <v>0.13793103448275862</v>
      </c>
      <c r="P180" s="538"/>
      <c r="Q180" s="244">
        <v>6.9579288025889969</v>
      </c>
      <c r="R180" s="246"/>
      <c r="S180" s="244">
        <v>11.632458028456179</v>
      </c>
      <c r="T180" s="246"/>
      <c r="U180" s="244">
        <v>13.027379995539416</v>
      </c>
      <c r="V180" s="246"/>
      <c r="W180" s="244">
        <v>14.602811765016781</v>
      </c>
      <c r="X180" s="246"/>
      <c r="Y180" s="244">
        <v>21.483771251931994</v>
      </c>
      <c r="Z180" s="665"/>
      <c r="AA180" s="537">
        <v>0.14260426684677086</v>
      </c>
      <c r="AB180" s="538"/>
      <c r="AC180" s="104"/>
      <c r="AG180" s="124"/>
      <c r="AH180" s="124"/>
      <c r="AI180" s="124"/>
      <c r="AJ180" s="124"/>
      <c r="AK180" s="124"/>
      <c r="AL180" s="124"/>
      <c r="AM180" s="124"/>
      <c r="AN180" s="124"/>
    </row>
    <row r="181" spans="1:40" ht="13.5" customHeight="1">
      <c r="A181" s="104"/>
      <c r="B181" s="104"/>
      <c r="C181" s="535" t="s">
        <v>31</v>
      </c>
      <c r="D181" s="726"/>
      <c r="E181" s="244">
        <v>7.3426573426573425</v>
      </c>
      <c r="F181" s="246"/>
      <c r="G181" s="244">
        <v>11.832589285714286</v>
      </c>
      <c r="H181" s="246"/>
      <c r="I181" s="244">
        <v>13.308430429446165</v>
      </c>
      <c r="J181" s="246"/>
      <c r="K181" s="244">
        <v>14.643810008089265</v>
      </c>
      <c r="L181" s="246"/>
      <c r="M181" s="244">
        <v>21.251819505094613</v>
      </c>
      <c r="N181" s="245"/>
      <c r="O181" s="537">
        <v>0.22528735632183905</v>
      </c>
      <c r="P181" s="538"/>
      <c r="Q181" s="244">
        <v>6.8685776095186588</v>
      </c>
      <c r="R181" s="246"/>
      <c r="S181" s="244">
        <v>11.75036351872674</v>
      </c>
      <c r="T181" s="246"/>
      <c r="U181" s="244">
        <v>13.10745469092427</v>
      </c>
      <c r="V181" s="246"/>
      <c r="W181" s="244">
        <v>14.571585213032582</v>
      </c>
      <c r="X181" s="246"/>
      <c r="Y181" s="244">
        <v>21.251819505094613</v>
      </c>
      <c r="Z181" s="665"/>
      <c r="AA181" s="537">
        <v>0.21151746943358066</v>
      </c>
      <c r="AB181" s="538"/>
      <c r="AC181" s="104"/>
      <c r="AG181" s="124"/>
      <c r="AH181" s="124"/>
      <c r="AI181" s="124"/>
      <c r="AJ181" s="124"/>
      <c r="AK181" s="124"/>
      <c r="AL181" s="124"/>
      <c r="AM181" s="124"/>
      <c r="AN181" s="124"/>
    </row>
    <row r="182" spans="1:40" ht="13.5" customHeight="1" thickBot="1">
      <c r="A182" s="104"/>
      <c r="B182" s="104"/>
      <c r="C182" s="535" t="s">
        <v>32</v>
      </c>
      <c r="D182" s="726"/>
      <c r="E182" s="244">
        <v>4.9824150058616645</v>
      </c>
      <c r="F182" s="246"/>
      <c r="G182" s="244">
        <v>8.2681771837802636</v>
      </c>
      <c r="H182" s="246"/>
      <c r="I182" s="244">
        <v>9.3095926697532576</v>
      </c>
      <c r="J182" s="246"/>
      <c r="K182" s="244">
        <v>10.455328131232619</v>
      </c>
      <c r="L182" s="246"/>
      <c r="M182" s="244">
        <v>14.767067096396133</v>
      </c>
      <c r="N182" s="245"/>
      <c r="O182" s="539">
        <v>0.12643678160919541</v>
      </c>
      <c r="P182" s="540"/>
      <c r="Q182" s="244">
        <v>5.0032071840923669</v>
      </c>
      <c r="R182" s="246"/>
      <c r="S182" s="244">
        <v>8.9052740090601894</v>
      </c>
      <c r="T182" s="246"/>
      <c r="U182" s="244">
        <v>10.109486378283371</v>
      </c>
      <c r="V182" s="246"/>
      <c r="W182" s="244">
        <v>11.406197086649497</v>
      </c>
      <c r="X182" s="246"/>
      <c r="Y182" s="244">
        <v>16.631799163179917</v>
      </c>
      <c r="Z182" s="665"/>
      <c r="AA182" s="539">
        <v>0.11525047865834188</v>
      </c>
      <c r="AB182" s="540"/>
      <c r="AC182" s="104"/>
      <c r="AG182" s="124"/>
      <c r="AH182" s="124"/>
      <c r="AI182" s="124"/>
      <c r="AJ182" s="124"/>
      <c r="AK182" s="124"/>
      <c r="AL182" s="124"/>
      <c r="AM182" s="124"/>
      <c r="AN182" s="124"/>
    </row>
    <row r="183" spans="1:40" ht="13.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1"/>
      <c r="AE183" s="155"/>
      <c r="AF183" s="155"/>
      <c r="AG183" s="155"/>
    </row>
    <row r="184" spans="1:40" ht="13.5" customHeight="1">
      <c r="A184" s="247" t="s">
        <v>148</v>
      </c>
      <c r="B184" s="247"/>
      <c r="C184" s="247"/>
      <c r="D184" s="247"/>
      <c r="E184" s="247"/>
      <c r="F184" s="247"/>
      <c r="G184" s="247"/>
      <c r="H184" s="247"/>
      <c r="I184" s="247"/>
      <c r="J184" s="247"/>
      <c r="K184" s="247"/>
      <c r="L184" s="247"/>
      <c r="M184" s="247"/>
      <c r="N184" s="247"/>
      <c r="O184" s="247"/>
      <c r="P184" s="247"/>
      <c r="Q184" s="247"/>
      <c r="R184" s="247"/>
      <c r="S184" s="247"/>
      <c r="T184" s="247"/>
      <c r="U184" s="247"/>
      <c r="V184" s="247"/>
      <c r="W184" s="247"/>
      <c r="X184" s="247"/>
      <c r="Y184" s="247"/>
      <c r="Z184" s="247"/>
      <c r="AA184" s="247"/>
      <c r="AB184" s="247"/>
      <c r="AC184" s="104"/>
      <c r="AG184" s="124"/>
    </row>
    <row r="185" spans="1:40" ht="13.5" customHeight="1">
      <c r="A185" s="247"/>
      <c r="B185" s="247"/>
      <c r="C185" s="247"/>
      <c r="D185" s="247"/>
      <c r="E185" s="247"/>
      <c r="F185" s="247"/>
      <c r="G185" s="247"/>
      <c r="H185" s="247"/>
      <c r="I185" s="247"/>
      <c r="J185" s="247"/>
      <c r="K185" s="247"/>
      <c r="L185" s="247"/>
      <c r="M185" s="247"/>
      <c r="N185" s="247"/>
      <c r="O185" s="247"/>
      <c r="P185" s="247"/>
      <c r="Q185" s="247"/>
      <c r="R185" s="247"/>
      <c r="S185" s="247"/>
      <c r="T185" s="247"/>
      <c r="U185" s="247"/>
      <c r="V185" s="247"/>
      <c r="W185" s="247"/>
      <c r="X185" s="247"/>
      <c r="Y185" s="247"/>
      <c r="Z185" s="247"/>
      <c r="AA185" s="247"/>
      <c r="AB185" s="247"/>
      <c r="AC185" s="104"/>
      <c r="AG185" s="124"/>
    </row>
    <row r="186" spans="1:40" ht="14.25">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c r="AA186" s="64"/>
      <c r="AB186" s="64"/>
      <c r="AC186" s="104"/>
      <c r="AG186" s="124"/>
    </row>
    <row r="187" spans="1:40" ht="19.5" customHeight="1" thickBot="1">
      <c r="A187" s="104"/>
      <c r="B187" s="67" t="s">
        <v>742</v>
      </c>
      <c r="C187" s="66"/>
      <c r="D187" s="66"/>
      <c r="E187" s="66"/>
      <c r="F187" s="66"/>
      <c r="G187" s="66"/>
      <c r="H187" s="66"/>
      <c r="I187" s="66"/>
      <c r="J187" s="66"/>
      <c r="K187" s="66"/>
      <c r="L187" s="66"/>
      <c r="M187" s="66"/>
      <c r="N187" s="66"/>
      <c r="O187" s="66"/>
      <c r="P187" s="66"/>
      <c r="Q187" s="66"/>
      <c r="R187" s="66"/>
      <c r="S187" s="66"/>
      <c r="T187" s="66"/>
      <c r="U187" s="66"/>
      <c r="V187" s="66"/>
      <c r="W187" s="66"/>
      <c r="X187" s="66"/>
      <c r="Y187" s="66"/>
      <c r="Z187" s="66"/>
      <c r="AA187" s="66"/>
      <c r="AB187" s="66"/>
      <c r="AC187" s="105"/>
      <c r="AG187" s="124"/>
    </row>
    <row r="188" spans="1:40" ht="9" customHeight="1" thickTop="1">
      <c r="A188" s="104"/>
      <c r="B188" s="104"/>
      <c r="C188" s="104"/>
      <c r="D188" s="104"/>
      <c r="E188" s="104"/>
      <c r="F188" s="104"/>
      <c r="G188" s="104"/>
      <c r="H188" s="104"/>
      <c r="I188" s="104"/>
      <c r="J188" s="104"/>
      <c r="K188" s="104"/>
      <c r="L188" s="104"/>
      <c r="M188" s="104"/>
      <c r="N188" s="104"/>
      <c r="O188" s="104"/>
      <c r="P188" s="104"/>
      <c r="Q188" s="104"/>
      <c r="R188" s="104"/>
      <c r="S188" s="104"/>
      <c r="T188" s="104"/>
      <c r="U188" s="104"/>
      <c r="V188" s="104"/>
      <c r="W188" s="104"/>
      <c r="X188" s="104"/>
      <c r="Y188" s="104"/>
      <c r="Z188" s="104"/>
      <c r="AA188" s="104"/>
      <c r="AB188" s="104"/>
      <c r="AC188" s="104"/>
      <c r="AG188" s="124"/>
    </row>
    <row r="189" spans="1:40">
      <c r="A189" s="104"/>
      <c r="B189" s="104"/>
      <c r="C189" s="290"/>
      <c r="D189" s="374"/>
      <c r="E189" s="374"/>
      <c r="F189" s="471"/>
      <c r="G189" s="472" t="s">
        <v>429</v>
      </c>
      <c r="H189" s="473"/>
      <c r="I189" s="473"/>
      <c r="J189" s="473"/>
      <c r="K189" s="473"/>
      <c r="L189" s="473"/>
      <c r="M189" s="474"/>
      <c r="N189" s="710" t="s">
        <v>447</v>
      </c>
      <c r="O189" s="727"/>
      <c r="P189" s="728"/>
      <c r="Q189" s="713" t="s">
        <v>110</v>
      </c>
      <c r="R189" s="714"/>
      <c r="S189" s="507"/>
      <c r="T189" s="211"/>
      <c r="U189" s="481" t="s">
        <v>749</v>
      </c>
      <c r="V189" s="482"/>
      <c r="W189" s="482"/>
      <c r="X189" s="482"/>
      <c r="Y189" s="482"/>
      <c r="Z189" s="482"/>
      <c r="AA189" s="482"/>
      <c r="AB189" s="483"/>
      <c r="AC189" s="715"/>
      <c r="AG189" s="124"/>
    </row>
    <row r="190" spans="1:40">
      <c r="A190" s="104"/>
      <c r="B190" s="104"/>
      <c r="C190" s="380"/>
      <c r="D190" s="381"/>
      <c r="E190" s="381"/>
      <c r="F190" s="484"/>
      <c r="G190" s="485"/>
      <c r="H190" s="486"/>
      <c r="I190" s="486"/>
      <c r="J190" s="486"/>
      <c r="K190" s="486"/>
      <c r="L190" s="486"/>
      <c r="M190" s="487"/>
      <c r="N190" s="729"/>
      <c r="O190" s="730"/>
      <c r="P190" s="731"/>
      <c r="Q190" s="722"/>
      <c r="R190" s="723"/>
      <c r="S190" s="516"/>
      <c r="T190" s="211"/>
      <c r="U190" s="494" t="s">
        <v>429</v>
      </c>
      <c r="V190" s="495"/>
      <c r="W190" s="495"/>
      <c r="X190" s="496"/>
      <c r="Y190" s="481" t="s">
        <v>750</v>
      </c>
      <c r="Z190" s="482"/>
      <c r="AA190" s="482"/>
      <c r="AB190" s="483"/>
      <c r="AC190" s="715"/>
      <c r="AG190" s="124"/>
    </row>
    <row r="191" spans="1:40">
      <c r="A191" s="104"/>
      <c r="B191" s="104"/>
      <c r="C191" s="411" t="s">
        <v>25</v>
      </c>
      <c r="D191" s="412"/>
      <c r="E191" s="412"/>
      <c r="F191" s="412"/>
      <c r="G191" s="401">
        <v>2</v>
      </c>
      <c r="H191" s="724"/>
      <c r="I191" s="724"/>
      <c r="J191" s="725"/>
      <c r="K191" s="343">
        <v>4.5977011494252873E-3</v>
      </c>
      <c r="L191" s="341"/>
      <c r="M191" s="344"/>
      <c r="N191" s="343">
        <v>5.144544152465581E-3</v>
      </c>
      <c r="O191" s="341"/>
      <c r="P191" s="344"/>
      <c r="Q191" s="340">
        <v>9.6599846280341767E-3</v>
      </c>
      <c r="R191" s="341"/>
      <c r="S191" s="342"/>
      <c r="T191" s="211"/>
      <c r="U191" s="501">
        <v>1.8029844086046574E-3</v>
      </c>
      <c r="V191" s="502"/>
      <c r="W191" s="502"/>
      <c r="X191" s="503"/>
      <c r="Y191" s="501">
        <v>5.2897701495190205E-3</v>
      </c>
      <c r="Z191" s="502"/>
      <c r="AA191" s="502"/>
      <c r="AB191" s="503"/>
      <c r="AC191" s="715"/>
      <c r="AG191" s="124"/>
    </row>
    <row r="192" spans="1:40">
      <c r="A192" s="104"/>
      <c r="B192" s="104"/>
      <c r="C192" s="411" t="s">
        <v>26</v>
      </c>
      <c r="D192" s="412"/>
      <c r="E192" s="412"/>
      <c r="F192" s="412"/>
      <c r="G192" s="401">
        <v>30</v>
      </c>
      <c r="H192" s="724"/>
      <c r="I192" s="724"/>
      <c r="J192" s="725"/>
      <c r="K192" s="343">
        <v>6.8965517241379309E-2</v>
      </c>
      <c r="L192" s="341"/>
      <c r="M192" s="344"/>
      <c r="N192" s="343">
        <v>8.9006459910555086E-2</v>
      </c>
      <c r="O192" s="341"/>
      <c r="P192" s="344"/>
      <c r="Q192" s="340">
        <v>0.13185817574089301</v>
      </c>
      <c r="R192" s="341"/>
      <c r="S192" s="342"/>
      <c r="T192" s="211"/>
      <c r="U192" s="501">
        <v>7.4158186630345874E-2</v>
      </c>
      <c r="V192" s="502"/>
      <c r="W192" s="502"/>
      <c r="X192" s="503"/>
      <c r="Y192" s="501">
        <v>0.12008443955579372</v>
      </c>
      <c r="Z192" s="502"/>
      <c r="AA192" s="502"/>
      <c r="AB192" s="503"/>
      <c r="AC192" s="715"/>
      <c r="AG192" s="124"/>
    </row>
    <row r="193" spans="1:48">
      <c r="A193" s="104"/>
      <c r="B193" s="104"/>
      <c r="C193" s="411" t="s">
        <v>27</v>
      </c>
      <c r="D193" s="412"/>
      <c r="E193" s="412"/>
      <c r="F193" s="412"/>
      <c r="G193" s="401">
        <v>37</v>
      </c>
      <c r="H193" s="724"/>
      <c r="I193" s="724"/>
      <c r="J193" s="725"/>
      <c r="K193" s="343">
        <v>8.5057471264367829E-2</v>
      </c>
      <c r="L193" s="341"/>
      <c r="M193" s="344"/>
      <c r="N193" s="343">
        <v>0.1015170559176873</v>
      </c>
      <c r="O193" s="341"/>
      <c r="P193" s="344"/>
      <c r="Q193" s="340">
        <v>0.12960265255782361</v>
      </c>
      <c r="R193" s="341"/>
      <c r="S193" s="342"/>
      <c r="T193" s="211"/>
      <c r="U193" s="501">
        <v>0.10029941670297665</v>
      </c>
      <c r="V193" s="502"/>
      <c r="W193" s="502"/>
      <c r="X193" s="503"/>
      <c r="Y193" s="501">
        <v>0.128969666339185</v>
      </c>
      <c r="Z193" s="502"/>
      <c r="AA193" s="502"/>
      <c r="AB193" s="503"/>
      <c r="AC193" s="715"/>
      <c r="AG193" s="124"/>
    </row>
    <row r="194" spans="1:48">
      <c r="A194" s="104"/>
      <c r="B194" s="104"/>
      <c r="C194" s="411" t="s">
        <v>28</v>
      </c>
      <c r="D194" s="412"/>
      <c r="E194" s="412"/>
      <c r="F194" s="412"/>
      <c r="G194" s="401">
        <v>75</v>
      </c>
      <c r="H194" s="724"/>
      <c r="I194" s="724"/>
      <c r="J194" s="725"/>
      <c r="K194" s="343">
        <v>0.17241379310344829</v>
      </c>
      <c r="L194" s="341"/>
      <c r="M194" s="344"/>
      <c r="N194" s="343">
        <v>0.22121539855601999</v>
      </c>
      <c r="O194" s="341"/>
      <c r="P194" s="344"/>
      <c r="Q194" s="340">
        <v>0.20597466008889526</v>
      </c>
      <c r="R194" s="341"/>
      <c r="S194" s="342"/>
      <c r="T194" s="211"/>
      <c r="U194" s="501">
        <v>0.1721816981892679</v>
      </c>
      <c r="V194" s="502"/>
      <c r="W194" s="502"/>
      <c r="X194" s="503"/>
      <c r="Y194" s="501">
        <v>0.18320097142344649</v>
      </c>
      <c r="Z194" s="502"/>
      <c r="AA194" s="502"/>
      <c r="AB194" s="503"/>
      <c r="AC194" s="715"/>
      <c r="AG194" s="124"/>
    </row>
    <row r="195" spans="1:48">
      <c r="A195" s="104"/>
      <c r="B195" s="104"/>
      <c r="C195" s="411" t="s">
        <v>29</v>
      </c>
      <c r="D195" s="412"/>
      <c r="E195" s="412"/>
      <c r="F195" s="412"/>
      <c r="G195" s="401">
        <v>78</v>
      </c>
      <c r="H195" s="724"/>
      <c r="I195" s="724"/>
      <c r="J195" s="725"/>
      <c r="K195" s="343">
        <v>0.1793103448275862</v>
      </c>
      <c r="L195" s="341"/>
      <c r="M195" s="344"/>
      <c r="N195" s="343">
        <v>0.18359591944111542</v>
      </c>
      <c r="O195" s="341"/>
      <c r="P195" s="344"/>
      <c r="Q195" s="340">
        <v>0.16440518535730886</v>
      </c>
      <c r="R195" s="341"/>
      <c r="S195" s="342"/>
      <c r="T195" s="211"/>
      <c r="U195" s="501">
        <v>0.1792953479163242</v>
      </c>
      <c r="V195" s="502"/>
      <c r="W195" s="502"/>
      <c r="X195" s="503"/>
      <c r="Y195" s="501">
        <v>0.17515988461210483</v>
      </c>
      <c r="Z195" s="502"/>
      <c r="AA195" s="502"/>
      <c r="AB195" s="503"/>
      <c r="AC195" s="715"/>
      <c r="AG195" s="124"/>
    </row>
    <row r="196" spans="1:48">
      <c r="A196" s="104"/>
      <c r="B196" s="104"/>
      <c r="C196" s="411" t="s">
        <v>30</v>
      </c>
      <c r="D196" s="412"/>
      <c r="E196" s="412"/>
      <c r="F196" s="412"/>
      <c r="G196" s="401">
        <v>58</v>
      </c>
      <c r="H196" s="724"/>
      <c r="I196" s="724"/>
      <c r="J196" s="725"/>
      <c r="K196" s="343">
        <v>0.13333333333333333</v>
      </c>
      <c r="L196" s="341"/>
      <c r="M196" s="344"/>
      <c r="N196" s="343">
        <v>0.13732425243342786</v>
      </c>
      <c r="O196" s="341"/>
      <c r="P196" s="344"/>
      <c r="Q196" s="340">
        <v>0.12811907911200085</v>
      </c>
      <c r="R196" s="341"/>
      <c r="S196" s="342"/>
      <c r="T196" s="211"/>
      <c r="U196" s="501">
        <v>0.14008546483474413</v>
      </c>
      <c r="V196" s="502"/>
      <c r="W196" s="502"/>
      <c r="X196" s="503"/>
      <c r="Y196" s="501">
        <v>0.13434822566177282</v>
      </c>
      <c r="Z196" s="502"/>
      <c r="AA196" s="502"/>
      <c r="AB196" s="503"/>
      <c r="AC196" s="715"/>
      <c r="AG196" s="124"/>
    </row>
    <row r="197" spans="1:48">
      <c r="A197" s="104"/>
      <c r="B197" s="104"/>
      <c r="C197" s="411" t="s">
        <v>31</v>
      </c>
      <c r="D197" s="412"/>
      <c r="E197" s="412"/>
      <c r="F197" s="412"/>
      <c r="G197" s="401">
        <v>87</v>
      </c>
      <c r="H197" s="724"/>
      <c r="I197" s="724"/>
      <c r="J197" s="725"/>
      <c r="K197" s="343">
        <v>0.2</v>
      </c>
      <c r="L197" s="341"/>
      <c r="M197" s="344"/>
      <c r="N197" s="343">
        <v>0.14322878606296222</v>
      </c>
      <c r="O197" s="341"/>
      <c r="P197" s="344"/>
      <c r="Q197" s="340">
        <v>0.12842480546717669</v>
      </c>
      <c r="R197" s="341"/>
      <c r="S197" s="342"/>
      <c r="T197" s="211"/>
      <c r="U197" s="501">
        <v>0.17726926978723279</v>
      </c>
      <c r="V197" s="502"/>
      <c r="W197" s="502"/>
      <c r="X197" s="503"/>
      <c r="Y197" s="501">
        <v>0.13475732197610063</v>
      </c>
      <c r="Z197" s="502"/>
      <c r="AA197" s="502"/>
      <c r="AB197" s="503"/>
      <c r="AC197" s="715"/>
      <c r="AG197" s="124"/>
    </row>
    <row r="198" spans="1:48">
      <c r="A198" s="104"/>
      <c r="B198" s="104"/>
      <c r="C198" s="411" t="s">
        <v>32</v>
      </c>
      <c r="D198" s="412"/>
      <c r="E198" s="412"/>
      <c r="F198" s="412"/>
      <c r="G198" s="401">
        <v>68</v>
      </c>
      <c r="H198" s="724"/>
      <c r="I198" s="724"/>
      <c r="J198" s="725"/>
      <c r="K198" s="343">
        <v>0.15632183908045977</v>
      </c>
      <c r="L198" s="341"/>
      <c r="M198" s="344"/>
      <c r="N198" s="343">
        <v>0.11896758352576658</v>
      </c>
      <c r="O198" s="341"/>
      <c r="P198" s="344"/>
      <c r="Q198" s="340">
        <v>0.10195545704786758</v>
      </c>
      <c r="R198" s="341"/>
      <c r="S198" s="342"/>
      <c r="T198" s="211"/>
      <c r="U198" s="501">
        <v>0.15490763153050383</v>
      </c>
      <c r="V198" s="502"/>
      <c r="W198" s="502"/>
      <c r="X198" s="503"/>
      <c r="Y198" s="501">
        <v>0.11818972028207755</v>
      </c>
      <c r="Z198" s="502"/>
      <c r="AA198" s="502"/>
      <c r="AB198" s="503"/>
      <c r="AC198" s="715"/>
      <c r="AG198" s="124"/>
    </row>
    <row r="199" spans="1:48">
      <c r="A199" s="104"/>
      <c r="B199" s="104"/>
      <c r="C199" s="411" t="s">
        <v>109</v>
      </c>
      <c r="D199" s="412"/>
      <c r="E199" s="412"/>
      <c r="F199" s="412"/>
      <c r="G199" s="401">
        <v>435</v>
      </c>
      <c r="H199" s="724"/>
      <c r="I199" s="724"/>
      <c r="J199" s="725"/>
      <c r="K199" s="343">
        <v>1</v>
      </c>
      <c r="L199" s="341"/>
      <c r="M199" s="344"/>
      <c r="N199" s="343">
        <v>1</v>
      </c>
      <c r="O199" s="341"/>
      <c r="P199" s="344"/>
      <c r="Q199" s="340">
        <v>1</v>
      </c>
      <c r="R199" s="341"/>
      <c r="S199" s="342"/>
      <c r="T199" s="211"/>
      <c r="U199" s="501">
        <v>1</v>
      </c>
      <c r="V199" s="502"/>
      <c r="W199" s="502"/>
      <c r="X199" s="503"/>
      <c r="Y199" s="501">
        <v>1</v>
      </c>
      <c r="Z199" s="502"/>
      <c r="AA199" s="502"/>
      <c r="AB199" s="503"/>
      <c r="AC199" s="132"/>
      <c r="AG199" s="124"/>
    </row>
    <row r="200" spans="1:48">
      <c r="A200" s="104"/>
      <c r="B200" s="104"/>
      <c r="C200" s="104"/>
      <c r="D200" s="104"/>
      <c r="E200" s="104"/>
      <c r="F200" s="104"/>
      <c r="G200" s="104"/>
      <c r="H200" s="104"/>
      <c r="I200" s="104"/>
      <c r="J200" s="104"/>
      <c r="K200" s="104"/>
      <c r="L200" s="104"/>
      <c r="M200" s="104"/>
      <c r="N200" s="104"/>
      <c r="O200" s="104"/>
      <c r="P200" s="104"/>
      <c r="Q200" s="104"/>
      <c r="R200" s="104"/>
      <c r="S200" s="104"/>
      <c r="T200" s="104"/>
      <c r="U200" s="104"/>
      <c r="V200" s="422"/>
      <c r="W200" s="104"/>
      <c r="X200" s="104"/>
      <c r="Y200" s="104"/>
      <c r="Z200" s="104"/>
      <c r="AA200" s="105"/>
      <c r="AB200" s="105"/>
      <c r="AC200" s="105"/>
      <c r="AG200" s="124"/>
    </row>
    <row r="201" spans="1:48">
      <c r="A201" s="104"/>
      <c r="B201" s="104"/>
      <c r="C201" s="104"/>
      <c r="D201" s="105"/>
      <c r="E201" s="105"/>
      <c r="F201" s="105"/>
      <c r="G201" s="105"/>
      <c r="H201" s="105"/>
      <c r="I201" s="105"/>
      <c r="J201" s="104"/>
      <c r="K201" s="104"/>
      <c r="L201" s="104"/>
      <c r="M201" s="104"/>
      <c r="N201" s="104"/>
      <c r="O201" s="104"/>
      <c r="P201" s="104"/>
      <c r="Q201" s="104"/>
      <c r="R201" s="104"/>
      <c r="S201" s="104"/>
      <c r="T201" s="104"/>
      <c r="U201" s="104"/>
      <c r="V201" s="104"/>
      <c r="W201" s="104"/>
      <c r="X201" s="104"/>
      <c r="Y201" s="104"/>
      <c r="Z201" s="104"/>
      <c r="AA201" s="105"/>
      <c r="AB201" s="105"/>
      <c r="AC201" s="104"/>
      <c r="AG201" s="124"/>
    </row>
    <row r="202" spans="1:48" ht="12.75" customHeight="1">
      <c r="A202" s="104"/>
      <c r="B202" s="104"/>
      <c r="C202" s="104"/>
      <c r="D202" s="104"/>
      <c r="E202" s="104"/>
      <c r="F202" s="104"/>
      <c r="G202" s="104"/>
      <c r="H202" s="104"/>
      <c r="I202" s="104"/>
      <c r="J202" s="104"/>
      <c r="K202" s="104"/>
      <c r="L202" s="104"/>
      <c r="M202" s="104"/>
      <c r="N202" s="104"/>
      <c r="O202" s="104"/>
      <c r="P202" s="104"/>
      <c r="Q202" s="104"/>
      <c r="R202" s="104"/>
      <c r="S202" s="104"/>
      <c r="T202" s="104"/>
      <c r="U202" s="104"/>
      <c r="V202" s="104"/>
      <c r="W202" s="104"/>
      <c r="X202" s="104"/>
      <c r="Y202" s="104"/>
      <c r="Z202" s="104"/>
      <c r="AA202" s="104"/>
      <c r="AB202" s="104"/>
      <c r="AC202" s="104"/>
      <c r="AE202" s="135"/>
      <c r="AF202" s="135"/>
      <c r="AG202" s="135"/>
      <c r="AH202" s="164"/>
      <c r="AI202" s="164"/>
      <c r="AJ202" s="164"/>
      <c r="AK202" s="165"/>
      <c r="AL202" s="165"/>
      <c r="AM202" s="124"/>
      <c r="AN202" s="124"/>
      <c r="AO202" s="124"/>
      <c r="AS202" s="186" t="s">
        <v>401</v>
      </c>
      <c r="AT202" s="198" t="str">
        <f>表紙・目次!B45&amp;"_x000D_補正値"</f>
        <v>五戸町_x000D_補正値</v>
      </c>
      <c r="AU202" s="186" t="s">
        <v>110</v>
      </c>
      <c r="AV202" s="199" t="str">
        <f>表紙・目次!B45</f>
        <v>五戸町</v>
      </c>
    </row>
    <row r="203" spans="1:48">
      <c r="A203" s="104"/>
      <c r="B203" s="104"/>
      <c r="C203" s="104"/>
      <c r="D203" s="104"/>
      <c r="E203" s="104"/>
      <c r="F203" s="104"/>
      <c r="G203" s="104"/>
      <c r="H203" s="104"/>
      <c r="I203" s="104"/>
      <c r="J203" s="104"/>
      <c r="K203" s="104"/>
      <c r="L203" s="104"/>
      <c r="M203" s="104"/>
      <c r="N203" s="104"/>
      <c r="O203" s="104"/>
      <c r="P203" s="104"/>
      <c r="Q203" s="104"/>
      <c r="R203" s="104"/>
      <c r="S203" s="104"/>
      <c r="T203" s="104"/>
      <c r="U203" s="104"/>
      <c r="V203" s="104"/>
      <c r="W203" s="104"/>
      <c r="X203" s="104"/>
      <c r="Y203" s="104"/>
      <c r="Z203" s="104"/>
      <c r="AA203" s="104"/>
      <c r="AB203" s="104"/>
      <c r="AC203" s="104"/>
      <c r="AE203" s="136"/>
      <c r="AF203" s="133"/>
      <c r="AG203" s="133"/>
      <c r="AH203" s="133"/>
      <c r="AI203" s="133"/>
      <c r="AJ203" s="133"/>
      <c r="AK203" s="133"/>
      <c r="AL203" s="166"/>
      <c r="AM203" s="124"/>
      <c r="AN203" s="124"/>
      <c r="AO203" s="124"/>
      <c r="AR203" s="191" t="s">
        <v>25</v>
      </c>
      <c r="AS203" s="178">
        <f t="shared" ref="AS203:AS210" si="4">Y191</f>
        <v>5.2897701495190205E-3</v>
      </c>
      <c r="AT203" s="178">
        <f t="shared" ref="AT203:AT210" si="5">U191</f>
        <v>1.8029844086046574E-3</v>
      </c>
      <c r="AU203" s="178">
        <f t="shared" ref="AU203:AU210" si="6">Q191</f>
        <v>9.6599846280341767E-3</v>
      </c>
      <c r="AV203" s="178">
        <f t="shared" ref="AV203:AV210" si="7">K191</f>
        <v>4.5977011494252873E-3</v>
      </c>
    </row>
    <row r="204" spans="1:48">
      <c r="A204" s="104"/>
      <c r="B204" s="104"/>
      <c r="C204" s="104"/>
      <c r="D204" s="104"/>
      <c r="E204" s="104"/>
      <c r="F204" s="104"/>
      <c r="G204" s="104"/>
      <c r="H204" s="104"/>
      <c r="I204" s="104"/>
      <c r="J204" s="104"/>
      <c r="K204" s="104"/>
      <c r="L204" s="104"/>
      <c r="M204" s="104"/>
      <c r="N204" s="104"/>
      <c r="O204" s="104"/>
      <c r="P204" s="104"/>
      <c r="Q204" s="104"/>
      <c r="R204" s="104"/>
      <c r="S204" s="104"/>
      <c r="T204" s="104"/>
      <c r="U204" s="104"/>
      <c r="V204" s="104"/>
      <c r="W204" s="104"/>
      <c r="X204" s="104"/>
      <c r="Y204" s="104"/>
      <c r="Z204" s="104"/>
      <c r="AA204" s="104"/>
      <c r="AB204" s="104"/>
      <c r="AC204" s="104"/>
      <c r="AE204" s="136"/>
      <c r="AF204" s="133"/>
      <c r="AG204" s="133"/>
      <c r="AH204" s="133"/>
      <c r="AI204" s="133"/>
      <c r="AJ204" s="133"/>
      <c r="AK204" s="133"/>
      <c r="AL204" s="166"/>
      <c r="AM204" s="124"/>
      <c r="AN204" s="124"/>
      <c r="AO204" s="124"/>
      <c r="AR204" s="191" t="s">
        <v>26</v>
      </c>
      <c r="AS204" s="178">
        <f t="shared" si="4"/>
        <v>0.12008443955579372</v>
      </c>
      <c r="AT204" s="178">
        <f t="shared" si="5"/>
        <v>7.4158186630345874E-2</v>
      </c>
      <c r="AU204" s="178">
        <f t="shared" si="6"/>
        <v>0.13185817574089301</v>
      </c>
      <c r="AV204" s="178">
        <f t="shared" si="7"/>
        <v>6.8965517241379309E-2</v>
      </c>
    </row>
    <row r="205" spans="1:48">
      <c r="A205" s="104"/>
      <c r="B205" s="104"/>
      <c r="C205" s="104"/>
      <c r="D205" s="104"/>
      <c r="E205" s="104"/>
      <c r="F205" s="104"/>
      <c r="G205" s="104"/>
      <c r="H205" s="104"/>
      <c r="I205" s="104"/>
      <c r="J205" s="104"/>
      <c r="K205" s="104"/>
      <c r="L205" s="104"/>
      <c r="M205" s="104"/>
      <c r="N205" s="104"/>
      <c r="O205" s="104"/>
      <c r="P205" s="104"/>
      <c r="Q205" s="104"/>
      <c r="R205" s="104"/>
      <c r="S205" s="104"/>
      <c r="T205" s="104"/>
      <c r="U205" s="104"/>
      <c r="V205" s="104"/>
      <c r="W205" s="104"/>
      <c r="X205" s="104"/>
      <c r="Y205" s="104"/>
      <c r="Z205" s="104"/>
      <c r="AA205" s="104"/>
      <c r="AB205" s="104"/>
      <c r="AC205" s="104"/>
      <c r="AE205" s="136"/>
      <c r="AF205" s="133"/>
      <c r="AG205" s="133"/>
      <c r="AH205" s="133"/>
      <c r="AI205" s="133"/>
      <c r="AJ205" s="133"/>
      <c r="AK205" s="133"/>
      <c r="AL205" s="166"/>
      <c r="AM205" s="124"/>
      <c r="AN205" s="124"/>
      <c r="AO205" s="124"/>
      <c r="AR205" s="191" t="s">
        <v>27</v>
      </c>
      <c r="AS205" s="178">
        <f t="shared" si="4"/>
        <v>0.128969666339185</v>
      </c>
      <c r="AT205" s="178">
        <f t="shared" si="5"/>
        <v>0.10029941670297665</v>
      </c>
      <c r="AU205" s="178">
        <f t="shared" si="6"/>
        <v>0.12960265255782361</v>
      </c>
      <c r="AV205" s="178">
        <f t="shared" si="7"/>
        <v>8.5057471264367829E-2</v>
      </c>
    </row>
    <row r="206" spans="1:48">
      <c r="A206" s="104"/>
      <c r="B206" s="104"/>
      <c r="C206" s="104"/>
      <c r="D206" s="104"/>
      <c r="E206" s="104"/>
      <c r="F206" s="104"/>
      <c r="G206" s="104"/>
      <c r="H206" s="104"/>
      <c r="I206" s="104"/>
      <c r="J206" s="104"/>
      <c r="K206" s="104"/>
      <c r="L206" s="104"/>
      <c r="M206" s="104"/>
      <c r="N206" s="104"/>
      <c r="O206" s="104"/>
      <c r="P206" s="104"/>
      <c r="Q206" s="104"/>
      <c r="R206" s="104"/>
      <c r="S206" s="104"/>
      <c r="T206" s="104"/>
      <c r="U206" s="104"/>
      <c r="V206" s="104"/>
      <c r="W206" s="104"/>
      <c r="X206" s="104"/>
      <c r="Y206" s="104"/>
      <c r="Z206" s="104"/>
      <c r="AA206" s="104"/>
      <c r="AB206" s="104"/>
      <c r="AC206" s="104"/>
      <c r="AE206" s="136"/>
      <c r="AF206" s="133"/>
      <c r="AG206" s="133"/>
      <c r="AH206" s="133"/>
      <c r="AI206" s="133"/>
      <c r="AJ206" s="133"/>
      <c r="AK206" s="133"/>
      <c r="AL206" s="166"/>
      <c r="AM206" s="124"/>
      <c r="AN206" s="124"/>
      <c r="AO206" s="124"/>
      <c r="AR206" s="191" t="s">
        <v>28</v>
      </c>
      <c r="AS206" s="178">
        <f t="shared" si="4"/>
        <v>0.18320097142344649</v>
      </c>
      <c r="AT206" s="178">
        <f t="shared" si="5"/>
        <v>0.1721816981892679</v>
      </c>
      <c r="AU206" s="178">
        <f t="shared" si="6"/>
        <v>0.20597466008889526</v>
      </c>
      <c r="AV206" s="178">
        <f t="shared" si="7"/>
        <v>0.17241379310344829</v>
      </c>
    </row>
    <row r="207" spans="1:48">
      <c r="A207" s="104"/>
      <c r="B207" s="104"/>
      <c r="C207" s="104"/>
      <c r="D207" s="104"/>
      <c r="E207" s="104"/>
      <c r="F207" s="104"/>
      <c r="G207" s="104"/>
      <c r="H207" s="104"/>
      <c r="I207" s="104"/>
      <c r="J207" s="104"/>
      <c r="K207" s="104"/>
      <c r="L207" s="104"/>
      <c r="M207" s="104"/>
      <c r="N207" s="104"/>
      <c r="O207" s="104"/>
      <c r="P207" s="104"/>
      <c r="Q207" s="104"/>
      <c r="R207" s="104"/>
      <c r="S207" s="104"/>
      <c r="T207" s="104"/>
      <c r="U207" s="104"/>
      <c r="V207" s="104"/>
      <c r="W207" s="104"/>
      <c r="X207" s="104"/>
      <c r="Y207" s="104"/>
      <c r="Z207" s="104"/>
      <c r="AA207" s="104"/>
      <c r="AB207" s="104"/>
      <c r="AC207" s="104"/>
      <c r="AE207" s="136"/>
      <c r="AF207" s="133"/>
      <c r="AG207" s="133"/>
      <c r="AH207" s="133"/>
      <c r="AI207" s="133"/>
      <c r="AJ207" s="133"/>
      <c r="AK207" s="133"/>
      <c r="AL207" s="166"/>
      <c r="AM207" s="124"/>
      <c r="AN207" s="124"/>
      <c r="AO207" s="124"/>
      <c r="AR207" s="191" t="s">
        <v>29</v>
      </c>
      <c r="AS207" s="178">
        <f t="shared" si="4"/>
        <v>0.17515988461210483</v>
      </c>
      <c r="AT207" s="178">
        <f t="shared" si="5"/>
        <v>0.1792953479163242</v>
      </c>
      <c r="AU207" s="178">
        <f t="shared" si="6"/>
        <v>0.16440518535730886</v>
      </c>
      <c r="AV207" s="178">
        <f t="shared" si="7"/>
        <v>0.1793103448275862</v>
      </c>
    </row>
    <row r="208" spans="1:48">
      <c r="A208" s="104"/>
      <c r="B208" s="104"/>
      <c r="C208" s="104"/>
      <c r="D208" s="104"/>
      <c r="E208" s="104"/>
      <c r="F208" s="104"/>
      <c r="G208" s="104"/>
      <c r="H208" s="104"/>
      <c r="I208" s="104"/>
      <c r="J208" s="104"/>
      <c r="K208" s="104"/>
      <c r="L208" s="104"/>
      <c r="M208" s="104"/>
      <c r="N208" s="104"/>
      <c r="O208" s="104"/>
      <c r="P208" s="104"/>
      <c r="Q208" s="104"/>
      <c r="R208" s="104"/>
      <c r="S208" s="104"/>
      <c r="T208" s="104"/>
      <c r="U208" s="104"/>
      <c r="V208" s="104"/>
      <c r="W208" s="104"/>
      <c r="X208" s="104"/>
      <c r="Y208" s="104"/>
      <c r="Z208" s="104"/>
      <c r="AA208" s="104"/>
      <c r="AB208" s="104"/>
      <c r="AC208" s="104"/>
      <c r="AE208" s="136"/>
      <c r="AF208" s="133"/>
      <c r="AG208" s="133"/>
      <c r="AH208" s="133"/>
      <c r="AI208" s="133"/>
      <c r="AJ208" s="133"/>
      <c r="AK208" s="133"/>
      <c r="AL208" s="166"/>
      <c r="AM208" s="124"/>
      <c r="AN208" s="124"/>
      <c r="AO208" s="124"/>
      <c r="AR208" s="191" t="s">
        <v>30</v>
      </c>
      <c r="AS208" s="178">
        <f t="shared" si="4"/>
        <v>0.13434822566177282</v>
      </c>
      <c r="AT208" s="178">
        <f t="shared" si="5"/>
        <v>0.14008546483474413</v>
      </c>
      <c r="AU208" s="178">
        <f t="shared" si="6"/>
        <v>0.12811907911200085</v>
      </c>
      <c r="AV208" s="178">
        <f t="shared" si="7"/>
        <v>0.13333333333333333</v>
      </c>
    </row>
    <row r="209" spans="1:48">
      <c r="A209" s="104"/>
      <c r="B209" s="104"/>
      <c r="C209" s="104"/>
      <c r="D209" s="104"/>
      <c r="E209" s="104"/>
      <c r="F209" s="104"/>
      <c r="G209" s="104"/>
      <c r="H209" s="104"/>
      <c r="I209" s="104"/>
      <c r="J209" s="104"/>
      <c r="K209" s="104"/>
      <c r="L209" s="104"/>
      <c r="M209" s="104"/>
      <c r="N209" s="104"/>
      <c r="O209" s="104"/>
      <c r="P209" s="104"/>
      <c r="Q209" s="104"/>
      <c r="R209" s="104"/>
      <c r="S209" s="104"/>
      <c r="T209" s="104"/>
      <c r="U209" s="104"/>
      <c r="V209" s="104"/>
      <c r="W209" s="104"/>
      <c r="X209" s="104"/>
      <c r="Y209" s="104"/>
      <c r="Z209" s="104"/>
      <c r="AA209" s="104"/>
      <c r="AB209" s="104"/>
      <c r="AC209" s="104"/>
      <c r="AE209" s="136"/>
      <c r="AF209" s="133"/>
      <c r="AG209" s="133"/>
      <c r="AH209" s="133"/>
      <c r="AI209" s="133"/>
      <c r="AJ209" s="133"/>
      <c r="AK209" s="133"/>
      <c r="AL209" s="166"/>
      <c r="AM209" s="124"/>
      <c r="AN209" s="124"/>
      <c r="AO209" s="124"/>
      <c r="AR209" s="191" t="s">
        <v>31</v>
      </c>
      <c r="AS209" s="178">
        <f t="shared" si="4"/>
        <v>0.13475732197610063</v>
      </c>
      <c r="AT209" s="178">
        <f t="shared" si="5"/>
        <v>0.17726926978723279</v>
      </c>
      <c r="AU209" s="178">
        <f t="shared" si="6"/>
        <v>0.12842480546717669</v>
      </c>
      <c r="AV209" s="178">
        <f t="shared" si="7"/>
        <v>0.2</v>
      </c>
    </row>
    <row r="210" spans="1:48">
      <c r="A210" s="104"/>
      <c r="B210" s="104"/>
      <c r="C210" s="104"/>
      <c r="D210" s="104"/>
      <c r="E210" s="104"/>
      <c r="F210" s="104"/>
      <c r="G210" s="104"/>
      <c r="H210" s="104"/>
      <c r="I210" s="104"/>
      <c r="J210" s="104"/>
      <c r="K210" s="104"/>
      <c r="L210" s="104"/>
      <c r="M210" s="104"/>
      <c r="N210" s="104"/>
      <c r="O210" s="104"/>
      <c r="P210" s="104"/>
      <c r="Q210" s="104"/>
      <c r="R210" s="104"/>
      <c r="S210" s="104"/>
      <c r="T210" s="104"/>
      <c r="U210" s="104"/>
      <c r="V210" s="104"/>
      <c r="W210" s="104"/>
      <c r="X210" s="104"/>
      <c r="Y210" s="104"/>
      <c r="Z210" s="104"/>
      <c r="AA210" s="104"/>
      <c r="AB210" s="104"/>
      <c r="AC210" s="104"/>
      <c r="AE210" s="136"/>
      <c r="AF210" s="133"/>
      <c r="AG210" s="133"/>
      <c r="AH210" s="133"/>
      <c r="AI210" s="133"/>
      <c r="AJ210" s="133"/>
      <c r="AK210" s="133"/>
      <c r="AL210" s="166"/>
      <c r="AM210" s="124"/>
      <c r="AN210" s="124"/>
      <c r="AO210" s="124"/>
      <c r="AR210" s="191" t="s">
        <v>32</v>
      </c>
      <c r="AS210" s="178">
        <f t="shared" si="4"/>
        <v>0.11818972028207755</v>
      </c>
      <c r="AT210" s="178">
        <f t="shared" si="5"/>
        <v>0.15490763153050383</v>
      </c>
      <c r="AU210" s="178">
        <f t="shared" si="6"/>
        <v>0.10195545704786758</v>
      </c>
      <c r="AV210" s="178">
        <f t="shared" si="7"/>
        <v>0.15632183908045977</v>
      </c>
    </row>
    <row r="211" spans="1:48">
      <c r="A211" s="104"/>
      <c r="B211" s="104"/>
      <c r="C211" s="104"/>
      <c r="D211" s="104"/>
      <c r="E211" s="104"/>
      <c r="F211" s="104"/>
      <c r="G211" s="104"/>
      <c r="H211" s="104"/>
      <c r="I211" s="104"/>
      <c r="J211" s="104"/>
      <c r="K211" s="104"/>
      <c r="L211" s="104"/>
      <c r="M211" s="104"/>
      <c r="N211" s="104"/>
      <c r="O211" s="104"/>
      <c r="P211" s="104"/>
      <c r="Q211" s="104"/>
      <c r="R211" s="104"/>
      <c r="S211" s="104"/>
      <c r="T211" s="104"/>
      <c r="U211" s="104"/>
      <c r="V211" s="104"/>
      <c r="W211" s="104"/>
      <c r="X211" s="104"/>
      <c r="Y211" s="104"/>
      <c r="Z211" s="104"/>
      <c r="AA211" s="104"/>
      <c r="AB211" s="104"/>
      <c r="AC211" s="104"/>
      <c r="AE211" s="135"/>
      <c r="AF211" s="135"/>
      <c r="AG211" s="135"/>
      <c r="AH211" s="167"/>
      <c r="AI211" s="167"/>
      <c r="AJ211" s="135"/>
      <c r="AK211" s="167"/>
      <c r="AL211" s="167"/>
    </row>
    <row r="212" spans="1:48">
      <c r="A212" s="104"/>
      <c r="B212" s="104"/>
      <c r="C212" s="104"/>
      <c r="D212" s="104"/>
      <c r="E212" s="104"/>
      <c r="F212" s="104"/>
      <c r="G212" s="104"/>
      <c r="H212" s="104"/>
      <c r="I212" s="104"/>
      <c r="J212" s="104"/>
      <c r="K212" s="104"/>
      <c r="L212" s="104"/>
      <c r="M212" s="104"/>
      <c r="N212" s="104"/>
      <c r="O212" s="104"/>
      <c r="P212" s="104"/>
      <c r="Q212" s="104"/>
      <c r="R212" s="104"/>
      <c r="S212" s="104"/>
      <c r="T212" s="104"/>
      <c r="U212" s="104"/>
      <c r="V212" s="104"/>
      <c r="W212" s="104"/>
      <c r="X212" s="104"/>
      <c r="Y212" s="104"/>
      <c r="Z212" s="104"/>
      <c r="AA212" s="104"/>
      <c r="AB212" s="104"/>
      <c r="AC212" s="104"/>
      <c r="AE212" s="136"/>
      <c r="AF212" s="133"/>
      <c r="AG212" s="133"/>
      <c r="AH212" s="166"/>
      <c r="AI212" s="166"/>
      <c r="AJ212" s="133"/>
      <c r="AK212" s="133"/>
      <c r="AL212" s="166"/>
    </row>
    <row r="213" spans="1:48">
      <c r="A213" s="104"/>
      <c r="B213" s="104"/>
      <c r="C213" s="104"/>
      <c r="D213" s="15" t="s">
        <v>493</v>
      </c>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05"/>
      <c r="AE213" s="136"/>
      <c r="AF213" s="133"/>
      <c r="AG213" s="133"/>
      <c r="AH213" s="166"/>
      <c r="AI213" s="166"/>
      <c r="AJ213" s="133"/>
      <c r="AK213" s="133"/>
      <c r="AL213" s="166"/>
    </row>
    <row r="214" spans="1:48">
      <c r="A214" s="104"/>
      <c r="B214" s="104"/>
      <c r="C214" s="104"/>
      <c r="D214" s="504" t="s">
        <v>743</v>
      </c>
      <c r="E214" s="104"/>
      <c r="F214" s="104"/>
      <c r="G214" s="104"/>
      <c r="H214" s="104"/>
      <c r="I214" s="104"/>
      <c r="J214" s="104"/>
      <c r="K214" s="104"/>
      <c r="L214" s="104"/>
      <c r="M214" s="104"/>
      <c r="N214" s="104"/>
      <c r="O214" s="104"/>
      <c r="P214" s="104"/>
      <c r="Q214" s="504" t="s">
        <v>744</v>
      </c>
      <c r="R214" s="104"/>
      <c r="S214" s="104"/>
      <c r="T214" s="104"/>
      <c r="U214" s="104"/>
      <c r="V214" s="104"/>
      <c r="W214" s="104"/>
      <c r="X214" s="104"/>
      <c r="Y214" s="104"/>
      <c r="Z214" s="104"/>
      <c r="AA214" s="104"/>
      <c r="AB214" s="104"/>
      <c r="AC214" s="104"/>
      <c r="AE214" s="136"/>
      <c r="AF214" s="133"/>
      <c r="AG214" s="133"/>
      <c r="AH214" s="166"/>
      <c r="AI214" s="166"/>
      <c r="AJ214" s="133"/>
      <c r="AK214" s="133"/>
      <c r="AL214" s="166"/>
      <c r="AM214" s="125"/>
      <c r="AN214" s="125"/>
    </row>
    <row r="215" spans="1:48">
      <c r="A215" s="104"/>
      <c r="B215" s="104"/>
      <c r="C215" s="104"/>
      <c r="D215" s="505" t="s">
        <v>496</v>
      </c>
      <c r="E215" s="104"/>
      <c r="F215" s="104"/>
      <c r="G215" s="104"/>
      <c r="H215" s="104"/>
      <c r="I215" s="104"/>
      <c r="J215" s="104"/>
      <c r="K215" s="104"/>
      <c r="L215" s="104"/>
      <c r="M215" s="104"/>
      <c r="N215" s="104"/>
      <c r="O215" s="104"/>
      <c r="P215" s="104"/>
      <c r="Q215" s="505" t="s">
        <v>741</v>
      </c>
      <c r="R215" s="104"/>
      <c r="S215" s="104"/>
      <c r="T215" s="104"/>
      <c r="U215" s="104"/>
      <c r="V215" s="104"/>
      <c r="W215" s="104"/>
      <c r="X215" s="104"/>
      <c r="Y215" s="104"/>
      <c r="Z215" s="104"/>
      <c r="AA215" s="104"/>
      <c r="AB215" s="104"/>
      <c r="AC215" s="104"/>
      <c r="AE215" s="136"/>
      <c r="AF215" s="133"/>
      <c r="AG215" s="133"/>
      <c r="AH215" s="166"/>
      <c r="AI215" s="166"/>
      <c r="AJ215" s="133"/>
      <c r="AK215" s="133"/>
      <c r="AL215" s="166"/>
      <c r="AM215" s="160"/>
      <c r="AN215" s="160"/>
    </row>
    <row r="216" spans="1:48">
      <c r="A216" s="104"/>
      <c r="B216" s="104"/>
      <c r="C216" s="104"/>
      <c r="D216" s="104"/>
      <c r="E216" s="104"/>
      <c r="F216" s="104"/>
      <c r="G216" s="104"/>
      <c r="H216" s="104"/>
      <c r="I216" s="104"/>
      <c r="J216" s="104"/>
      <c r="K216" s="104"/>
      <c r="L216" s="104"/>
      <c r="M216" s="104"/>
      <c r="N216" s="104"/>
      <c r="O216" s="104"/>
      <c r="P216" s="104"/>
      <c r="Q216" s="104"/>
      <c r="R216" s="104"/>
      <c r="S216" s="104"/>
      <c r="T216" s="104"/>
      <c r="U216" s="104"/>
      <c r="V216" s="104"/>
      <c r="W216" s="104"/>
      <c r="X216" s="104"/>
      <c r="Y216" s="104"/>
      <c r="Z216" s="104"/>
      <c r="AA216" s="104"/>
      <c r="AB216" s="104"/>
      <c r="AC216" s="104"/>
      <c r="AE216" s="136"/>
      <c r="AF216" s="133"/>
      <c r="AG216" s="133"/>
      <c r="AH216" s="166"/>
      <c r="AI216" s="166"/>
      <c r="AJ216" s="133"/>
      <c r="AK216" s="133"/>
      <c r="AL216" s="166"/>
      <c r="AM216" s="162"/>
      <c r="AN216" s="162"/>
    </row>
    <row r="217" spans="1:48">
      <c r="A217" s="104"/>
      <c r="B217" s="104"/>
      <c r="C217" s="104"/>
      <c r="D217" s="104"/>
      <c r="E217" s="104"/>
      <c r="F217" s="104"/>
      <c r="G217" s="104"/>
      <c r="H217" s="104"/>
      <c r="I217" s="104"/>
      <c r="J217" s="104"/>
      <c r="K217" s="104"/>
      <c r="L217" s="104"/>
      <c r="M217" s="104"/>
      <c r="N217" s="104"/>
      <c r="O217" s="104"/>
      <c r="P217" s="104"/>
      <c r="Q217" s="104"/>
      <c r="R217" s="104"/>
      <c r="S217" s="104"/>
      <c r="T217" s="104"/>
      <c r="U217" s="104"/>
      <c r="V217" s="104"/>
      <c r="W217" s="104"/>
      <c r="X217" s="104"/>
      <c r="Y217" s="104"/>
      <c r="Z217" s="104"/>
      <c r="AA217" s="104"/>
      <c r="AB217" s="104"/>
      <c r="AC217" s="104"/>
      <c r="AE217" s="136"/>
      <c r="AF217" s="133"/>
      <c r="AG217" s="133"/>
      <c r="AH217" s="166"/>
      <c r="AI217" s="166"/>
      <c r="AJ217" s="133"/>
      <c r="AK217" s="133"/>
      <c r="AL217" s="166"/>
      <c r="AM217" s="160"/>
      <c r="AN217" s="160"/>
    </row>
    <row r="218" spans="1:48">
      <c r="A218" s="104"/>
      <c r="B218" s="104"/>
      <c r="C218" s="104"/>
      <c r="D218" s="104"/>
      <c r="E218" s="104"/>
      <c r="F218" s="104"/>
      <c r="G218" s="104"/>
      <c r="H218" s="104"/>
      <c r="I218" s="104"/>
      <c r="J218" s="104"/>
      <c r="K218" s="104"/>
      <c r="L218" s="104"/>
      <c r="M218" s="104"/>
      <c r="N218" s="104"/>
      <c r="O218" s="104"/>
      <c r="P218" s="104"/>
      <c r="Q218" s="104"/>
      <c r="R218" s="104"/>
      <c r="S218" s="104"/>
      <c r="T218" s="104"/>
      <c r="U218" s="104"/>
      <c r="V218" s="104"/>
      <c r="W218" s="104"/>
      <c r="X218" s="104"/>
      <c r="Y218" s="104"/>
      <c r="Z218" s="104"/>
      <c r="AA218" s="104"/>
      <c r="AB218" s="104"/>
      <c r="AC218" s="104"/>
      <c r="AE218" s="136"/>
      <c r="AF218" s="133"/>
      <c r="AG218" s="133"/>
      <c r="AH218" s="166"/>
      <c r="AI218" s="166"/>
      <c r="AJ218" s="133"/>
      <c r="AK218" s="133"/>
      <c r="AL218" s="166"/>
    </row>
    <row r="219" spans="1:48">
      <c r="A219" s="104"/>
      <c r="B219" s="104"/>
      <c r="C219" s="104"/>
      <c r="D219" s="104"/>
      <c r="E219" s="104"/>
      <c r="F219" s="104"/>
      <c r="G219" s="104"/>
      <c r="H219" s="104"/>
      <c r="I219" s="104"/>
      <c r="J219" s="104"/>
      <c r="K219" s="104"/>
      <c r="L219" s="104"/>
      <c r="M219" s="104"/>
      <c r="N219" s="104"/>
      <c r="O219" s="104"/>
      <c r="P219" s="104"/>
      <c r="Q219" s="104"/>
      <c r="R219" s="104"/>
      <c r="S219" s="104"/>
      <c r="T219" s="104"/>
      <c r="U219" s="104"/>
      <c r="V219" s="104"/>
      <c r="W219" s="104"/>
      <c r="X219" s="104"/>
      <c r="Y219" s="104"/>
      <c r="Z219" s="104"/>
      <c r="AA219" s="104"/>
      <c r="AB219" s="104"/>
      <c r="AC219" s="104"/>
      <c r="AE219" s="136"/>
      <c r="AF219" s="133"/>
      <c r="AG219" s="133"/>
      <c r="AH219" s="166"/>
      <c r="AI219" s="166"/>
      <c r="AJ219" s="133"/>
      <c r="AK219" s="133"/>
      <c r="AL219" s="166"/>
    </row>
    <row r="220" spans="1:48">
      <c r="A220" s="104"/>
      <c r="B220" s="104"/>
      <c r="C220" s="104"/>
      <c r="D220" s="104"/>
      <c r="E220" s="104"/>
      <c r="F220" s="104"/>
      <c r="G220" s="104"/>
      <c r="H220" s="104"/>
      <c r="I220" s="104"/>
      <c r="J220" s="104"/>
      <c r="K220" s="104"/>
      <c r="L220" s="104"/>
      <c r="M220" s="104"/>
      <c r="N220" s="104"/>
      <c r="O220" s="104"/>
      <c r="P220" s="104"/>
      <c r="Q220" s="104"/>
      <c r="R220" s="104"/>
      <c r="S220" s="104"/>
      <c r="T220" s="104"/>
      <c r="U220" s="104"/>
      <c r="V220" s="104"/>
      <c r="W220" s="104"/>
      <c r="X220" s="104"/>
      <c r="Y220" s="104"/>
      <c r="Z220" s="104"/>
      <c r="AA220" s="104"/>
      <c r="AB220" s="104"/>
      <c r="AC220" s="104"/>
      <c r="AG220" s="124"/>
    </row>
    <row r="221" spans="1:48">
      <c r="A221" s="104"/>
      <c r="B221" s="104"/>
      <c r="C221" s="104"/>
      <c r="D221" s="104"/>
      <c r="E221" s="104"/>
      <c r="F221" s="104"/>
      <c r="G221" s="104"/>
      <c r="H221" s="104"/>
      <c r="I221" s="104"/>
      <c r="J221" s="104"/>
      <c r="K221" s="104"/>
      <c r="L221" s="104"/>
      <c r="M221" s="104"/>
      <c r="N221" s="104"/>
      <c r="O221" s="104"/>
      <c r="P221" s="104"/>
      <c r="Q221" s="104"/>
      <c r="R221" s="104"/>
      <c r="S221" s="104"/>
      <c r="T221" s="104"/>
      <c r="U221" s="104"/>
      <c r="V221" s="104"/>
      <c r="W221" s="104"/>
      <c r="X221" s="104"/>
      <c r="Y221" s="104"/>
      <c r="Z221" s="104"/>
      <c r="AA221" s="104"/>
      <c r="AB221" s="104"/>
      <c r="AC221" s="104"/>
      <c r="AG221" s="124"/>
    </row>
    <row r="222" spans="1:48">
      <c r="A222" s="104"/>
      <c r="B222" s="104"/>
      <c r="C222" s="104"/>
      <c r="D222" s="104"/>
      <c r="E222" s="104"/>
      <c r="F222" s="104"/>
      <c r="G222" s="104"/>
      <c r="H222" s="104"/>
      <c r="I222" s="104"/>
      <c r="J222" s="104"/>
      <c r="K222" s="104"/>
      <c r="L222" s="104"/>
      <c r="M222" s="104"/>
      <c r="N222" s="104"/>
      <c r="O222" s="104"/>
      <c r="P222" s="104"/>
      <c r="Q222" s="104"/>
      <c r="R222" s="104"/>
      <c r="S222" s="104"/>
      <c r="T222" s="104"/>
      <c r="U222" s="104"/>
      <c r="V222" s="104"/>
      <c r="W222" s="104"/>
      <c r="X222" s="104"/>
      <c r="Y222" s="104"/>
      <c r="Z222" s="104"/>
      <c r="AA222" s="104"/>
      <c r="AB222" s="104"/>
      <c r="AC222" s="104"/>
      <c r="AG222" s="124"/>
    </row>
    <row r="223" spans="1:48">
      <c r="A223" s="104"/>
      <c r="B223" s="104"/>
      <c r="C223" s="104"/>
      <c r="D223" s="104"/>
      <c r="E223" s="104"/>
      <c r="F223" s="104"/>
      <c r="G223" s="104"/>
      <c r="H223" s="104"/>
      <c r="I223" s="104"/>
      <c r="J223" s="104"/>
      <c r="K223" s="104"/>
      <c r="L223" s="104"/>
      <c r="M223" s="104"/>
      <c r="N223" s="104"/>
      <c r="O223" s="104"/>
      <c r="P223" s="104"/>
      <c r="Q223" s="104"/>
      <c r="R223" s="104"/>
      <c r="S223" s="104"/>
      <c r="T223" s="104"/>
      <c r="U223" s="104"/>
      <c r="V223" s="104"/>
      <c r="W223" s="104"/>
      <c r="X223" s="104"/>
      <c r="Y223" s="104"/>
      <c r="Z223" s="104"/>
      <c r="AA223" s="104"/>
      <c r="AB223" s="104"/>
      <c r="AC223" s="104"/>
      <c r="AG223" s="124"/>
    </row>
    <row r="224" spans="1:48">
      <c r="A224" s="104"/>
      <c r="B224" s="104"/>
      <c r="C224" s="104"/>
      <c r="D224" s="104"/>
      <c r="E224" s="104"/>
      <c r="F224" s="104"/>
      <c r="G224" s="104"/>
      <c r="H224" s="104"/>
      <c r="I224" s="104"/>
      <c r="J224" s="104"/>
      <c r="K224" s="104"/>
      <c r="L224" s="104"/>
      <c r="M224" s="104"/>
      <c r="N224" s="104"/>
      <c r="O224" s="104"/>
      <c r="P224" s="104"/>
      <c r="Q224" s="104"/>
      <c r="R224" s="104"/>
      <c r="S224" s="104"/>
      <c r="T224" s="104"/>
      <c r="U224" s="104"/>
      <c r="V224" s="104"/>
      <c r="W224" s="104"/>
      <c r="X224" s="104"/>
      <c r="Y224" s="104"/>
      <c r="Z224" s="104"/>
      <c r="AA224" s="104"/>
      <c r="AB224" s="104"/>
      <c r="AC224" s="104"/>
      <c r="AG224" s="124"/>
    </row>
    <row r="225" spans="1:40" ht="10.5" customHeight="1">
      <c r="A225" s="104"/>
      <c r="B225" s="104"/>
      <c r="C225" s="104"/>
      <c r="D225" s="104"/>
      <c r="E225" s="104"/>
      <c r="F225" s="104"/>
      <c r="G225" s="104"/>
      <c r="H225" s="104"/>
      <c r="I225" s="104"/>
      <c r="J225" s="104"/>
      <c r="K225" s="104"/>
      <c r="L225" s="104"/>
      <c r="M225" s="104"/>
      <c r="N225" s="104"/>
      <c r="O225" s="104"/>
      <c r="P225" s="104"/>
      <c r="Q225" s="104"/>
      <c r="R225" s="104"/>
      <c r="S225" s="104"/>
      <c r="T225" s="104"/>
      <c r="U225" s="104"/>
      <c r="V225" s="104"/>
      <c r="W225" s="104"/>
      <c r="X225" s="104"/>
      <c r="Y225" s="104"/>
      <c r="Z225" s="104"/>
      <c r="AA225" s="104"/>
      <c r="AB225" s="104"/>
      <c r="AC225" s="104"/>
      <c r="AG225" s="124"/>
    </row>
    <row r="226" spans="1:40" ht="10.5" customHeight="1">
      <c r="A226" s="104"/>
      <c r="B226" s="104"/>
      <c r="C226" s="104"/>
      <c r="D226" s="104"/>
      <c r="E226" s="104"/>
      <c r="F226" s="104"/>
      <c r="G226" s="104"/>
      <c r="H226" s="104"/>
      <c r="I226" s="104"/>
      <c r="J226" s="104"/>
      <c r="K226" s="104"/>
      <c r="L226" s="104"/>
      <c r="M226" s="104"/>
      <c r="N226" s="104"/>
      <c r="O226" s="104"/>
      <c r="P226" s="104"/>
      <c r="Q226" s="104"/>
      <c r="R226" s="104"/>
      <c r="S226" s="104"/>
      <c r="T226" s="104"/>
      <c r="U226" s="104"/>
      <c r="V226" s="104"/>
      <c r="W226" s="104"/>
      <c r="X226" s="104"/>
      <c r="Y226" s="104"/>
      <c r="Z226" s="104"/>
      <c r="AA226" s="104"/>
      <c r="AB226" s="104"/>
      <c r="AC226" s="104"/>
      <c r="AG226" s="124"/>
    </row>
    <row r="227" spans="1:40" ht="10.5" customHeight="1">
      <c r="A227" s="104"/>
      <c r="B227" s="104"/>
      <c r="C227" s="104"/>
      <c r="D227" s="104"/>
      <c r="E227" s="104"/>
      <c r="F227" s="104"/>
      <c r="G227" s="104"/>
      <c r="H227" s="104"/>
      <c r="I227" s="104"/>
      <c r="J227" s="104"/>
      <c r="K227" s="104"/>
      <c r="L227" s="104"/>
      <c r="M227" s="104"/>
      <c r="N227" s="104"/>
      <c r="O227" s="104"/>
      <c r="P227" s="104"/>
      <c r="Q227" s="104"/>
      <c r="R227" s="104"/>
      <c r="S227" s="104"/>
      <c r="T227" s="104"/>
      <c r="U227" s="104"/>
      <c r="V227" s="104"/>
      <c r="W227" s="104"/>
      <c r="X227" s="104"/>
      <c r="Y227" s="104"/>
      <c r="Z227" s="104"/>
      <c r="AA227" s="104"/>
      <c r="AB227" s="104"/>
      <c r="AC227" s="104"/>
      <c r="AG227" s="124"/>
    </row>
    <row r="228" spans="1:40" ht="10.5" customHeight="1">
      <c r="A228" s="104"/>
      <c r="B228" s="104"/>
      <c r="C228" s="104"/>
      <c r="D228" s="104"/>
      <c r="E228" s="104"/>
      <c r="F228" s="104"/>
      <c r="G228" s="104"/>
      <c r="H228" s="104"/>
      <c r="I228" s="104"/>
      <c r="J228" s="104"/>
      <c r="K228" s="104"/>
      <c r="L228" s="104"/>
      <c r="M228" s="104"/>
      <c r="N228" s="104"/>
      <c r="O228" s="104"/>
      <c r="P228" s="104"/>
      <c r="Q228" s="104"/>
      <c r="R228" s="104"/>
      <c r="S228" s="104"/>
      <c r="T228" s="104"/>
      <c r="U228" s="104"/>
      <c r="V228" s="104"/>
      <c r="W228" s="104"/>
      <c r="X228" s="104"/>
      <c r="Y228" s="104"/>
      <c r="Z228" s="104"/>
      <c r="AA228" s="104"/>
      <c r="AB228" s="104"/>
      <c r="AC228" s="104"/>
      <c r="AG228" s="124"/>
    </row>
    <row r="229" spans="1:40" ht="10.5" customHeight="1">
      <c r="A229" s="104"/>
      <c r="B229" s="104"/>
      <c r="C229" s="104"/>
      <c r="D229" s="104"/>
      <c r="E229" s="104"/>
      <c r="F229" s="104"/>
      <c r="G229" s="104"/>
      <c r="H229" s="104"/>
      <c r="I229" s="104"/>
      <c r="J229" s="104"/>
      <c r="K229" s="104"/>
      <c r="L229" s="104"/>
      <c r="M229" s="104"/>
      <c r="N229" s="104"/>
      <c r="O229" s="104"/>
      <c r="P229" s="104"/>
      <c r="Q229" s="104"/>
      <c r="R229" s="104"/>
      <c r="S229" s="104"/>
      <c r="T229" s="104"/>
      <c r="U229" s="104"/>
      <c r="V229" s="104"/>
      <c r="W229" s="104"/>
      <c r="X229" s="104"/>
      <c r="Y229" s="104"/>
      <c r="Z229" s="104"/>
      <c r="AA229" s="104"/>
      <c r="AB229" s="104"/>
      <c r="AC229" s="104"/>
      <c r="AG229" s="124"/>
    </row>
    <row r="230" spans="1:40" ht="10.5" customHeight="1">
      <c r="A230" s="104"/>
      <c r="B230" s="104"/>
      <c r="C230" s="104"/>
      <c r="D230" s="104"/>
      <c r="E230" s="104"/>
      <c r="F230" s="104"/>
      <c r="G230" s="104"/>
      <c r="H230" s="104"/>
      <c r="I230" s="104"/>
      <c r="J230" s="104"/>
      <c r="K230" s="104"/>
      <c r="L230" s="104"/>
      <c r="M230" s="104"/>
      <c r="N230" s="104"/>
      <c r="O230" s="104"/>
      <c r="P230" s="104"/>
      <c r="Q230" s="104"/>
      <c r="R230" s="104"/>
      <c r="S230" s="104"/>
      <c r="T230" s="104"/>
      <c r="U230" s="104"/>
      <c r="V230" s="104"/>
      <c r="W230" s="104"/>
      <c r="X230" s="104"/>
      <c r="Y230" s="104"/>
      <c r="Z230" s="104"/>
      <c r="AA230" s="104"/>
      <c r="AB230" s="104"/>
      <c r="AC230" s="104"/>
      <c r="AG230" s="124"/>
    </row>
    <row r="231" spans="1:40" ht="10.5" customHeight="1">
      <c r="A231" s="104"/>
      <c r="B231" s="104"/>
      <c r="C231" s="104"/>
      <c r="D231" s="104"/>
      <c r="E231" s="104"/>
      <c r="F231" s="104"/>
      <c r="G231" s="104"/>
      <c r="H231" s="104"/>
      <c r="I231" s="104"/>
      <c r="J231" s="104"/>
      <c r="K231" s="104"/>
      <c r="L231" s="104"/>
      <c r="M231" s="104"/>
      <c r="N231" s="104"/>
      <c r="O231" s="104"/>
      <c r="P231" s="104"/>
      <c r="Q231" s="104"/>
      <c r="R231" s="104"/>
      <c r="S231" s="104"/>
      <c r="T231" s="104"/>
      <c r="U231" s="104"/>
      <c r="V231" s="104"/>
      <c r="W231" s="104"/>
      <c r="X231" s="104"/>
      <c r="Y231" s="104"/>
      <c r="Z231" s="104"/>
      <c r="AA231" s="104"/>
      <c r="AB231" s="104"/>
      <c r="AC231" s="104"/>
      <c r="AG231" s="124"/>
    </row>
    <row r="232" spans="1:40" ht="10.5" customHeight="1">
      <c r="A232" s="104"/>
      <c r="B232" s="104"/>
      <c r="C232" s="104"/>
      <c r="D232" s="104"/>
      <c r="E232" s="104"/>
      <c r="F232" s="104"/>
      <c r="G232" s="104"/>
      <c r="H232" s="104"/>
      <c r="I232" s="104"/>
      <c r="J232" s="104"/>
      <c r="K232" s="104"/>
      <c r="L232" s="104"/>
      <c r="M232" s="104"/>
      <c r="N232" s="104"/>
      <c r="O232" s="104"/>
      <c r="P232" s="104"/>
      <c r="Q232" s="104"/>
      <c r="R232" s="104"/>
      <c r="S232" s="104"/>
      <c r="T232" s="104"/>
      <c r="U232" s="104"/>
      <c r="V232" s="104"/>
      <c r="W232" s="104"/>
      <c r="X232" s="104"/>
      <c r="Y232" s="104"/>
      <c r="Z232" s="104"/>
      <c r="AA232" s="104"/>
      <c r="AB232" s="104"/>
      <c r="AC232" s="104"/>
      <c r="AG232" s="124"/>
    </row>
    <row r="233" spans="1:40" ht="10.5" customHeight="1">
      <c r="A233" s="104"/>
      <c r="B233" s="104"/>
      <c r="C233" s="104"/>
      <c r="D233" s="104"/>
      <c r="E233" s="104"/>
      <c r="F233" s="104"/>
      <c r="G233" s="104"/>
      <c r="H233" s="104"/>
      <c r="I233" s="104"/>
      <c r="J233" s="104"/>
      <c r="K233" s="104"/>
      <c r="L233" s="104"/>
      <c r="M233" s="104"/>
      <c r="N233" s="104"/>
      <c r="O233" s="104"/>
      <c r="P233" s="104"/>
      <c r="Q233" s="104"/>
      <c r="R233" s="104"/>
      <c r="S233" s="104"/>
      <c r="T233" s="104"/>
      <c r="U233" s="104"/>
      <c r="V233" s="104"/>
      <c r="W233" s="104"/>
      <c r="X233" s="104"/>
      <c r="Y233" s="104"/>
      <c r="Z233" s="104"/>
      <c r="AA233" s="104"/>
      <c r="AB233" s="104"/>
      <c r="AC233" s="104"/>
      <c r="AG233" s="124"/>
    </row>
    <row r="234" spans="1:40" ht="10.5" customHeight="1">
      <c r="A234" s="104"/>
      <c r="B234" s="104"/>
      <c r="C234" s="104"/>
      <c r="D234" s="356" t="s">
        <v>498</v>
      </c>
      <c r="E234" s="104"/>
      <c r="F234" s="104"/>
      <c r="G234" s="104"/>
      <c r="H234" s="104"/>
      <c r="I234" s="104"/>
      <c r="J234" s="104"/>
      <c r="K234" s="104"/>
      <c r="L234" s="104"/>
      <c r="M234" s="104"/>
      <c r="N234" s="104"/>
      <c r="O234" s="104"/>
      <c r="P234" s="104"/>
      <c r="Q234" s="104"/>
      <c r="R234" s="104"/>
      <c r="S234" s="104"/>
      <c r="T234" s="76"/>
      <c r="U234" s="77"/>
      <c r="V234" s="76"/>
      <c r="W234" s="77"/>
      <c r="X234" s="76"/>
      <c r="Y234" s="104"/>
      <c r="Z234" s="104"/>
      <c r="AA234" s="104"/>
      <c r="AB234" s="104"/>
      <c r="AC234" s="104"/>
      <c r="AG234" s="124"/>
    </row>
    <row r="235" spans="1:40">
      <c r="A235" s="104"/>
      <c r="B235" s="104"/>
      <c r="C235" s="21"/>
      <c r="D235" s="21"/>
      <c r="E235" s="21"/>
      <c r="F235" s="21"/>
      <c r="G235" s="21"/>
      <c r="H235" s="21"/>
      <c r="I235" s="21"/>
      <c r="J235" s="21"/>
      <c r="K235" s="21"/>
      <c r="L235" s="21"/>
      <c r="M235" s="21"/>
      <c r="N235" s="21"/>
      <c r="O235" s="21"/>
      <c r="P235" s="21"/>
      <c r="Q235" s="21"/>
      <c r="R235" s="21"/>
      <c r="S235" s="21"/>
      <c r="T235" s="102"/>
      <c r="U235" s="103"/>
      <c r="V235" s="102"/>
      <c r="W235" s="103"/>
      <c r="X235" s="102"/>
      <c r="Y235" s="21"/>
      <c r="Z235" s="21"/>
      <c r="AA235" s="21"/>
      <c r="AB235" s="21"/>
      <c r="AC235" s="104"/>
      <c r="AG235" s="124"/>
    </row>
    <row r="236" spans="1:40" ht="14.25" thickBot="1">
      <c r="A236" s="104"/>
      <c r="B236" s="26"/>
      <c r="C236" s="506"/>
      <c r="D236" s="507"/>
      <c r="E236" s="508" t="s">
        <v>745</v>
      </c>
      <c r="F236" s="509"/>
      <c r="G236" s="509"/>
      <c r="H236" s="509"/>
      <c r="I236" s="509"/>
      <c r="J236" s="509"/>
      <c r="K236" s="509"/>
      <c r="L236" s="509"/>
      <c r="M236" s="509"/>
      <c r="N236" s="509"/>
      <c r="O236" s="509"/>
      <c r="P236" s="510"/>
      <c r="Q236" s="511" t="s">
        <v>746</v>
      </c>
      <c r="R236" s="512"/>
      <c r="S236" s="512"/>
      <c r="T236" s="512"/>
      <c r="U236" s="512"/>
      <c r="V236" s="512"/>
      <c r="W236" s="512"/>
      <c r="X236" s="512"/>
      <c r="Y236" s="512"/>
      <c r="Z236" s="512"/>
      <c r="AA236" s="513"/>
      <c r="AB236" s="514"/>
      <c r="AC236" s="104"/>
      <c r="AG236" s="124"/>
      <c r="AI236" s="125"/>
      <c r="AJ236" s="125"/>
      <c r="AK236" s="125"/>
      <c r="AL236" s="125"/>
      <c r="AM236" s="125"/>
      <c r="AN236" s="125"/>
    </row>
    <row r="237" spans="1:40">
      <c r="A237" s="104"/>
      <c r="B237" s="26"/>
      <c r="C237" s="515"/>
      <c r="D237" s="516"/>
      <c r="E237" s="517" t="s">
        <v>112</v>
      </c>
      <c r="F237" s="518"/>
      <c r="G237" s="519" t="s">
        <v>18</v>
      </c>
      <c r="H237" s="520"/>
      <c r="I237" s="517" t="s">
        <v>46</v>
      </c>
      <c r="J237" s="518"/>
      <c r="K237" s="519" t="s">
        <v>19</v>
      </c>
      <c r="L237" s="520"/>
      <c r="M237" s="517" t="s">
        <v>111</v>
      </c>
      <c r="N237" s="521"/>
      <c r="O237" s="522" t="s">
        <v>429</v>
      </c>
      <c r="P237" s="523"/>
      <c r="Q237" s="524" t="s">
        <v>112</v>
      </c>
      <c r="R237" s="525"/>
      <c r="S237" s="526" t="s">
        <v>18</v>
      </c>
      <c r="T237" s="527"/>
      <c r="U237" s="528" t="s">
        <v>46</v>
      </c>
      <c r="V237" s="529"/>
      <c r="W237" s="530" t="s">
        <v>19</v>
      </c>
      <c r="X237" s="531"/>
      <c r="Y237" s="528" t="s">
        <v>111</v>
      </c>
      <c r="Z237" s="532"/>
      <c r="AA237" s="533" t="s">
        <v>429</v>
      </c>
      <c r="AB237" s="534"/>
      <c r="AC237" s="104"/>
      <c r="AG237" s="124"/>
      <c r="AI237" s="160"/>
      <c r="AJ237" s="160"/>
      <c r="AK237" s="160"/>
      <c r="AL237" s="160"/>
      <c r="AM237" s="160"/>
      <c r="AN237" s="160"/>
    </row>
    <row r="238" spans="1:40">
      <c r="A238" s="104"/>
      <c r="B238" s="104"/>
      <c r="C238" s="535" t="s">
        <v>25</v>
      </c>
      <c r="D238" s="726"/>
      <c r="E238" s="244" t="s">
        <v>449</v>
      </c>
      <c r="F238" s="246"/>
      <c r="G238" s="244" t="s">
        <v>449</v>
      </c>
      <c r="H238" s="246"/>
      <c r="I238" s="244" t="s">
        <v>449</v>
      </c>
      <c r="J238" s="246"/>
      <c r="K238" s="244" t="s">
        <v>449</v>
      </c>
      <c r="L238" s="246"/>
      <c r="M238" s="244" t="s">
        <v>449</v>
      </c>
      <c r="N238" s="245"/>
      <c r="O238" s="537">
        <v>4.5977011494252873E-3</v>
      </c>
      <c r="P238" s="538"/>
      <c r="Q238" s="244">
        <v>0</v>
      </c>
      <c r="R238" s="246"/>
      <c r="S238" s="244">
        <v>0.21719233332681168</v>
      </c>
      <c r="T238" s="246"/>
      <c r="U238" s="244">
        <v>0.42084063127985938</v>
      </c>
      <c r="V238" s="246"/>
      <c r="W238" s="244">
        <v>0.70922916042635575</v>
      </c>
      <c r="X238" s="246"/>
      <c r="Y238" s="244">
        <v>3.6861859515734841</v>
      </c>
      <c r="Z238" s="665"/>
      <c r="AA238" s="537">
        <v>1.8029844086046574E-3</v>
      </c>
      <c r="AB238" s="538"/>
      <c r="AC238" s="104"/>
      <c r="AG238" s="124"/>
      <c r="AH238" s="124"/>
      <c r="AI238" s="124"/>
      <c r="AJ238" s="124"/>
      <c r="AK238" s="124"/>
      <c r="AL238" s="124"/>
      <c r="AM238" s="124"/>
      <c r="AN238" s="124"/>
    </row>
    <row r="239" spans="1:40">
      <c r="A239" s="104"/>
      <c r="B239" s="104"/>
      <c r="C239" s="535" t="s">
        <v>501</v>
      </c>
      <c r="D239" s="726"/>
      <c r="E239" s="244" t="s">
        <v>449</v>
      </c>
      <c r="F239" s="246"/>
      <c r="G239" s="244" t="s">
        <v>449</v>
      </c>
      <c r="H239" s="246"/>
      <c r="I239" s="244" t="s">
        <v>449</v>
      </c>
      <c r="J239" s="246"/>
      <c r="K239" s="244" t="s">
        <v>449</v>
      </c>
      <c r="L239" s="246"/>
      <c r="M239" s="244" t="s">
        <v>449</v>
      </c>
      <c r="N239" s="245"/>
      <c r="O239" s="537">
        <v>6.8965517241379309E-2</v>
      </c>
      <c r="P239" s="538"/>
      <c r="Q239" s="244">
        <v>1.3767652918833324</v>
      </c>
      <c r="R239" s="246"/>
      <c r="S239" s="244">
        <v>8.102134992430619</v>
      </c>
      <c r="T239" s="246"/>
      <c r="U239" s="244">
        <v>10.776431510402904</v>
      </c>
      <c r="V239" s="246"/>
      <c r="W239" s="244">
        <v>13.802200852017428</v>
      </c>
      <c r="X239" s="246"/>
      <c r="Y239" s="244">
        <v>24.412801301679156</v>
      </c>
      <c r="Z239" s="665"/>
      <c r="AA239" s="537">
        <v>7.4158186630345874E-2</v>
      </c>
      <c r="AB239" s="538"/>
      <c r="AC239" s="104"/>
      <c r="AG239" s="124"/>
      <c r="AH239" s="124"/>
      <c r="AI239" s="124"/>
      <c r="AJ239" s="124"/>
      <c r="AK239" s="124"/>
      <c r="AL239" s="124"/>
      <c r="AM239" s="124"/>
      <c r="AN239" s="124"/>
    </row>
    <row r="240" spans="1:40">
      <c r="A240" s="104"/>
      <c r="B240" s="104"/>
      <c r="C240" s="535" t="s">
        <v>502</v>
      </c>
      <c r="D240" s="726"/>
      <c r="E240" s="244" t="s">
        <v>449</v>
      </c>
      <c r="F240" s="246"/>
      <c r="G240" s="244" t="s">
        <v>449</v>
      </c>
      <c r="H240" s="246"/>
      <c r="I240" s="244" t="s">
        <v>449</v>
      </c>
      <c r="J240" s="246"/>
      <c r="K240" s="244" t="s">
        <v>449</v>
      </c>
      <c r="L240" s="246"/>
      <c r="M240" s="244" t="s">
        <v>449</v>
      </c>
      <c r="N240" s="245"/>
      <c r="O240" s="537">
        <v>8.5057471264367829E-2</v>
      </c>
      <c r="P240" s="538"/>
      <c r="Q240" s="244">
        <v>4.2070340745205748</v>
      </c>
      <c r="R240" s="246"/>
      <c r="S240" s="244">
        <v>10.008470397282718</v>
      </c>
      <c r="T240" s="246"/>
      <c r="U240" s="244">
        <v>11.969981210624079</v>
      </c>
      <c r="V240" s="246"/>
      <c r="W240" s="244">
        <v>14.29676747443229</v>
      </c>
      <c r="X240" s="246"/>
      <c r="Y240" s="244">
        <v>26.154525642120507</v>
      </c>
      <c r="Z240" s="665"/>
      <c r="AA240" s="537">
        <v>0.10029941670297665</v>
      </c>
      <c r="AB240" s="538"/>
      <c r="AC240" s="104"/>
      <c r="AG240" s="124"/>
      <c r="AH240" s="124"/>
      <c r="AI240" s="124"/>
      <c r="AJ240" s="124"/>
      <c r="AK240" s="124"/>
      <c r="AL240" s="124"/>
      <c r="AM240" s="124"/>
      <c r="AN240" s="124"/>
    </row>
    <row r="241" spans="1:40">
      <c r="A241" s="104"/>
      <c r="B241" s="104"/>
      <c r="C241" s="535" t="s">
        <v>28</v>
      </c>
      <c r="D241" s="726"/>
      <c r="E241" s="244" t="s">
        <v>449</v>
      </c>
      <c r="F241" s="246"/>
      <c r="G241" s="244" t="s">
        <v>449</v>
      </c>
      <c r="H241" s="246"/>
      <c r="I241" s="244" t="s">
        <v>449</v>
      </c>
      <c r="J241" s="246"/>
      <c r="K241" s="244" t="s">
        <v>449</v>
      </c>
      <c r="L241" s="246"/>
      <c r="M241" s="244" t="s">
        <v>449</v>
      </c>
      <c r="N241" s="245"/>
      <c r="O241" s="537">
        <v>0.17241379310344829</v>
      </c>
      <c r="P241" s="538"/>
      <c r="Q241" s="244">
        <v>6.5696264517754175</v>
      </c>
      <c r="R241" s="246"/>
      <c r="S241" s="244">
        <v>16.131393421190385</v>
      </c>
      <c r="T241" s="246"/>
      <c r="U241" s="244">
        <v>18.856215200912061</v>
      </c>
      <c r="V241" s="246"/>
      <c r="W241" s="244">
        <v>21.39034221766487</v>
      </c>
      <c r="X241" s="246"/>
      <c r="Y241" s="244">
        <v>32.536442196195466</v>
      </c>
      <c r="Z241" s="665"/>
      <c r="AA241" s="537">
        <v>0.1721816981892679</v>
      </c>
      <c r="AB241" s="538"/>
      <c r="AC241" s="104"/>
      <c r="AG241" s="124"/>
      <c r="AH241" s="124"/>
      <c r="AI241" s="124"/>
      <c r="AJ241" s="124"/>
      <c r="AK241" s="124"/>
      <c r="AL241" s="124"/>
      <c r="AM241" s="124"/>
      <c r="AN241" s="124"/>
    </row>
    <row r="242" spans="1:40">
      <c r="A242" s="104"/>
      <c r="B242" s="104"/>
      <c r="C242" s="535" t="s">
        <v>29</v>
      </c>
      <c r="D242" s="726"/>
      <c r="E242" s="244" t="s">
        <v>449</v>
      </c>
      <c r="F242" s="246"/>
      <c r="G242" s="244" t="s">
        <v>449</v>
      </c>
      <c r="H242" s="246"/>
      <c r="I242" s="244" t="s">
        <v>449</v>
      </c>
      <c r="J242" s="246"/>
      <c r="K242" s="244" t="s">
        <v>449</v>
      </c>
      <c r="L242" s="246"/>
      <c r="M242" s="244" t="s">
        <v>449</v>
      </c>
      <c r="N242" s="245"/>
      <c r="O242" s="537">
        <v>0.1793103448275862</v>
      </c>
      <c r="P242" s="538"/>
      <c r="Q242" s="244">
        <v>8.0504119909186205</v>
      </c>
      <c r="R242" s="246"/>
      <c r="S242" s="244">
        <v>15.451976075090556</v>
      </c>
      <c r="T242" s="246"/>
      <c r="U242" s="244">
        <v>17.252561613959625</v>
      </c>
      <c r="V242" s="246"/>
      <c r="W242" s="244">
        <v>19.246813698877098</v>
      </c>
      <c r="X242" s="246"/>
      <c r="Y242" s="244">
        <v>27.812790764252917</v>
      </c>
      <c r="Z242" s="665"/>
      <c r="AA242" s="537">
        <v>0.1792953479163242</v>
      </c>
      <c r="AB242" s="538"/>
      <c r="AC242" s="104"/>
      <c r="AG242" s="124"/>
      <c r="AH242" s="124"/>
      <c r="AI242" s="124"/>
      <c r="AJ242" s="124"/>
      <c r="AK242" s="124"/>
      <c r="AL242" s="124"/>
      <c r="AM242" s="124"/>
      <c r="AN242" s="124"/>
    </row>
    <row r="243" spans="1:40">
      <c r="A243" s="104"/>
      <c r="B243" s="104"/>
      <c r="C243" s="535" t="s">
        <v>30</v>
      </c>
      <c r="D243" s="726"/>
      <c r="E243" s="244" t="s">
        <v>449</v>
      </c>
      <c r="F243" s="246"/>
      <c r="G243" s="244" t="s">
        <v>449</v>
      </c>
      <c r="H243" s="246"/>
      <c r="I243" s="244" t="s">
        <v>449</v>
      </c>
      <c r="J243" s="246"/>
      <c r="K243" s="244" t="s">
        <v>449</v>
      </c>
      <c r="L243" s="246"/>
      <c r="M243" s="244" t="s">
        <v>449</v>
      </c>
      <c r="N243" s="245"/>
      <c r="O243" s="537">
        <v>0.13333333333333333</v>
      </c>
      <c r="P243" s="538"/>
      <c r="Q243" s="244">
        <v>7.281375747287151</v>
      </c>
      <c r="R243" s="246"/>
      <c r="S243" s="244">
        <v>11.950894121524806</v>
      </c>
      <c r="T243" s="246"/>
      <c r="U243" s="244">
        <v>13.616790193400796</v>
      </c>
      <c r="V243" s="246"/>
      <c r="W243" s="244">
        <v>15.154669050088266</v>
      </c>
      <c r="X243" s="246"/>
      <c r="Y243" s="244">
        <v>23.411905503465906</v>
      </c>
      <c r="Z243" s="665"/>
      <c r="AA243" s="537">
        <v>0.14008546483474413</v>
      </c>
      <c r="AB243" s="538"/>
      <c r="AC243" s="104"/>
      <c r="AG243" s="124"/>
      <c r="AH243" s="124"/>
      <c r="AI243" s="124"/>
      <c r="AJ243" s="124"/>
      <c r="AK243" s="124"/>
      <c r="AL243" s="124"/>
      <c r="AM243" s="124"/>
      <c r="AN243" s="124"/>
    </row>
    <row r="244" spans="1:40">
      <c r="A244" s="104"/>
      <c r="B244" s="104"/>
      <c r="C244" s="535" t="s">
        <v>31</v>
      </c>
      <c r="D244" s="726"/>
      <c r="E244" s="244" t="s">
        <v>449</v>
      </c>
      <c r="F244" s="246"/>
      <c r="G244" s="244" t="s">
        <v>449</v>
      </c>
      <c r="H244" s="246"/>
      <c r="I244" s="244" t="s">
        <v>449</v>
      </c>
      <c r="J244" s="246"/>
      <c r="K244" s="244" t="s">
        <v>449</v>
      </c>
      <c r="L244" s="246"/>
      <c r="M244" s="244" t="s">
        <v>449</v>
      </c>
      <c r="N244" s="245"/>
      <c r="O244" s="537">
        <v>0.2</v>
      </c>
      <c r="P244" s="538"/>
      <c r="Q244" s="244">
        <v>8.1103249251120886</v>
      </c>
      <c r="R244" s="246"/>
      <c r="S244" s="244">
        <v>12.375305010489848</v>
      </c>
      <c r="T244" s="246"/>
      <c r="U244" s="244">
        <v>13.784625543266554</v>
      </c>
      <c r="V244" s="246"/>
      <c r="W244" s="244">
        <v>15.418851846123268</v>
      </c>
      <c r="X244" s="246"/>
      <c r="Y244" s="244">
        <v>23.36189068534464</v>
      </c>
      <c r="Z244" s="665"/>
      <c r="AA244" s="537">
        <v>0.17726926978723279</v>
      </c>
      <c r="AB244" s="538"/>
      <c r="AC244" s="104"/>
      <c r="AG244" s="124"/>
      <c r="AH244" s="124"/>
      <c r="AI244" s="124"/>
      <c r="AJ244" s="124"/>
      <c r="AK244" s="124"/>
      <c r="AL244" s="124"/>
      <c r="AM244" s="124"/>
      <c r="AN244" s="124"/>
    </row>
    <row r="245" spans="1:40" ht="14.25" thickBot="1">
      <c r="A245" s="104"/>
      <c r="B245" s="104"/>
      <c r="C245" s="535" t="s">
        <v>32</v>
      </c>
      <c r="D245" s="726"/>
      <c r="E245" s="244" t="s">
        <v>449</v>
      </c>
      <c r="F245" s="246"/>
      <c r="G245" s="244" t="s">
        <v>449</v>
      </c>
      <c r="H245" s="246"/>
      <c r="I245" s="244" t="s">
        <v>449</v>
      </c>
      <c r="J245" s="246"/>
      <c r="K245" s="244" t="s">
        <v>449</v>
      </c>
      <c r="L245" s="246"/>
      <c r="M245" s="244" t="s">
        <v>449</v>
      </c>
      <c r="N245" s="245"/>
      <c r="O245" s="539">
        <v>0.15632183908045977</v>
      </c>
      <c r="P245" s="540"/>
      <c r="Q245" s="244">
        <v>5.8632516441743823</v>
      </c>
      <c r="R245" s="246"/>
      <c r="S245" s="244">
        <v>10.374406949856098</v>
      </c>
      <c r="T245" s="246"/>
      <c r="U245" s="244">
        <v>11.837103729193236</v>
      </c>
      <c r="V245" s="246"/>
      <c r="W245" s="244">
        <v>13.573435386009855</v>
      </c>
      <c r="X245" s="246"/>
      <c r="Y245" s="244">
        <v>23.444477617375878</v>
      </c>
      <c r="Z245" s="665"/>
      <c r="AA245" s="539">
        <v>0.15490763153050383</v>
      </c>
      <c r="AB245" s="540"/>
      <c r="AC245" s="104"/>
      <c r="AG245" s="124"/>
      <c r="AH245" s="124"/>
      <c r="AI245" s="124"/>
      <c r="AJ245" s="124"/>
      <c r="AK245" s="124"/>
      <c r="AL245" s="124"/>
      <c r="AM245" s="124"/>
      <c r="AN245" s="124"/>
    </row>
    <row r="246" spans="1:40" ht="13.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46"/>
      <c r="AG246" s="124"/>
    </row>
  </sheetData>
  <mergeCells count="381">
    <mergeCell ref="W245:X245"/>
    <mergeCell ref="Y245:Z245"/>
    <mergeCell ref="AA245:AB245"/>
    <mergeCell ref="M245:N245"/>
    <mergeCell ref="O245:P245"/>
    <mergeCell ref="Q245:R245"/>
    <mergeCell ref="S245:T245"/>
    <mergeCell ref="U245:V245"/>
    <mergeCell ref="C245:D245"/>
    <mergeCell ref="E245:F245"/>
    <mergeCell ref="G245:H245"/>
    <mergeCell ref="I245:J245"/>
    <mergeCell ref="K245:L245"/>
    <mergeCell ref="W243:X243"/>
    <mergeCell ref="Y243:Z243"/>
    <mergeCell ref="AA243:AB243"/>
    <mergeCell ref="C244:D244"/>
    <mergeCell ref="E244:F244"/>
    <mergeCell ref="G244:H244"/>
    <mergeCell ref="I244:J244"/>
    <mergeCell ref="K244:L244"/>
    <mergeCell ref="M244:N244"/>
    <mergeCell ref="O244:P244"/>
    <mergeCell ref="Q244:R244"/>
    <mergeCell ref="S244:T244"/>
    <mergeCell ref="U244:V244"/>
    <mergeCell ref="W244:X244"/>
    <mergeCell ref="Y244:Z244"/>
    <mergeCell ref="AA244:AB244"/>
    <mergeCell ref="M243:N243"/>
    <mergeCell ref="O243:P243"/>
    <mergeCell ref="Q243:R243"/>
    <mergeCell ref="S243:T243"/>
    <mergeCell ref="U243:V243"/>
    <mergeCell ref="C243:D243"/>
    <mergeCell ref="E243:F243"/>
    <mergeCell ref="G243:H243"/>
    <mergeCell ref="I243:J243"/>
    <mergeCell ref="K243:L243"/>
    <mergeCell ref="W241:X241"/>
    <mergeCell ref="Y241:Z241"/>
    <mergeCell ref="AA241:AB241"/>
    <mergeCell ref="C242:D242"/>
    <mergeCell ref="E242:F242"/>
    <mergeCell ref="G242:H242"/>
    <mergeCell ref="I242:J242"/>
    <mergeCell ref="K242:L242"/>
    <mergeCell ref="M242:N242"/>
    <mergeCell ref="O242:P242"/>
    <mergeCell ref="Q242:R242"/>
    <mergeCell ref="S242:T242"/>
    <mergeCell ref="U242:V242"/>
    <mergeCell ref="W242:X242"/>
    <mergeCell ref="Y242:Z242"/>
    <mergeCell ref="AA242:AB242"/>
    <mergeCell ref="M241:N241"/>
    <mergeCell ref="O241:P241"/>
    <mergeCell ref="Q241:R241"/>
    <mergeCell ref="S241:T241"/>
    <mergeCell ref="U241:V241"/>
    <mergeCell ref="C241:D241"/>
    <mergeCell ref="E241:F241"/>
    <mergeCell ref="G241:H241"/>
    <mergeCell ref="I241:J241"/>
    <mergeCell ref="K241:L241"/>
    <mergeCell ref="W239:X239"/>
    <mergeCell ref="Y239:Z239"/>
    <mergeCell ref="AA239:AB239"/>
    <mergeCell ref="C240:D240"/>
    <mergeCell ref="E240:F240"/>
    <mergeCell ref="G240:H240"/>
    <mergeCell ref="I240:J240"/>
    <mergeCell ref="K240:L240"/>
    <mergeCell ref="M240:N240"/>
    <mergeCell ref="O240:P240"/>
    <mergeCell ref="Q240:R240"/>
    <mergeCell ref="S240:T240"/>
    <mergeCell ref="U240:V240"/>
    <mergeCell ref="W240:X240"/>
    <mergeCell ref="Y240:Z240"/>
    <mergeCell ref="AA240:AB240"/>
    <mergeCell ref="M239:N239"/>
    <mergeCell ref="O239:P239"/>
    <mergeCell ref="Q239:R239"/>
    <mergeCell ref="S239:T239"/>
    <mergeCell ref="U239:V239"/>
    <mergeCell ref="C239:D239"/>
    <mergeCell ref="E239:F239"/>
    <mergeCell ref="G239:H239"/>
    <mergeCell ref="I239:J239"/>
    <mergeCell ref="K239:L239"/>
    <mergeCell ref="AA237:AB237"/>
    <mergeCell ref="C238:D238"/>
    <mergeCell ref="E238:F238"/>
    <mergeCell ref="G238:H238"/>
    <mergeCell ref="I238:J238"/>
    <mergeCell ref="K238:L238"/>
    <mergeCell ref="M238:N238"/>
    <mergeCell ref="O238:P238"/>
    <mergeCell ref="Q238:R238"/>
    <mergeCell ref="S238:T238"/>
    <mergeCell ref="U238:V238"/>
    <mergeCell ref="W238:X238"/>
    <mergeCell ref="Y238:Z238"/>
    <mergeCell ref="AA238:AB238"/>
    <mergeCell ref="U199:X199"/>
    <mergeCell ref="Y199:AB199"/>
    <mergeCell ref="C236:D237"/>
    <mergeCell ref="E236:P236"/>
    <mergeCell ref="Q236:AB236"/>
    <mergeCell ref="E237:F237"/>
    <mergeCell ref="G237:H237"/>
    <mergeCell ref="I237:J237"/>
    <mergeCell ref="K237:L237"/>
    <mergeCell ref="M237:N237"/>
    <mergeCell ref="O237:P237"/>
    <mergeCell ref="Q237:R237"/>
    <mergeCell ref="S237:T237"/>
    <mergeCell ref="U237:V237"/>
    <mergeCell ref="W237:X237"/>
    <mergeCell ref="Y237:Z237"/>
    <mergeCell ref="C199:F199"/>
    <mergeCell ref="G199:J199"/>
    <mergeCell ref="K199:M199"/>
    <mergeCell ref="N199:P199"/>
    <mergeCell ref="Q199:S199"/>
    <mergeCell ref="U197:X197"/>
    <mergeCell ref="Y197:AB197"/>
    <mergeCell ref="C198:F198"/>
    <mergeCell ref="G198:J198"/>
    <mergeCell ref="K198:M198"/>
    <mergeCell ref="N198:P198"/>
    <mergeCell ref="Q198:S198"/>
    <mergeCell ref="U198:X198"/>
    <mergeCell ref="Y198:AB198"/>
    <mergeCell ref="C197:F197"/>
    <mergeCell ref="G197:J197"/>
    <mergeCell ref="K197:M197"/>
    <mergeCell ref="N197:P197"/>
    <mergeCell ref="Q197:S197"/>
    <mergeCell ref="U195:X195"/>
    <mergeCell ref="Y195:AB195"/>
    <mergeCell ref="C196:F196"/>
    <mergeCell ref="G196:J196"/>
    <mergeCell ref="K196:M196"/>
    <mergeCell ref="N196:P196"/>
    <mergeCell ref="Q196:S196"/>
    <mergeCell ref="U196:X196"/>
    <mergeCell ref="Y196:AB196"/>
    <mergeCell ref="C195:F195"/>
    <mergeCell ref="G195:J195"/>
    <mergeCell ref="K195:M195"/>
    <mergeCell ref="N195:P195"/>
    <mergeCell ref="Q195:S195"/>
    <mergeCell ref="U193:X193"/>
    <mergeCell ref="Y193:AB193"/>
    <mergeCell ref="C194:F194"/>
    <mergeCell ref="G194:J194"/>
    <mergeCell ref="K194:M194"/>
    <mergeCell ref="N194:P194"/>
    <mergeCell ref="Q194:S194"/>
    <mergeCell ref="U194:X194"/>
    <mergeCell ref="Y194:AB194"/>
    <mergeCell ref="C193:F193"/>
    <mergeCell ref="G193:J193"/>
    <mergeCell ref="K193:M193"/>
    <mergeCell ref="N193:P193"/>
    <mergeCell ref="Q193:S193"/>
    <mergeCell ref="U191:X191"/>
    <mergeCell ref="Y191:AB191"/>
    <mergeCell ref="C192:F192"/>
    <mergeCell ref="G192:J192"/>
    <mergeCell ref="K192:M192"/>
    <mergeCell ref="N192:P192"/>
    <mergeCell ref="Q192:S192"/>
    <mergeCell ref="U192:X192"/>
    <mergeCell ref="Y192:AB192"/>
    <mergeCell ref="C191:F191"/>
    <mergeCell ref="G191:J191"/>
    <mergeCell ref="K191:M191"/>
    <mergeCell ref="N191:P191"/>
    <mergeCell ref="Q191:S191"/>
    <mergeCell ref="W182:X182"/>
    <mergeCell ref="Y182:Z182"/>
    <mergeCell ref="AA182:AB182"/>
    <mergeCell ref="A184:AB185"/>
    <mergeCell ref="C189:F190"/>
    <mergeCell ref="G189:M190"/>
    <mergeCell ref="N189:P190"/>
    <mergeCell ref="Q189:S190"/>
    <mergeCell ref="U189:AB189"/>
    <mergeCell ref="U190:X190"/>
    <mergeCell ref="Y190:AB190"/>
    <mergeCell ref="M182:N182"/>
    <mergeCell ref="O182:P182"/>
    <mergeCell ref="Q182:R182"/>
    <mergeCell ref="S182:T182"/>
    <mergeCell ref="U182:V182"/>
    <mergeCell ref="C182:D182"/>
    <mergeCell ref="E182:F182"/>
    <mergeCell ref="G182:H182"/>
    <mergeCell ref="I182:J182"/>
    <mergeCell ref="K182:L182"/>
    <mergeCell ref="W180:X180"/>
    <mergeCell ref="Y180:Z180"/>
    <mergeCell ref="AA180:AB180"/>
    <mergeCell ref="C181:D181"/>
    <mergeCell ref="E181:F181"/>
    <mergeCell ref="G181:H181"/>
    <mergeCell ref="I181:J181"/>
    <mergeCell ref="K181:L181"/>
    <mergeCell ref="M181:N181"/>
    <mergeCell ref="O181:P181"/>
    <mergeCell ref="Q181:R181"/>
    <mergeCell ref="S181:T181"/>
    <mergeCell ref="U181:V181"/>
    <mergeCell ref="W181:X181"/>
    <mergeCell ref="Y181:Z181"/>
    <mergeCell ref="AA181:AB181"/>
    <mergeCell ref="M180:N180"/>
    <mergeCell ref="O180:P180"/>
    <mergeCell ref="Q180:R180"/>
    <mergeCell ref="S180:T180"/>
    <mergeCell ref="U180:V180"/>
    <mergeCell ref="C180:D180"/>
    <mergeCell ref="E180:F180"/>
    <mergeCell ref="G180:H180"/>
    <mergeCell ref="I180:J180"/>
    <mergeCell ref="K180:L180"/>
    <mergeCell ref="W178:X178"/>
    <mergeCell ref="Y178:Z178"/>
    <mergeCell ref="AA178:AB178"/>
    <mergeCell ref="C179:D179"/>
    <mergeCell ref="E179:F179"/>
    <mergeCell ref="G179:H179"/>
    <mergeCell ref="I179:J179"/>
    <mergeCell ref="K179:L179"/>
    <mergeCell ref="M179:N179"/>
    <mergeCell ref="O179:P179"/>
    <mergeCell ref="Q179:R179"/>
    <mergeCell ref="S179:T179"/>
    <mergeCell ref="U179:V179"/>
    <mergeCell ref="W179:X179"/>
    <mergeCell ref="Y179:Z179"/>
    <mergeCell ref="AA179:AB179"/>
    <mergeCell ref="M178:N178"/>
    <mergeCell ref="O178:P178"/>
    <mergeCell ref="Q178:R178"/>
    <mergeCell ref="S178:T178"/>
    <mergeCell ref="U178:V178"/>
    <mergeCell ref="C178:D178"/>
    <mergeCell ref="E178:F178"/>
    <mergeCell ref="G178:H178"/>
    <mergeCell ref="I178:J178"/>
    <mergeCell ref="K178:L178"/>
    <mergeCell ref="W176:X176"/>
    <mergeCell ref="Y176:Z176"/>
    <mergeCell ref="AA176:AB176"/>
    <mergeCell ref="C177:D177"/>
    <mergeCell ref="E177:F177"/>
    <mergeCell ref="G177:H177"/>
    <mergeCell ref="I177:J177"/>
    <mergeCell ref="K177:L177"/>
    <mergeCell ref="M177:N177"/>
    <mergeCell ref="O177:P177"/>
    <mergeCell ref="Q177:R177"/>
    <mergeCell ref="S177:T177"/>
    <mergeCell ref="U177:V177"/>
    <mergeCell ref="W177:X177"/>
    <mergeCell ref="Y177:Z177"/>
    <mergeCell ref="AA177:AB177"/>
    <mergeCell ref="M176:N176"/>
    <mergeCell ref="O176:P176"/>
    <mergeCell ref="Q176:R176"/>
    <mergeCell ref="S176:T176"/>
    <mergeCell ref="U176:V176"/>
    <mergeCell ref="C176:D176"/>
    <mergeCell ref="E176:F176"/>
    <mergeCell ref="G176:H176"/>
    <mergeCell ref="I176:J176"/>
    <mergeCell ref="K176:L176"/>
    <mergeCell ref="AA174:AB174"/>
    <mergeCell ref="C175:D175"/>
    <mergeCell ref="E175:F175"/>
    <mergeCell ref="G175:H175"/>
    <mergeCell ref="I175:J175"/>
    <mergeCell ref="K175:L175"/>
    <mergeCell ref="M175:N175"/>
    <mergeCell ref="O175:P175"/>
    <mergeCell ref="Q175:R175"/>
    <mergeCell ref="S175:T175"/>
    <mergeCell ref="U175:V175"/>
    <mergeCell ref="W175:X175"/>
    <mergeCell ref="Y175:Z175"/>
    <mergeCell ref="AA175:AB175"/>
    <mergeCell ref="U136:X136"/>
    <mergeCell ref="Y136:AB136"/>
    <mergeCell ref="C173:D174"/>
    <mergeCell ref="E173:P173"/>
    <mergeCell ref="Q173:AB173"/>
    <mergeCell ref="E174:F174"/>
    <mergeCell ref="G174:H174"/>
    <mergeCell ref="I174:J174"/>
    <mergeCell ref="K174:L174"/>
    <mergeCell ref="M174:N174"/>
    <mergeCell ref="O174:P174"/>
    <mergeCell ref="Q174:R174"/>
    <mergeCell ref="S174:T174"/>
    <mergeCell ref="U174:V174"/>
    <mergeCell ref="W174:X174"/>
    <mergeCell ref="Y174:Z174"/>
    <mergeCell ref="C136:F136"/>
    <mergeCell ref="G136:J136"/>
    <mergeCell ref="K136:M136"/>
    <mergeCell ref="N136:P136"/>
    <mergeCell ref="Q136:S136"/>
    <mergeCell ref="U134:X134"/>
    <mergeCell ref="Y134:AB134"/>
    <mergeCell ref="C135:F135"/>
    <mergeCell ref="G135:J135"/>
    <mergeCell ref="K135:M135"/>
    <mergeCell ref="N135:P135"/>
    <mergeCell ref="Q135:S135"/>
    <mergeCell ref="U135:X135"/>
    <mergeCell ref="Y135:AB135"/>
    <mergeCell ref="C134:F134"/>
    <mergeCell ref="G134:J134"/>
    <mergeCell ref="K134:M134"/>
    <mergeCell ref="N134:P134"/>
    <mergeCell ref="Q134:S134"/>
    <mergeCell ref="U132:X132"/>
    <mergeCell ref="Y132:AB132"/>
    <mergeCell ref="C133:F133"/>
    <mergeCell ref="G133:J133"/>
    <mergeCell ref="K133:M133"/>
    <mergeCell ref="N133:P133"/>
    <mergeCell ref="Q133:S133"/>
    <mergeCell ref="U133:X133"/>
    <mergeCell ref="Y133:AB133"/>
    <mergeCell ref="C132:F132"/>
    <mergeCell ref="G132:J132"/>
    <mergeCell ref="K132:M132"/>
    <mergeCell ref="N132:P132"/>
    <mergeCell ref="Q132:S132"/>
    <mergeCell ref="U130:X130"/>
    <mergeCell ref="Y130:AB130"/>
    <mergeCell ref="C131:F131"/>
    <mergeCell ref="G131:J131"/>
    <mergeCell ref="K131:M131"/>
    <mergeCell ref="N131:P131"/>
    <mergeCell ref="Q131:S131"/>
    <mergeCell ref="U131:X131"/>
    <mergeCell ref="Y131:AB131"/>
    <mergeCell ref="C130:F130"/>
    <mergeCell ref="G130:J130"/>
    <mergeCell ref="K130:M130"/>
    <mergeCell ref="N130:P130"/>
    <mergeCell ref="Q130:S130"/>
    <mergeCell ref="U128:X128"/>
    <mergeCell ref="Y128:AB128"/>
    <mergeCell ref="C129:F129"/>
    <mergeCell ref="G129:J129"/>
    <mergeCell ref="K129:M129"/>
    <mergeCell ref="N129:P129"/>
    <mergeCell ref="Q129:S129"/>
    <mergeCell ref="U129:X129"/>
    <mergeCell ref="Y129:AB129"/>
    <mergeCell ref="C128:F128"/>
    <mergeCell ref="G128:J128"/>
    <mergeCell ref="K128:M128"/>
    <mergeCell ref="N128:P128"/>
    <mergeCell ref="Q128:S128"/>
    <mergeCell ref="A121:AB122"/>
    <mergeCell ref="A61:AC62"/>
    <mergeCell ref="C126:F127"/>
    <mergeCell ref="G126:M127"/>
    <mergeCell ref="N126:P127"/>
    <mergeCell ref="Q126:S127"/>
    <mergeCell ref="U126:AB126"/>
    <mergeCell ref="U127:X127"/>
    <mergeCell ref="Y127:AB127"/>
  </mergeCells>
  <phoneticPr fontId="31"/>
  <pageMargins left="0.98425196850393704" right="0.59055118110236227" top="0.59055118110236227" bottom="0.59055118110236227" header="0.31496062992125984" footer="0.11811023622047245"/>
  <pageSetup paperSize="9" scale="96" firstPageNumber="53" orientation="portrait" useFirstPageNumber="1" r:id="rId1"/>
  <headerFooter alignWithMargins="0">
    <oddFooter>&amp;C&amp;9&amp;P/ 77</oddFooter>
  </headerFooter>
  <rowBreaks count="3" manualBreakCount="3">
    <brk id="60" max="28" man="1"/>
    <brk id="120" max="28" man="1"/>
    <brk id="183" max="28"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50"/>
  </sheetPr>
  <dimension ref="A1:AY774"/>
  <sheetViews>
    <sheetView showGridLines="0" view="pageBreakPreview" zoomScaleNormal="100" zoomScaleSheetLayoutView="100" workbookViewId="0">
      <selection sqref="A1:AC2"/>
    </sheetView>
  </sheetViews>
  <sheetFormatPr defaultRowHeight="13.5"/>
  <cols>
    <col min="1" max="1" width="2.625" customWidth="1"/>
    <col min="2" max="28" width="2.875" customWidth="1"/>
    <col min="29" max="29" width="2.875" style="34" customWidth="1"/>
    <col min="30" max="32" width="5.625" style="124" customWidth="1"/>
    <col min="33" max="41" width="5.625" style="122" customWidth="1"/>
    <col min="42" max="42" width="4.375" customWidth="1"/>
    <col min="43" max="43" width="6.125" bestFit="1" customWidth="1"/>
    <col min="44" max="44" width="5.625" style="192" customWidth="1"/>
    <col min="45" max="47" width="9" style="186"/>
    <col min="48" max="51" width="6.25" style="186" customWidth="1"/>
  </cols>
  <sheetData>
    <row r="1" spans="1:36" ht="13.5" customHeight="1">
      <c r="A1" s="232" t="s">
        <v>147</v>
      </c>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2"/>
      <c r="AD1" s="123"/>
      <c r="AE1" s="123"/>
      <c r="AF1" s="123"/>
      <c r="AG1" s="123"/>
      <c r="AJ1" s="163"/>
    </row>
    <row r="2" spans="1:36" ht="13.5" customHeight="1">
      <c r="A2" s="253"/>
      <c r="B2" s="254"/>
      <c r="C2" s="254"/>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5"/>
      <c r="AD2" s="155"/>
      <c r="AE2" s="155"/>
      <c r="AF2" s="155"/>
    </row>
    <row r="3" spans="1:36">
      <c r="A3" s="142"/>
      <c r="B3" s="105"/>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39"/>
    </row>
    <row r="4" spans="1:36" ht="19.5" customHeight="1">
      <c r="A4" s="60"/>
      <c r="B4" s="68" t="s">
        <v>58</v>
      </c>
      <c r="C4" s="72"/>
      <c r="D4" s="69"/>
      <c r="E4" s="69"/>
      <c r="F4" s="69"/>
      <c r="G4" s="69"/>
      <c r="H4" s="69"/>
      <c r="I4" s="69"/>
      <c r="J4" s="69"/>
      <c r="K4" s="69"/>
      <c r="L4" s="69"/>
      <c r="M4" s="69"/>
      <c r="N4" s="69"/>
      <c r="O4" s="69"/>
      <c r="P4" s="69"/>
      <c r="Q4" s="69"/>
      <c r="R4" s="69"/>
      <c r="S4" s="69"/>
      <c r="T4" s="69"/>
      <c r="U4" s="69"/>
      <c r="V4" s="69"/>
      <c r="W4" s="69"/>
      <c r="X4" s="69"/>
      <c r="Y4" s="69"/>
      <c r="Z4" s="69"/>
      <c r="AA4" s="69"/>
      <c r="AB4" s="70"/>
      <c r="AC4" s="79"/>
      <c r="AE4" s="155"/>
    </row>
    <row r="5" spans="1:36" ht="9" customHeight="1">
      <c r="A5" s="60"/>
      <c r="B5" s="105"/>
      <c r="C5" s="105"/>
      <c r="D5" s="105"/>
      <c r="E5" s="105"/>
      <c r="F5" s="105"/>
      <c r="G5" s="105"/>
      <c r="H5" s="105"/>
      <c r="I5" s="105"/>
      <c r="J5" s="105"/>
      <c r="K5" s="105"/>
      <c r="L5" s="105"/>
      <c r="M5" s="105"/>
      <c r="N5" s="105"/>
      <c r="O5" s="105"/>
      <c r="P5" s="105"/>
      <c r="Q5" s="105"/>
      <c r="R5" s="105"/>
      <c r="S5" s="105"/>
      <c r="T5" s="105"/>
      <c r="U5" s="105"/>
      <c r="V5" s="105"/>
      <c r="W5" s="105"/>
      <c r="X5" s="105"/>
      <c r="Y5" s="105"/>
      <c r="Z5" s="105"/>
      <c r="AA5" s="105"/>
      <c r="AB5" s="105"/>
      <c r="AC5" s="39"/>
    </row>
    <row r="6" spans="1:36">
      <c r="A6" s="60"/>
      <c r="B6" s="105"/>
      <c r="C6" s="73" t="s">
        <v>36</v>
      </c>
      <c r="D6" s="105"/>
      <c r="E6" s="17"/>
      <c r="F6" s="105"/>
      <c r="G6" s="105"/>
      <c r="H6" s="105"/>
      <c r="I6" s="105"/>
      <c r="J6" s="105"/>
      <c r="K6" s="105"/>
      <c r="L6" s="105"/>
      <c r="M6" s="105"/>
      <c r="N6" s="105"/>
      <c r="O6" s="105"/>
      <c r="P6" s="105"/>
      <c r="Q6" s="105"/>
      <c r="R6" s="105"/>
      <c r="S6" s="105"/>
      <c r="T6" s="105"/>
      <c r="U6" s="105"/>
      <c r="V6" s="105"/>
      <c r="W6" s="105"/>
      <c r="X6" s="105"/>
      <c r="Y6" s="105"/>
      <c r="Z6" s="105"/>
      <c r="AA6" s="105"/>
      <c r="AB6" s="105"/>
      <c r="AC6" s="39"/>
    </row>
    <row r="7" spans="1:36">
      <c r="A7" s="60"/>
      <c r="B7" s="105"/>
      <c r="C7" s="17"/>
      <c r="D7" s="71" t="s">
        <v>57</v>
      </c>
      <c r="E7" s="65"/>
      <c r="F7" s="105"/>
      <c r="G7" s="105"/>
      <c r="H7" s="105"/>
      <c r="I7" s="105"/>
      <c r="J7" s="105"/>
      <c r="K7" s="105"/>
      <c r="L7" s="105"/>
      <c r="M7" s="105"/>
      <c r="N7" s="105"/>
      <c r="O7" s="105"/>
      <c r="P7" s="105"/>
      <c r="Q7" s="105"/>
      <c r="R7" s="105"/>
      <c r="S7" s="105"/>
      <c r="T7" s="105"/>
      <c r="U7" s="105"/>
      <c r="V7" s="105"/>
      <c r="W7" s="105"/>
      <c r="X7" s="105"/>
      <c r="Y7" s="105"/>
      <c r="Z7" s="105"/>
      <c r="AA7" s="105"/>
      <c r="AB7" s="105"/>
      <c r="AC7" s="39"/>
    </row>
    <row r="8" spans="1:36">
      <c r="A8" s="60"/>
      <c r="B8" s="105"/>
      <c r="C8" s="65"/>
      <c r="D8" s="71" t="s">
        <v>56</v>
      </c>
      <c r="E8" s="65"/>
      <c r="F8" s="105"/>
      <c r="G8" s="105"/>
      <c r="H8" s="105"/>
      <c r="I8" s="105"/>
      <c r="J8" s="105"/>
      <c r="K8" s="105"/>
      <c r="L8" s="105"/>
      <c r="M8" s="105"/>
      <c r="N8" s="105"/>
      <c r="O8" s="105"/>
      <c r="P8" s="105"/>
      <c r="Q8" s="105"/>
      <c r="R8" s="105"/>
      <c r="S8" s="105"/>
      <c r="T8" s="105"/>
      <c r="U8" s="105"/>
      <c r="V8" s="105"/>
      <c r="W8" s="105"/>
      <c r="X8" s="105"/>
      <c r="Y8" s="105"/>
      <c r="Z8" s="105"/>
      <c r="AA8" s="105"/>
      <c r="AB8" s="105"/>
      <c r="AC8" s="39"/>
    </row>
    <row r="9" spans="1:36">
      <c r="A9" s="60"/>
      <c r="B9" s="105"/>
      <c r="C9" s="65"/>
      <c r="D9" s="71" t="s">
        <v>55</v>
      </c>
      <c r="E9" s="65"/>
      <c r="F9" s="105"/>
      <c r="G9" s="105"/>
      <c r="H9" s="105"/>
      <c r="I9" s="105"/>
      <c r="J9" s="105"/>
      <c r="K9" s="105"/>
      <c r="L9" s="105"/>
      <c r="M9" s="105"/>
      <c r="N9" s="105"/>
      <c r="O9" s="105"/>
      <c r="P9" s="105"/>
      <c r="Q9" s="105"/>
      <c r="R9" s="105"/>
      <c r="S9" s="105"/>
      <c r="T9" s="105"/>
      <c r="U9" s="105"/>
      <c r="V9" s="105"/>
      <c r="W9" s="105"/>
      <c r="X9" s="105"/>
      <c r="Y9" s="105"/>
      <c r="Z9" s="105"/>
      <c r="AA9" s="105"/>
      <c r="AB9" s="105"/>
      <c r="AC9" s="39"/>
    </row>
    <row r="10" spans="1:36">
      <c r="A10" s="60"/>
      <c r="B10" s="105"/>
      <c r="C10" s="65"/>
      <c r="D10" s="71"/>
      <c r="E10" s="65"/>
      <c r="F10" s="105"/>
      <c r="G10" s="105"/>
      <c r="H10" s="105"/>
      <c r="I10" s="105"/>
      <c r="J10" s="105"/>
      <c r="K10" s="105"/>
      <c r="L10" s="105"/>
      <c r="M10" s="105"/>
      <c r="N10" s="105"/>
      <c r="O10" s="105"/>
      <c r="P10" s="105"/>
      <c r="Q10" s="105"/>
      <c r="R10" s="105"/>
      <c r="S10" s="105"/>
      <c r="T10" s="105"/>
      <c r="U10" s="105"/>
      <c r="V10" s="105"/>
      <c r="W10" s="105"/>
      <c r="X10" s="105"/>
      <c r="Y10" s="105"/>
      <c r="Z10" s="105"/>
      <c r="AA10" s="105"/>
      <c r="AB10" s="105"/>
      <c r="AC10" s="39"/>
    </row>
    <row r="11" spans="1:36">
      <c r="A11" s="60"/>
      <c r="B11" s="105"/>
      <c r="C11" s="65"/>
      <c r="D11" s="71"/>
      <c r="E11" s="65"/>
      <c r="F11" s="105"/>
      <c r="G11" s="105"/>
      <c r="H11" s="105"/>
      <c r="I11" s="105"/>
      <c r="J11" s="105"/>
      <c r="K11" s="105"/>
      <c r="L11" s="105"/>
      <c r="M11" s="105"/>
      <c r="N11" s="105"/>
      <c r="O11" s="105"/>
      <c r="P11" s="105"/>
      <c r="Q11" s="105"/>
      <c r="R11" s="105"/>
      <c r="S11" s="105"/>
      <c r="T11" s="105"/>
      <c r="U11" s="105"/>
      <c r="V11" s="105"/>
      <c r="W11" s="105"/>
      <c r="X11" s="105"/>
      <c r="Y11" s="105"/>
      <c r="Z11" s="105"/>
      <c r="AA11" s="105"/>
      <c r="AB11" s="105"/>
      <c r="AC11" s="39"/>
    </row>
    <row r="12" spans="1:36">
      <c r="A12" s="60"/>
      <c r="B12" s="105"/>
      <c r="C12" s="65"/>
      <c r="D12" s="71"/>
      <c r="E12" s="65"/>
      <c r="F12" s="105"/>
      <c r="G12" s="105"/>
      <c r="H12" s="105"/>
      <c r="I12" s="105"/>
      <c r="J12" s="105"/>
      <c r="K12" s="105"/>
      <c r="L12" s="105"/>
      <c r="M12" s="105"/>
      <c r="N12" s="105"/>
      <c r="O12" s="105"/>
      <c r="P12" s="105"/>
      <c r="Q12" s="105"/>
      <c r="R12" s="105"/>
      <c r="S12" s="105"/>
      <c r="T12" s="105"/>
      <c r="U12" s="105"/>
      <c r="V12" s="105"/>
      <c r="W12" s="105"/>
      <c r="X12" s="105"/>
      <c r="Y12" s="105"/>
      <c r="Z12" s="105"/>
      <c r="AA12" s="105"/>
      <c r="AB12" s="105"/>
      <c r="AC12" s="39"/>
    </row>
    <row r="13" spans="1:36">
      <c r="A13" s="60"/>
      <c r="B13" s="105"/>
      <c r="C13" s="65"/>
      <c r="D13" s="71"/>
      <c r="E13" s="65"/>
      <c r="F13" s="105"/>
      <c r="G13" s="105"/>
      <c r="H13" s="105"/>
      <c r="I13" s="105"/>
      <c r="J13" s="105"/>
      <c r="K13" s="105"/>
      <c r="L13" s="105"/>
      <c r="M13" s="105"/>
      <c r="N13" s="105"/>
      <c r="O13" s="105"/>
      <c r="P13" s="105"/>
      <c r="Q13" s="105"/>
      <c r="R13" s="105"/>
      <c r="S13" s="105"/>
      <c r="T13" s="105"/>
      <c r="U13" s="105"/>
      <c r="V13" s="105"/>
      <c r="W13" s="105"/>
      <c r="X13" s="105"/>
      <c r="Y13" s="105"/>
      <c r="Z13" s="105"/>
      <c r="AA13" s="105"/>
      <c r="AB13" s="105"/>
      <c r="AC13" s="39"/>
    </row>
    <row r="14" spans="1:36">
      <c r="A14" s="60"/>
      <c r="B14" s="105"/>
      <c r="C14" s="65"/>
      <c r="D14" s="71"/>
      <c r="E14" s="65"/>
      <c r="F14" s="105"/>
      <c r="G14" s="105"/>
      <c r="H14" s="105"/>
      <c r="I14" s="105"/>
      <c r="J14" s="105"/>
      <c r="K14" s="105"/>
      <c r="L14" s="105"/>
      <c r="M14" s="105"/>
      <c r="N14" s="105"/>
      <c r="O14" s="105"/>
      <c r="P14" s="105"/>
      <c r="Q14" s="105"/>
      <c r="R14" s="105"/>
      <c r="S14" s="105"/>
      <c r="T14" s="105"/>
      <c r="U14" s="105"/>
      <c r="V14" s="105"/>
      <c r="W14" s="105"/>
      <c r="X14" s="105"/>
      <c r="Y14" s="105"/>
      <c r="Z14" s="105"/>
      <c r="AA14" s="105"/>
      <c r="AB14" s="105"/>
      <c r="AC14" s="39"/>
    </row>
    <row r="15" spans="1:36">
      <c r="A15" s="60"/>
      <c r="B15" s="105"/>
      <c r="C15" s="65"/>
      <c r="D15" s="71"/>
      <c r="E15" s="6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39"/>
    </row>
    <row r="16" spans="1:36">
      <c r="A16" s="60"/>
      <c r="B16" s="105"/>
      <c r="C16" s="65"/>
      <c r="D16" s="71"/>
      <c r="E16" s="65"/>
      <c r="F16" s="105"/>
      <c r="G16" s="105"/>
      <c r="H16" s="105"/>
      <c r="I16" s="105"/>
      <c r="J16" s="105"/>
      <c r="K16" s="105"/>
      <c r="L16" s="105"/>
      <c r="M16" s="105"/>
      <c r="N16" s="105"/>
      <c r="O16" s="105"/>
      <c r="P16" s="105"/>
      <c r="Q16" s="105"/>
      <c r="R16" s="105"/>
      <c r="S16" s="105"/>
      <c r="T16" s="105"/>
      <c r="U16" s="105"/>
      <c r="V16" s="105"/>
      <c r="W16" s="105"/>
      <c r="X16" s="105"/>
      <c r="Y16" s="105"/>
      <c r="Z16" s="105"/>
      <c r="AA16" s="105"/>
      <c r="AB16" s="105"/>
      <c r="AC16" s="39"/>
    </row>
    <row r="17" spans="1:29">
      <c r="A17" s="60"/>
      <c r="B17" s="105"/>
      <c r="C17" s="65"/>
      <c r="D17" s="71"/>
      <c r="E17" s="65"/>
      <c r="F17" s="105"/>
      <c r="G17" s="105"/>
      <c r="H17" s="105"/>
      <c r="I17" s="105"/>
      <c r="J17" s="105"/>
      <c r="K17" s="105"/>
      <c r="L17" s="105"/>
      <c r="M17" s="105"/>
      <c r="N17" s="105"/>
      <c r="O17" s="105"/>
      <c r="P17" s="105"/>
      <c r="Q17" s="105"/>
      <c r="R17" s="105"/>
      <c r="S17" s="105"/>
      <c r="T17" s="105"/>
      <c r="U17" s="105"/>
      <c r="V17" s="105"/>
      <c r="W17" s="105"/>
      <c r="X17" s="105"/>
      <c r="Y17" s="105"/>
      <c r="Z17" s="105"/>
      <c r="AA17" s="105"/>
      <c r="AB17" s="105"/>
      <c r="AC17" s="39"/>
    </row>
    <row r="18" spans="1:29">
      <c r="A18" s="60"/>
      <c r="B18" s="105"/>
      <c r="C18" s="65"/>
      <c r="D18" s="71"/>
      <c r="E18" s="65"/>
      <c r="F18" s="105"/>
      <c r="G18" s="105"/>
      <c r="H18" s="105"/>
      <c r="I18" s="105"/>
      <c r="J18" s="105"/>
      <c r="K18" s="105"/>
      <c r="L18" s="105"/>
      <c r="M18" s="105"/>
      <c r="N18" s="105"/>
      <c r="O18" s="105"/>
      <c r="P18" s="105"/>
      <c r="Q18" s="105"/>
      <c r="R18" s="105"/>
      <c r="S18" s="105"/>
      <c r="T18" s="105"/>
      <c r="U18" s="105"/>
      <c r="V18" s="105"/>
      <c r="W18" s="105"/>
      <c r="X18" s="105"/>
      <c r="Y18" s="105"/>
      <c r="Z18" s="105"/>
      <c r="AA18" s="105"/>
      <c r="AB18" s="105"/>
      <c r="AC18" s="39"/>
    </row>
    <row r="19" spans="1:29">
      <c r="A19" s="60"/>
      <c r="B19" s="105"/>
      <c r="C19" s="65"/>
      <c r="D19" s="71"/>
      <c r="E19" s="65"/>
      <c r="F19" s="105"/>
      <c r="G19" s="105"/>
      <c r="H19" s="105"/>
      <c r="I19" s="105"/>
      <c r="J19" s="105"/>
      <c r="K19" s="105"/>
      <c r="L19" s="105"/>
      <c r="M19" s="105"/>
      <c r="N19" s="105"/>
      <c r="O19" s="105"/>
      <c r="P19" s="105"/>
      <c r="Q19" s="105"/>
      <c r="R19" s="105"/>
      <c r="S19" s="105"/>
      <c r="T19" s="105"/>
      <c r="U19" s="105"/>
      <c r="V19" s="105"/>
      <c r="W19" s="105"/>
      <c r="X19" s="105"/>
      <c r="Y19" s="105"/>
      <c r="Z19" s="105"/>
      <c r="AA19" s="105"/>
      <c r="AB19" s="105"/>
      <c r="AC19" s="39"/>
    </row>
    <row r="20" spans="1:29">
      <c r="A20" s="60"/>
      <c r="B20" s="105"/>
      <c r="C20" s="65"/>
      <c r="D20" s="71"/>
      <c r="E20" s="65"/>
      <c r="F20" s="105"/>
      <c r="G20" s="105"/>
      <c r="H20" s="105"/>
      <c r="I20" s="105"/>
      <c r="J20" s="105"/>
      <c r="K20" s="105"/>
      <c r="L20" s="105"/>
      <c r="M20" s="105"/>
      <c r="N20" s="105"/>
      <c r="O20" s="105"/>
      <c r="P20" s="105"/>
      <c r="Q20" s="105"/>
      <c r="R20" s="105"/>
      <c r="S20" s="105"/>
      <c r="T20" s="105"/>
      <c r="U20" s="105"/>
      <c r="V20" s="105"/>
      <c r="W20" s="105"/>
      <c r="X20" s="105"/>
      <c r="Y20" s="105"/>
      <c r="Z20" s="105"/>
      <c r="AA20" s="105"/>
      <c r="AB20" s="105"/>
      <c r="AC20" s="39"/>
    </row>
    <row r="21" spans="1:29">
      <c r="A21" s="60"/>
      <c r="B21" s="105"/>
      <c r="C21" s="73" t="s">
        <v>0</v>
      </c>
      <c r="D21" s="71"/>
      <c r="E21" s="65"/>
      <c r="F21" s="105"/>
      <c r="G21" s="105"/>
      <c r="H21" s="105"/>
      <c r="I21" s="105"/>
      <c r="J21" s="105"/>
      <c r="K21" s="105"/>
      <c r="L21" s="105"/>
      <c r="M21" s="105"/>
      <c r="N21" s="105"/>
      <c r="O21" s="105"/>
      <c r="P21" s="105"/>
      <c r="Q21" s="105"/>
      <c r="R21" s="105"/>
      <c r="S21" s="105"/>
      <c r="T21" s="105"/>
      <c r="U21" s="105"/>
      <c r="V21" s="105"/>
      <c r="W21" s="105"/>
      <c r="X21" s="105"/>
      <c r="Y21" s="105"/>
      <c r="Z21" s="105"/>
      <c r="AA21" s="105"/>
      <c r="AB21" s="105"/>
      <c r="AC21" s="39"/>
    </row>
    <row r="22" spans="1:29">
      <c r="A22" s="60"/>
      <c r="B22" s="105"/>
      <c r="C22" s="65"/>
      <c r="D22" s="71" t="s">
        <v>33</v>
      </c>
      <c r="E22" s="65"/>
      <c r="F22" s="105"/>
      <c r="G22" s="105"/>
      <c r="H22" s="105"/>
      <c r="I22" s="105"/>
      <c r="J22" s="105"/>
      <c r="K22" s="105"/>
      <c r="L22" s="105"/>
      <c r="M22" s="105"/>
      <c r="N22" s="105"/>
      <c r="O22" s="105"/>
      <c r="P22" s="105"/>
      <c r="Q22" s="105"/>
      <c r="R22" s="105"/>
      <c r="S22" s="105"/>
      <c r="T22" s="105"/>
      <c r="U22" s="105"/>
      <c r="V22" s="105"/>
      <c r="W22" s="105"/>
      <c r="X22" s="105"/>
      <c r="Y22" s="105"/>
      <c r="Z22" s="105"/>
      <c r="AA22" s="105"/>
      <c r="AB22" s="105"/>
      <c r="AC22" s="39"/>
    </row>
    <row r="23" spans="1:29">
      <c r="A23" s="60"/>
      <c r="B23" s="105"/>
      <c r="C23" s="65"/>
      <c r="D23" s="71" t="s">
        <v>54</v>
      </c>
      <c r="E23" s="65"/>
      <c r="F23" s="105"/>
      <c r="G23" s="105"/>
      <c r="H23" s="105"/>
      <c r="I23" s="105"/>
      <c r="J23" s="105"/>
      <c r="K23" s="105"/>
      <c r="L23" s="105"/>
      <c r="M23" s="105"/>
      <c r="N23" s="105"/>
      <c r="O23" s="105"/>
      <c r="P23" s="105"/>
      <c r="Q23" s="105"/>
      <c r="R23" s="105"/>
      <c r="S23" s="105"/>
      <c r="T23" s="105"/>
      <c r="U23" s="105"/>
      <c r="V23" s="105"/>
      <c r="W23" s="105"/>
      <c r="X23" s="105"/>
      <c r="Y23" s="105"/>
      <c r="Z23" s="105"/>
      <c r="AA23" s="105"/>
      <c r="AB23" s="105"/>
      <c r="AC23" s="39"/>
    </row>
    <row r="24" spans="1:29">
      <c r="A24" s="60"/>
      <c r="B24" s="105"/>
      <c r="C24" s="65"/>
      <c r="D24" s="71"/>
      <c r="E24" s="6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39"/>
    </row>
    <row r="25" spans="1:29">
      <c r="A25" s="60"/>
      <c r="B25" s="105"/>
      <c r="C25" s="73" t="s">
        <v>15</v>
      </c>
      <c r="D25" s="71"/>
      <c r="E25" s="65"/>
      <c r="F25" s="105"/>
      <c r="G25" s="105"/>
      <c r="H25" s="105"/>
      <c r="I25" s="105"/>
      <c r="J25" s="105"/>
      <c r="K25" s="105"/>
      <c r="L25" s="105"/>
      <c r="M25" s="105"/>
      <c r="N25" s="105"/>
      <c r="O25" s="105"/>
      <c r="P25" s="105"/>
      <c r="Q25" s="105"/>
      <c r="R25" s="105"/>
      <c r="S25" s="105"/>
      <c r="T25" s="105"/>
      <c r="U25" s="105"/>
      <c r="V25" s="105"/>
      <c r="W25" s="105"/>
      <c r="X25" s="105"/>
      <c r="Y25" s="105"/>
      <c r="Z25" s="105"/>
      <c r="AA25" s="105"/>
      <c r="AB25" s="105"/>
      <c r="AC25" s="39"/>
    </row>
    <row r="26" spans="1:29">
      <c r="A26" s="60"/>
      <c r="B26" s="105"/>
      <c r="C26" s="65"/>
      <c r="D26" s="71" t="s">
        <v>16</v>
      </c>
      <c r="E26" s="65"/>
      <c r="F26" s="105"/>
      <c r="G26" s="105"/>
      <c r="H26" s="105"/>
      <c r="I26" s="105"/>
      <c r="J26" s="105"/>
      <c r="K26" s="105"/>
      <c r="L26" s="105"/>
      <c r="M26" s="105"/>
      <c r="N26" s="105"/>
      <c r="O26" s="105"/>
      <c r="P26" s="105"/>
      <c r="Q26" s="105"/>
      <c r="R26" s="105"/>
      <c r="S26" s="105"/>
      <c r="T26" s="105"/>
      <c r="U26" s="105"/>
      <c r="V26" s="105"/>
      <c r="W26" s="105"/>
      <c r="X26" s="105"/>
      <c r="Y26" s="105"/>
      <c r="Z26" s="105"/>
      <c r="AA26" s="105"/>
      <c r="AB26" s="105"/>
      <c r="AC26" s="39"/>
    </row>
    <row r="27" spans="1:29">
      <c r="A27" s="60"/>
      <c r="B27" s="105"/>
      <c r="C27" s="65"/>
      <c r="D27" s="71" t="s">
        <v>17</v>
      </c>
      <c r="E27" s="65"/>
      <c r="F27" s="105"/>
      <c r="G27" s="105"/>
      <c r="H27" s="105"/>
      <c r="I27" s="105"/>
      <c r="J27" s="105"/>
      <c r="K27" s="105"/>
      <c r="L27" s="105"/>
      <c r="M27" s="105"/>
      <c r="N27" s="105"/>
      <c r="O27" s="105"/>
      <c r="P27" s="105"/>
      <c r="Q27" s="105"/>
      <c r="R27" s="105"/>
      <c r="S27" s="105"/>
      <c r="T27" s="105"/>
      <c r="U27" s="105"/>
      <c r="V27" s="105"/>
      <c r="W27" s="105"/>
      <c r="X27" s="105"/>
      <c r="Y27" s="105"/>
      <c r="Z27" s="105"/>
      <c r="AA27" s="105"/>
      <c r="AB27" s="105"/>
      <c r="AC27" s="39"/>
    </row>
    <row r="28" spans="1:29">
      <c r="A28" s="60"/>
      <c r="B28" s="105"/>
      <c r="C28" s="104"/>
      <c r="D28" s="104"/>
      <c r="E28" s="65"/>
      <c r="F28" s="105"/>
      <c r="G28" s="105"/>
      <c r="H28" s="105"/>
      <c r="I28" s="105"/>
      <c r="J28" s="105"/>
      <c r="K28" s="105"/>
      <c r="L28" s="105"/>
      <c r="M28" s="105"/>
      <c r="N28" s="105"/>
      <c r="O28" s="105"/>
      <c r="P28" s="105"/>
      <c r="Q28" s="105"/>
      <c r="R28" s="105"/>
      <c r="S28" s="105"/>
      <c r="T28" s="105"/>
      <c r="U28" s="105"/>
      <c r="V28" s="105"/>
      <c r="W28" s="105"/>
      <c r="X28" s="105"/>
      <c r="Y28" s="105"/>
      <c r="Z28" s="105"/>
      <c r="AA28" s="105"/>
      <c r="AB28" s="105"/>
      <c r="AC28" s="39"/>
    </row>
    <row r="29" spans="1:29">
      <c r="A29" s="60"/>
      <c r="B29" s="105"/>
      <c r="C29" s="73" t="s">
        <v>2</v>
      </c>
      <c r="D29" s="71"/>
      <c r="E29" s="104"/>
      <c r="F29" s="104"/>
      <c r="G29" s="104"/>
      <c r="H29" s="104"/>
      <c r="I29" s="104"/>
      <c r="J29" s="104"/>
      <c r="K29" s="104"/>
      <c r="L29" s="104"/>
      <c r="M29" s="104"/>
      <c r="N29" s="104"/>
      <c r="O29" s="104"/>
      <c r="P29" s="104"/>
      <c r="Q29" s="104"/>
      <c r="R29" s="104"/>
      <c r="S29" s="104"/>
      <c r="T29" s="104"/>
      <c r="U29" s="104"/>
      <c r="V29" s="104"/>
      <c r="W29" s="104"/>
      <c r="X29" s="104"/>
      <c r="Y29" s="104"/>
      <c r="Z29" s="104"/>
      <c r="AA29" s="104"/>
      <c r="AB29" s="104"/>
      <c r="AC29" s="39"/>
    </row>
    <row r="30" spans="1:29">
      <c r="A30" s="60"/>
      <c r="B30" s="105"/>
      <c r="C30" s="43"/>
      <c r="D30" s="71" t="s">
        <v>52</v>
      </c>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39"/>
    </row>
    <row r="31" spans="1:29">
      <c r="A31" s="60"/>
      <c r="B31" s="105"/>
      <c r="C31" s="43"/>
      <c r="D31" s="71" t="s">
        <v>53</v>
      </c>
      <c r="E31" s="104"/>
      <c r="F31" s="104"/>
      <c r="G31" s="104"/>
      <c r="H31" s="104"/>
      <c r="I31" s="104"/>
      <c r="J31" s="104"/>
      <c r="K31" s="104"/>
      <c r="L31" s="104"/>
      <c r="M31" s="104"/>
      <c r="N31" s="104"/>
      <c r="O31" s="104"/>
      <c r="P31" s="104"/>
      <c r="Q31" s="104"/>
      <c r="R31" s="104"/>
      <c r="S31" s="104"/>
      <c r="T31" s="104"/>
      <c r="U31" s="104"/>
      <c r="V31" s="104"/>
      <c r="W31" s="104"/>
      <c r="X31" s="104"/>
      <c r="Y31" s="104"/>
      <c r="Z31" s="104"/>
      <c r="AA31" s="104"/>
      <c r="AB31" s="104"/>
      <c r="AC31" s="39"/>
    </row>
    <row r="32" spans="1:29">
      <c r="A32" s="60"/>
      <c r="B32" s="105"/>
      <c r="C32" s="104"/>
      <c r="D32" s="104"/>
      <c r="E32" s="104"/>
      <c r="F32" s="104"/>
      <c r="G32" s="104"/>
      <c r="H32" s="104"/>
      <c r="I32" s="104"/>
      <c r="J32" s="104"/>
      <c r="K32" s="104"/>
      <c r="L32" s="104"/>
      <c r="M32" s="104"/>
      <c r="N32" s="104"/>
      <c r="O32" s="104"/>
      <c r="P32" s="104"/>
      <c r="Q32" s="104"/>
      <c r="R32" s="104"/>
      <c r="S32" s="104"/>
      <c r="T32" s="104"/>
      <c r="U32" s="104"/>
      <c r="V32" s="104"/>
      <c r="W32" s="104"/>
      <c r="X32" s="104"/>
      <c r="Y32" s="104"/>
      <c r="Z32" s="104"/>
      <c r="AA32" s="104"/>
      <c r="AB32" s="104"/>
      <c r="AC32" s="39"/>
    </row>
    <row r="33" spans="1:29">
      <c r="A33" s="60"/>
      <c r="B33" s="105"/>
      <c r="C33" s="73" t="s">
        <v>88</v>
      </c>
      <c r="D33" s="104"/>
      <c r="E33" s="6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39"/>
    </row>
    <row r="34" spans="1:29">
      <c r="A34" s="60"/>
      <c r="B34" s="105"/>
      <c r="C34" s="104"/>
      <c r="D34" s="71" t="s">
        <v>424</v>
      </c>
      <c r="E34" s="65"/>
      <c r="F34" s="105"/>
      <c r="G34" s="105"/>
      <c r="H34" s="105"/>
      <c r="I34" s="105"/>
      <c r="J34" s="105"/>
      <c r="K34" s="105"/>
      <c r="L34" s="105"/>
      <c r="M34" s="105"/>
      <c r="N34" s="105"/>
      <c r="O34" s="105"/>
      <c r="P34" s="105"/>
      <c r="Q34" s="105"/>
      <c r="R34" s="105"/>
      <c r="S34" s="105"/>
      <c r="T34" s="105"/>
      <c r="U34" s="105"/>
      <c r="V34" s="105"/>
      <c r="W34" s="105"/>
      <c r="X34" s="105"/>
      <c r="Y34" s="105"/>
      <c r="Z34" s="105"/>
      <c r="AA34" s="105"/>
      <c r="AB34" s="105"/>
      <c r="AC34" s="39"/>
    </row>
    <row r="35" spans="1:29">
      <c r="A35" s="60"/>
      <c r="B35" s="105"/>
      <c r="C35" s="104"/>
      <c r="D35" s="104"/>
      <c r="E35" s="90" t="s">
        <v>89</v>
      </c>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39"/>
    </row>
    <row r="36" spans="1:29">
      <c r="A36" s="60"/>
      <c r="B36" s="105"/>
      <c r="C36" s="104"/>
      <c r="D36" s="71" t="s">
        <v>90</v>
      </c>
      <c r="E36" s="65"/>
      <c r="F36" s="105"/>
      <c r="G36" s="105"/>
      <c r="H36" s="105"/>
      <c r="I36" s="105"/>
      <c r="J36" s="105"/>
      <c r="K36" s="105"/>
      <c r="L36" s="105"/>
      <c r="M36" s="105"/>
      <c r="N36" s="105"/>
      <c r="O36" s="105"/>
      <c r="P36" s="105"/>
      <c r="Q36" s="105"/>
      <c r="R36" s="105"/>
      <c r="S36" s="105"/>
      <c r="T36" s="105"/>
      <c r="U36" s="105"/>
      <c r="V36" s="105"/>
      <c r="W36" s="105"/>
      <c r="X36" s="105"/>
      <c r="Y36" s="105"/>
      <c r="Z36" s="105"/>
      <c r="AA36" s="105"/>
      <c r="AB36" s="105"/>
      <c r="AC36" s="39"/>
    </row>
    <row r="37" spans="1:29">
      <c r="A37" s="60"/>
      <c r="B37" s="105"/>
      <c r="C37" s="104"/>
      <c r="D37" s="71" t="s">
        <v>64</v>
      </c>
      <c r="E37" s="65"/>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39"/>
    </row>
    <row r="38" spans="1:29">
      <c r="A38" s="60"/>
      <c r="B38" s="105"/>
      <c r="C38" s="104"/>
      <c r="D38" s="71" t="s">
        <v>66</v>
      </c>
      <c r="E38" s="65"/>
      <c r="F38" s="105"/>
      <c r="G38" s="105"/>
      <c r="H38" s="105"/>
      <c r="I38" s="105"/>
      <c r="J38" s="105"/>
      <c r="K38" s="105"/>
      <c r="L38" s="105"/>
      <c r="M38" s="105"/>
      <c r="N38" s="105"/>
      <c r="O38" s="105"/>
      <c r="P38" s="105"/>
      <c r="Q38" s="105"/>
      <c r="R38" s="105"/>
      <c r="S38" s="105"/>
      <c r="T38" s="105"/>
      <c r="U38" s="105"/>
      <c r="V38" s="105"/>
      <c r="W38" s="105"/>
      <c r="X38" s="105"/>
      <c r="Y38" s="105"/>
      <c r="Z38" s="105"/>
      <c r="AA38" s="105"/>
      <c r="AB38" s="105"/>
      <c r="AC38" s="39"/>
    </row>
    <row r="39" spans="1:29">
      <c r="A39" s="60"/>
      <c r="B39" s="105"/>
      <c r="C39" s="104"/>
      <c r="D39" s="71" t="s">
        <v>65</v>
      </c>
      <c r="E39" s="65"/>
      <c r="F39" s="105"/>
      <c r="G39" s="105"/>
      <c r="H39" s="105"/>
      <c r="I39" s="105"/>
      <c r="J39" s="105"/>
      <c r="K39" s="105"/>
      <c r="L39" s="105"/>
      <c r="M39" s="105"/>
      <c r="N39" s="105"/>
      <c r="O39" s="105"/>
      <c r="P39" s="105"/>
      <c r="Q39" s="105"/>
      <c r="R39" s="105"/>
      <c r="S39" s="105"/>
      <c r="T39" s="105"/>
      <c r="U39" s="105"/>
      <c r="V39" s="105"/>
      <c r="W39" s="105"/>
      <c r="X39" s="105"/>
      <c r="Y39" s="105"/>
      <c r="Z39" s="105"/>
      <c r="AA39" s="105"/>
      <c r="AB39" s="105"/>
      <c r="AC39" s="39"/>
    </row>
    <row r="40" spans="1:29">
      <c r="A40" s="60"/>
      <c r="B40" s="105"/>
      <c r="C40" s="65"/>
      <c r="D40" s="71"/>
      <c r="E40" s="65"/>
      <c r="F40" s="105"/>
      <c r="G40" s="105"/>
      <c r="H40" s="105"/>
      <c r="I40" s="105"/>
      <c r="J40" s="105"/>
      <c r="K40" s="105"/>
      <c r="L40" s="105"/>
      <c r="M40" s="105"/>
      <c r="N40" s="105"/>
      <c r="O40" s="105"/>
      <c r="P40" s="105"/>
      <c r="Q40" s="105"/>
      <c r="R40" s="105"/>
      <c r="S40" s="105"/>
      <c r="T40" s="105"/>
      <c r="U40" s="105"/>
      <c r="V40" s="105"/>
      <c r="W40" s="105"/>
      <c r="X40" s="105"/>
      <c r="Y40" s="105"/>
      <c r="Z40" s="105"/>
      <c r="AA40" s="105"/>
      <c r="AB40" s="105"/>
      <c r="AC40" s="39"/>
    </row>
    <row r="41" spans="1:29">
      <c r="A41" s="60"/>
      <c r="B41" s="104"/>
      <c r="C41" s="73" t="s">
        <v>67</v>
      </c>
      <c r="D41" s="104"/>
      <c r="E41" s="105"/>
      <c r="F41" s="105"/>
      <c r="G41" s="105"/>
      <c r="H41" s="105"/>
      <c r="I41" s="105"/>
      <c r="J41" s="105"/>
      <c r="K41" s="105"/>
      <c r="L41" s="105"/>
      <c r="M41" s="105"/>
      <c r="N41" s="105"/>
      <c r="O41" s="105"/>
      <c r="P41" s="105"/>
      <c r="Q41" s="105"/>
      <c r="R41" s="105"/>
      <c r="S41" s="105"/>
      <c r="T41" s="105"/>
      <c r="U41" s="105"/>
      <c r="V41" s="105"/>
      <c r="W41" s="105"/>
      <c r="X41" s="105"/>
      <c r="Y41" s="105"/>
      <c r="Z41" s="105"/>
      <c r="AA41" s="105"/>
      <c r="AB41" s="105"/>
      <c r="AC41" s="39"/>
    </row>
    <row r="42" spans="1:29">
      <c r="A42" s="60"/>
      <c r="B42" s="104"/>
      <c r="C42" s="104"/>
      <c r="D42" s="71" t="s">
        <v>68</v>
      </c>
      <c r="E42" s="105"/>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39"/>
    </row>
    <row r="43" spans="1:29">
      <c r="A43" s="60"/>
      <c r="B43" s="104"/>
      <c r="C43" s="104"/>
      <c r="D43" s="71"/>
      <c r="E43" s="71" t="s">
        <v>91</v>
      </c>
      <c r="F43" s="105"/>
      <c r="G43" s="105"/>
      <c r="H43" s="105"/>
      <c r="I43" s="105"/>
      <c r="J43" s="105"/>
      <c r="K43" s="105"/>
      <c r="L43" s="105"/>
      <c r="M43" s="105"/>
      <c r="N43" s="105"/>
      <c r="O43" s="105"/>
      <c r="P43" s="105"/>
      <c r="Q43" s="105"/>
      <c r="R43" s="105"/>
      <c r="S43" s="105"/>
      <c r="T43" s="105"/>
      <c r="U43" s="105"/>
      <c r="V43" s="105"/>
      <c r="W43" s="105"/>
      <c r="X43" s="105"/>
      <c r="Y43" s="105"/>
      <c r="Z43" s="105"/>
      <c r="AA43" s="105"/>
      <c r="AB43" s="105"/>
      <c r="AC43" s="39"/>
    </row>
    <row r="44" spans="1:29">
      <c r="A44" s="60"/>
      <c r="B44" s="104"/>
      <c r="C44" s="104"/>
      <c r="D44" s="104"/>
      <c r="E44" s="90" t="s">
        <v>425</v>
      </c>
      <c r="F44" s="105"/>
      <c r="G44" s="105"/>
      <c r="H44" s="105"/>
      <c r="I44" s="105"/>
      <c r="J44" s="105"/>
      <c r="K44" s="105"/>
      <c r="L44" s="105"/>
      <c r="M44" s="105"/>
      <c r="N44" s="105"/>
      <c r="O44" s="105"/>
      <c r="P44" s="105"/>
      <c r="Q44" s="105"/>
      <c r="R44" s="105"/>
      <c r="S44" s="105"/>
      <c r="T44" s="105"/>
      <c r="U44" s="105"/>
      <c r="V44" s="105"/>
      <c r="W44" s="105"/>
      <c r="X44" s="105"/>
      <c r="Y44" s="105"/>
      <c r="Z44" s="105"/>
      <c r="AA44" s="105"/>
      <c r="AB44" s="105"/>
      <c r="AC44" s="39"/>
    </row>
    <row r="45" spans="1:29">
      <c r="A45" s="60"/>
      <c r="B45" s="104"/>
      <c r="C45" s="104"/>
      <c r="D45" s="71" t="s">
        <v>63</v>
      </c>
      <c r="E45" s="104"/>
      <c r="F45" s="105"/>
      <c r="G45" s="105"/>
      <c r="H45" s="105"/>
      <c r="I45" s="105"/>
      <c r="J45" s="105"/>
      <c r="K45" s="105"/>
      <c r="L45" s="105"/>
      <c r="M45" s="105"/>
      <c r="N45" s="105"/>
      <c r="O45" s="105"/>
      <c r="P45" s="105"/>
      <c r="Q45" s="105"/>
      <c r="R45" s="105"/>
      <c r="S45" s="105"/>
      <c r="T45" s="105"/>
      <c r="U45" s="105"/>
      <c r="V45" s="105"/>
      <c r="W45" s="105"/>
      <c r="X45" s="105"/>
      <c r="Y45" s="105"/>
      <c r="Z45" s="105"/>
      <c r="AA45" s="105"/>
      <c r="AB45" s="105"/>
      <c r="AC45" s="39"/>
    </row>
    <row r="46" spans="1:29">
      <c r="A46" s="60"/>
      <c r="B46" s="105"/>
      <c r="C46" s="104"/>
      <c r="D46" s="104"/>
      <c r="E46" s="65"/>
      <c r="F46" s="105"/>
      <c r="G46" s="105"/>
      <c r="H46" s="105"/>
      <c r="I46" s="105"/>
      <c r="J46" s="105"/>
      <c r="K46" s="105"/>
      <c r="L46" s="105"/>
      <c r="M46" s="105"/>
      <c r="N46" s="105"/>
      <c r="O46" s="105"/>
      <c r="P46" s="105"/>
      <c r="Q46" s="105"/>
      <c r="R46" s="105"/>
      <c r="S46" s="105"/>
      <c r="T46" s="105"/>
      <c r="U46" s="105"/>
      <c r="V46" s="105"/>
      <c r="W46" s="105"/>
      <c r="X46" s="105"/>
      <c r="Y46" s="105"/>
      <c r="Z46" s="105"/>
      <c r="AA46" s="105"/>
      <c r="AB46" s="105"/>
      <c r="AC46" s="39"/>
    </row>
    <row r="47" spans="1:29">
      <c r="A47" s="60"/>
      <c r="B47" s="105"/>
      <c r="C47" s="104"/>
      <c r="D47" s="104"/>
      <c r="E47" s="105"/>
      <c r="F47" s="105"/>
      <c r="G47" s="105"/>
      <c r="H47" s="105"/>
      <c r="I47" s="105"/>
      <c r="J47" s="105"/>
      <c r="K47" s="105"/>
      <c r="L47" s="105"/>
      <c r="M47" s="105"/>
      <c r="N47" s="105"/>
      <c r="O47" s="105"/>
      <c r="P47" s="105"/>
      <c r="Q47" s="105"/>
      <c r="R47" s="105"/>
      <c r="S47" s="105"/>
      <c r="T47" s="105"/>
      <c r="U47" s="105"/>
      <c r="V47" s="105"/>
      <c r="W47" s="105"/>
      <c r="X47" s="105"/>
      <c r="Y47" s="105"/>
      <c r="Z47" s="105"/>
      <c r="AA47" s="105"/>
      <c r="AB47" s="105"/>
      <c r="AC47" s="39"/>
    </row>
    <row r="48" spans="1:29">
      <c r="A48" s="60"/>
      <c r="B48" s="105"/>
      <c r="C48" s="104"/>
      <c r="D48" s="104"/>
      <c r="E48" s="104"/>
      <c r="F48" s="105"/>
      <c r="G48" s="105"/>
      <c r="H48" s="105"/>
      <c r="I48" s="105"/>
      <c r="J48" s="105"/>
      <c r="K48" s="105"/>
      <c r="L48" s="105"/>
      <c r="M48" s="105"/>
      <c r="N48" s="105"/>
      <c r="O48" s="105"/>
      <c r="P48" s="105"/>
      <c r="Q48" s="105"/>
      <c r="R48" s="105"/>
      <c r="S48" s="105"/>
      <c r="T48" s="105"/>
      <c r="U48" s="105"/>
      <c r="V48" s="105"/>
      <c r="W48" s="105"/>
      <c r="X48" s="105"/>
      <c r="Y48" s="105"/>
      <c r="Z48" s="105"/>
      <c r="AA48" s="105"/>
      <c r="AB48" s="105"/>
      <c r="AC48" s="39"/>
    </row>
    <row r="49" spans="1:51">
      <c r="A49" s="60"/>
      <c r="B49" s="105"/>
      <c r="C49" s="104"/>
      <c r="D49" s="104"/>
      <c r="E49" s="65"/>
      <c r="F49" s="105"/>
      <c r="G49" s="105"/>
      <c r="H49" s="105"/>
      <c r="I49" s="105"/>
      <c r="J49" s="105"/>
      <c r="K49" s="105"/>
      <c r="L49" s="105"/>
      <c r="M49" s="105"/>
      <c r="N49" s="105"/>
      <c r="O49" s="105"/>
      <c r="P49" s="105"/>
      <c r="Q49" s="105"/>
      <c r="R49" s="105"/>
      <c r="S49" s="105"/>
      <c r="T49" s="105"/>
      <c r="U49" s="105"/>
      <c r="V49" s="105"/>
      <c r="W49" s="105"/>
      <c r="X49" s="105"/>
      <c r="Y49" s="105"/>
      <c r="Z49" s="105"/>
      <c r="AA49" s="105"/>
      <c r="AB49" s="105"/>
      <c r="AC49" s="39"/>
    </row>
    <row r="50" spans="1:51">
      <c r="A50" s="60"/>
      <c r="B50" s="105"/>
      <c r="C50" s="104"/>
      <c r="D50" s="104"/>
      <c r="E50" s="65"/>
      <c r="F50" s="105"/>
      <c r="G50" s="105"/>
      <c r="H50" s="105"/>
      <c r="I50" s="105"/>
      <c r="J50" s="105"/>
      <c r="K50" s="105"/>
      <c r="L50" s="105"/>
      <c r="M50" s="105"/>
      <c r="N50" s="105"/>
      <c r="O50" s="105"/>
      <c r="P50" s="105"/>
      <c r="Q50" s="105"/>
      <c r="R50" s="105"/>
      <c r="S50" s="105"/>
      <c r="T50" s="105"/>
      <c r="U50" s="105"/>
      <c r="V50" s="105"/>
      <c r="W50" s="105"/>
      <c r="X50" s="105"/>
      <c r="Y50" s="105"/>
      <c r="Z50" s="105"/>
      <c r="AA50" s="105"/>
      <c r="AB50" s="105"/>
      <c r="AC50" s="39"/>
    </row>
    <row r="51" spans="1:51">
      <c r="A51" s="60"/>
      <c r="B51" s="105"/>
      <c r="C51" s="104"/>
      <c r="D51" s="104"/>
      <c r="E51" s="65"/>
      <c r="F51" s="105"/>
      <c r="G51" s="105"/>
      <c r="H51" s="105"/>
      <c r="I51" s="105"/>
      <c r="J51" s="105"/>
      <c r="K51" s="105"/>
      <c r="L51" s="105"/>
      <c r="M51" s="105"/>
      <c r="N51" s="105"/>
      <c r="O51" s="105"/>
      <c r="P51" s="105"/>
      <c r="Q51" s="105"/>
      <c r="R51" s="105"/>
      <c r="S51" s="105"/>
      <c r="T51" s="105"/>
      <c r="U51" s="105"/>
      <c r="V51" s="105"/>
      <c r="W51" s="105"/>
      <c r="X51" s="105"/>
      <c r="Y51" s="105"/>
      <c r="Z51" s="105"/>
      <c r="AA51" s="105"/>
      <c r="AB51" s="105"/>
      <c r="AC51" s="39"/>
    </row>
    <row r="52" spans="1:51">
      <c r="A52" s="60"/>
      <c r="B52" s="105"/>
      <c r="C52" s="104"/>
      <c r="D52" s="104"/>
      <c r="E52" s="65"/>
      <c r="F52" s="105"/>
      <c r="G52" s="105"/>
      <c r="H52" s="105"/>
      <c r="I52" s="105"/>
      <c r="J52" s="105"/>
      <c r="K52" s="105"/>
      <c r="L52" s="105"/>
      <c r="M52" s="105"/>
      <c r="N52" s="105"/>
      <c r="O52" s="105"/>
      <c r="P52" s="105"/>
      <c r="Q52" s="105"/>
      <c r="R52" s="105"/>
      <c r="S52" s="105"/>
      <c r="T52" s="105"/>
      <c r="U52" s="105"/>
      <c r="V52" s="105"/>
      <c r="W52" s="105"/>
      <c r="X52" s="105"/>
      <c r="Y52" s="105"/>
      <c r="Z52" s="105"/>
      <c r="AA52" s="105"/>
      <c r="AB52" s="105"/>
      <c r="AC52" s="39"/>
    </row>
    <row r="53" spans="1:51">
      <c r="A53" s="60"/>
      <c r="B53" s="105"/>
      <c r="C53" s="104"/>
      <c r="D53" s="104"/>
      <c r="E53" s="105"/>
      <c r="F53" s="105"/>
      <c r="G53" s="105"/>
      <c r="H53" s="105"/>
      <c r="I53" s="105"/>
      <c r="J53" s="105"/>
      <c r="K53" s="105"/>
      <c r="L53" s="105"/>
      <c r="M53" s="105"/>
      <c r="N53" s="105"/>
      <c r="O53" s="105"/>
      <c r="P53" s="105"/>
      <c r="Q53" s="105"/>
      <c r="R53" s="105"/>
      <c r="S53" s="105"/>
      <c r="T53" s="105"/>
      <c r="U53" s="105"/>
      <c r="V53" s="105"/>
      <c r="W53" s="105"/>
      <c r="X53" s="105"/>
      <c r="Y53" s="105"/>
      <c r="Z53" s="105"/>
      <c r="AA53" s="105"/>
      <c r="AB53" s="105"/>
      <c r="AC53" s="39"/>
    </row>
    <row r="54" spans="1:51">
      <c r="A54" s="60"/>
      <c r="B54" s="105"/>
      <c r="C54" s="105"/>
      <c r="D54" s="71"/>
      <c r="E54" s="105"/>
      <c r="F54" s="105"/>
      <c r="G54" s="105"/>
      <c r="H54" s="105"/>
      <c r="I54" s="105"/>
      <c r="J54" s="105"/>
      <c r="K54" s="105"/>
      <c r="L54" s="105"/>
      <c r="M54" s="105"/>
      <c r="N54" s="105"/>
      <c r="O54" s="105"/>
      <c r="P54" s="105"/>
      <c r="Q54" s="105"/>
      <c r="R54" s="105"/>
      <c r="S54" s="105"/>
      <c r="T54" s="105"/>
      <c r="U54" s="105"/>
      <c r="V54" s="105"/>
      <c r="W54" s="105"/>
      <c r="X54" s="105"/>
      <c r="Y54" s="105"/>
      <c r="Z54" s="105"/>
      <c r="AA54" s="105"/>
      <c r="AB54" s="105"/>
      <c r="AC54" s="39"/>
    </row>
    <row r="55" spans="1:51">
      <c r="A55" s="60"/>
      <c r="B55" s="105"/>
      <c r="C55" s="104"/>
      <c r="D55" s="71"/>
      <c r="E55" s="105"/>
      <c r="F55" s="105"/>
      <c r="G55" s="105"/>
      <c r="H55" s="105"/>
      <c r="I55" s="105"/>
      <c r="J55" s="105"/>
      <c r="K55" s="105"/>
      <c r="L55" s="105"/>
      <c r="M55" s="105"/>
      <c r="N55" s="105"/>
      <c r="O55" s="105"/>
      <c r="P55" s="105"/>
      <c r="Q55" s="105"/>
      <c r="R55" s="105"/>
      <c r="S55" s="105"/>
      <c r="T55" s="105"/>
      <c r="U55" s="105"/>
      <c r="V55" s="105"/>
      <c r="W55" s="105"/>
      <c r="X55" s="105"/>
      <c r="Y55" s="105"/>
      <c r="Z55" s="105"/>
      <c r="AA55" s="105"/>
      <c r="AB55" s="105"/>
      <c r="AC55" s="39"/>
    </row>
    <row r="56" spans="1:51">
      <c r="A56" s="60"/>
      <c r="B56" s="105"/>
      <c r="C56" s="44"/>
      <c r="D56" s="104"/>
      <c r="E56" s="105"/>
      <c r="F56" s="105"/>
      <c r="G56" s="105"/>
      <c r="H56" s="105"/>
      <c r="I56" s="105"/>
      <c r="J56" s="105"/>
      <c r="K56" s="105"/>
      <c r="L56" s="105"/>
      <c r="M56" s="105"/>
      <c r="N56" s="105"/>
      <c r="O56" s="105"/>
      <c r="P56" s="105"/>
      <c r="Q56" s="105"/>
      <c r="R56" s="105"/>
      <c r="S56" s="105"/>
      <c r="T56" s="105"/>
      <c r="U56" s="105"/>
      <c r="V56" s="105"/>
      <c r="W56" s="105"/>
      <c r="X56" s="105"/>
      <c r="Y56" s="105"/>
      <c r="Z56" s="105"/>
      <c r="AA56" s="105"/>
      <c r="AB56" s="105"/>
      <c r="AC56" s="39"/>
    </row>
    <row r="57" spans="1:51">
      <c r="A57" s="60"/>
      <c r="B57" s="105"/>
      <c r="C57" s="43"/>
      <c r="D57" s="71"/>
      <c r="E57" s="105"/>
      <c r="F57" s="105"/>
      <c r="G57" s="105"/>
      <c r="H57" s="105"/>
      <c r="I57" s="105"/>
      <c r="J57" s="105"/>
      <c r="K57" s="105"/>
      <c r="L57" s="105"/>
      <c r="M57" s="105"/>
      <c r="N57" s="105"/>
      <c r="O57" s="105"/>
      <c r="P57" s="105"/>
      <c r="Q57" s="105"/>
      <c r="R57" s="105"/>
      <c r="S57" s="105"/>
      <c r="T57" s="105"/>
      <c r="U57" s="105"/>
      <c r="V57" s="105"/>
      <c r="W57" s="105"/>
      <c r="X57" s="105"/>
      <c r="Y57" s="105"/>
      <c r="Z57" s="105"/>
      <c r="AA57" s="105"/>
      <c r="AB57" s="105"/>
      <c r="AC57" s="39"/>
    </row>
    <row r="58" spans="1:51">
      <c r="A58" s="60"/>
      <c r="B58" s="105"/>
      <c r="C58" s="105"/>
      <c r="D58" s="71"/>
      <c r="E58" s="105"/>
      <c r="F58" s="105"/>
      <c r="G58" s="105"/>
      <c r="H58" s="105"/>
      <c r="I58" s="105"/>
      <c r="J58" s="105"/>
      <c r="K58" s="105"/>
      <c r="L58" s="105"/>
      <c r="M58" s="105"/>
      <c r="N58" s="105"/>
      <c r="O58" s="105"/>
      <c r="P58" s="105"/>
      <c r="Q58" s="105"/>
      <c r="R58" s="105"/>
      <c r="S58" s="105"/>
      <c r="T58" s="105"/>
      <c r="U58" s="105"/>
      <c r="V58" s="105"/>
      <c r="W58" s="105"/>
      <c r="X58" s="105"/>
      <c r="Y58" s="105"/>
      <c r="Z58" s="105"/>
      <c r="AA58" s="105"/>
      <c r="AB58" s="105"/>
      <c r="AC58" s="39"/>
    </row>
    <row r="59" spans="1:51">
      <c r="A59" s="3"/>
      <c r="B59" s="2"/>
      <c r="C59" s="2"/>
      <c r="D59" s="22"/>
      <c r="E59" s="2"/>
      <c r="F59" s="2"/>
      <c r="G59" s="2"/>
      <c r="H59" s="2"/>
      <c r="I59" s="2"/>
      <c r="J59" s="2"/>
      <c r="K59" s="2"/>
      <c r="L59" s="2"/>
      <c r="M59" s="2"/>
      <c r="N59" s="2"/>
      <c r="O59" s="2"/>
      <c r="P59" s="2"/>
      <c r="Q59" s="2"/>
      <c r="R59" s="2"/>
      <c r="S59" s="2"/>
      <c r="T59" s="2"/>
      <c r="U59" s="2"/>
      <c r="V59" s="2"/>
      <c r="W59" s="2"/>
      <c r="X59" s="2"/>
      <c r="Y59" s="2"/>
      <c r="Z59" s="2"/>
      <c r="AA59" s="2"/>
      <c r="AB59" s="2"/>
      <c r="AC59" s="39"/>
    </row>
    <row r="60" spans="1:51">
      <c r="A60" s="5"/>
      <c r="B60" s="1"/>
      <c r="C60" s="1"/>
      <c r="D60" s="33"/>
      <c r="E60" s="1"/>
      <c r="F60" s="1"/>
      <c r="G60" s="1"/>
      <c r="H60" s="1"/>
      <c r="I60" s="1"/>
      <c r="J60" s="1"/>
      <c r="K60" s="1"/>
      <c r="L60" s="1"/>
      <c r="M60" s="1"/>
      <c r="N60" s="1"/>
      <c r="O60" s="1"/>
      <c r="P60" s="1"/>
      <c r="Q60" s="1"/>
      <c r="R60" s="1"/>
      <c r="S60" s="1"/>
      <c r="T60" s="1"/>
      <c r="U60" s="1"/>
      <c r="V60" s="1"/>
      <c r="W60" s="1"/>
      <c r="X60" s="1"/>
      <c r="Y60" s="1"/>
      <c r="Z60" s="1"/>
      <c r="AA60" s="1"/>
      <c r="AB60" s="1"/>
      <c r="AC60" s="45"/>
    </row>
    <row r="61" spans="1:51" ht="13.5" customHeight="1">
      <c r="A61" s="247" t="s">
        <v>148</v>
      </c>
      <c r="B61" s="247"/>
      <c r="C61" s="247"/>
      <c r="D61" s="247"/>
      <c r="E61" s="247"/>
      <c r="F61" s="247"/>
      <c r="G61" s="247"/>
      <c r="H61" s="247"/>
      <c r="I61" s="247"/>
      <c r="J61" s="247"/>
      <c r="K61" s="247"/>
      <c r="L61" s="247"/>
      <c r="M61" s="247"/>
      <c r="N61" s="247"/>
      <c r="O61" s="247"/>
      <c r="P61" s="247"/>
      <c r="Q61" s="247"/>
      <c r="R61" s="247"/>
      <c r="S61" s="247"/>
      <c r="T61" s="247"/>
      <c r="U61" s="247"/>
      <c r="V61" s="247"/>
      <c r="W61" s="247"/>
      <c r="X61" s="247"/>
      <c r="Y61" s="247"/>
      <c r="Z61" s="247"/>
      <c r="AA61" s="247"/>
      <c r="AB61" s="247"/>
      <c r="AC61" s="7"/>
      <c r="AE61" s="155"/>
      <c r="AF61" s="155"/>
      <c r="AG61" s="155"/>
      <c r="AH61" s="155"/>
      <c r="AI61" s="155"/>
      <c r="AJ61" s="155"/>
      <c r="AK61" s="155"/>
      <c r="AL61" s="155"/>
      <c r="AM61" s="155"/>
      <c r="AN61" s="155"/>
      <c r="AO61" s="155"/>
      <c r="AR61" s="186" t="s">
        <v>242</v>
      </c>
      <c r="AV61" s="193"/>
      <c r="AW61" s="193"/>
      <c r="AX61" s="193"/>
      <c r="AY61" s="193"/>
    </row>
    <row r="62" spans="1:51" ht="13.5" customHeight="1">
      <c r="A62" s="247"/>
      <c r="B62" s="247"/>
      <c r="C62" s="247"/>
      <c r="D62" s="247"/>
      <c r="E62" s="247"/>
      <c r="F62" s="247"/>
      <c r="G62" s="247"/>
      <c r="H62" s="247"/>
      <c r="I62" s="247"/>
      <c r="J62" s="247"/>
      <c r="K62" s="247"/>
      <c r="L62" s="247"/>
      <c r="M62" s="247"/>
      <c r="N62" s="247"/>
      <c r="O62" s="247"/>
      <c r="P62" s="247"/>
      <c r="Q62" s="247"/>
      <c r="R62" s="247"/>
      <c r="S62" s="247"/>
      <c r="T62" s="247"/>
      <c r="U62" s="247"/>
      <c r="V62" s="247"/>
      <c r="W62" s="247"/>
      <c r="X62" s="247"/>
      <c r="Y62" s="247"/>
      <c r="Z62" s="247"/>
      <c r="AA62" s="247"/>
      <c r="AB62" s="247"/>
      <c r="AC62" s="7"/>
      <c r="AE62" s="155"/>
      <c r="AF62" s="155"/>
      <c r="AG62" s="155"/>
      <c r="AH62" s="155"/>
      <c r="AI62" s="155"/>
      <c r="AJ62" s="155"/>
      <c r="AK62" s="155"/>
      <c r="AL62" s="155"/>
      <c r="AM62" s="155"/>
      <c r="AN62" s="155"/>
      <c r="AO62" s="155"/>
      <c r="AR62" s="186"/>
      <c r="AV62" s="193"/>
      <c r="AW62" s="193"/>
      <c r="AX62" s="193"/>
      <c r="AY62" s="193"/>
    </row>
    <row r="63" spans="1:51" ht="14.25">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E63" s="155"/>
      <c r="AF63" s="155"/>
      <c r="AG63" s="155"/>
      <c r="AH63" s="155"/>
      <c r="AI63" s="155"/>
      <c r="AJ63" s="155"/>
      <c r="AK63" s="155"/>
      <c r="AL63" s="155"/>
      <c r="AM63" s="155"/>
      <c r="AN63" s="155"/>
      <c r="AO63" s="155"/>
      <c r="AR63" s="194" t="s">
        <v>255</v>
      </c>
      <c r="AS63" s="193">
        <v>39</v>
      </c>
      <c r="AT63" s="194" t="s">
        <v>255</v>
      </c>
      <c r="AU63" s="193">
        <v>722</v>
      </c>
      <c r="AV63" s="193"/>
      <c r="AW63" s="193"/>
      <c r="AX63" s="193"/>
      <c r="AY63" s="193"/>
    </row>
    <row r="64" spans="1:51" ht="19.5" customHeight="1" thickBot="1">
      <c r="B64" s="14" t="s">
        <v>35</v>
      </c>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46"/>
      <c r="AG64" s="124"/>
      <c r="AH64" s="124"/>
      <c r="AI64" s="124"/>
      <c r="AJ64" s="124"/>
      <c r="AK64" s="124"/>
      <c r="AL64" s="124"/>
      <c r="AM64" s="124"/>
      <c r="AN64" s="124"/>
      <c r="AO64" s="124"/>
      <c r="AR64" s="194" t="s">
        <v>254</v>
      </c>
      <c r="AS64" s="193">
        <v>50</v>
      </c>
      <c r="AT64" s="194" t="s">
        <v>254</v>
      </c>
      <c r="AU64" s="193">
        <v>104</v>
      </c>
      <c r="AV64" s="193"/>
      <c r="AW64" s="193"/>
      <c r="AX64" s="193"/>
      <c r="AY64" s="193"/>
    </row>
    <row r="65" spans="1:51" ht="9" customHeight="1" thickTop="1">
      <c r="AG65" s="124"/>
      <c r="AH65" s="124"/>
      <c r="AI65" s="124"/>
      <c r="AJ65" s="124"/>
      <c r="AK65" s="124"/>
      <c r="AL65" s="124"/>
      <c r="AM65" s="124"/>
      <c r="AN65" s="124"/>
      <c r="AO65" s="124"/>
      <c r="AR65" s="194" t="s">
        <v>253</v>
      </c>
      <c r="AS65" s="193">
        <v>75</v>
      </c>
      <c r="AT65" s="194" t="s">
        <v>253</v>
      </c>
      <c r="AU65" s="193">
        <v>64</v>
      </c>
      <c r="AV65" s="193"/>
      <c r="AW65" s="193"/>
      <c r="AX65" s="193"/>
      <c r="AY65" s="193"/>
    </row>
    <row r="66" spans="1:51">
      <c r="A66" s="104"/>
      <c r="B66" s="732"/>
      <c r="C66" s="733"/>
      <c r="D66" s="733"/>
      <c r="E66" s="733"/>
      <c r="F66" s="733"/>
      <c r="G66" s="734"/>
      <c r="H66" s="302" t="s">
        <v>429</v>
      </c>
      <c r="I66" s="735"/>
      <c r="J66" s="735"/>
      <c r="K66" s="735"/>
      <c r="L66" s="735"/>
      <c r="M66" s="736"/>
      <c r="N66" s="737" t="s">
        <v>447</v>
      </c>
      <c r="O66" s="738"/>
      <c r="P66" s="738"/>
      <c r="Q66" s="738"/>
      <c r="R66" s="738"/>
      <c r="S66" s="739"/>
      <c r="T66" s="740" t="s">
        <v>110</v>
      </c>
      <c r="U66" s="738"/>
      <c r="V66" s="738"/>
      <c r="W66" s="738"/>
      <c r="X66" s="738"/>
      <c r="Y66" s="738"/>
      <c r="Z66" s="104"/>
      <c r="AA66" s="104"/>
      <c r="AB66" s="104"/>
      <c r="AC66" s="106"/>
      <c r="AG66" s="124"/>
      <c r="AH66" s="124"/>
      <c r="AI66" s="124"/>
      <c r="AJ66" s="124"/>
      <c r="AK66" s="124"/>
      <c r="AL66" s="124"/>
      <c r="AM66" s="124"/>
      <c r="AN66" s="124"/>
      <c r="AO66" s="124"/>
      <c r="AR66" s="194" t="s">
        <v>252</v>
      </c>
      <c r="AS66" s="193">
        <v>79</v>
      </c>
      <c r="AT66" s="194" t="s">
        <v>252</v>
      </c>
      <c r="AU66" s="193">
        <v>39</v>
      </c>
      <c r="AV66" s="193"/>
      <c r="AW66" s="193"/>
      <c r="AX66" s="193"/>
      <c r="AY66" s="193"/>
    </row>
    <row r="67" spans="1:51" ht="13.5" customHeight="1">
      <c r="A67" s="104"/>
      <c r="B67" s="411" t="s">
        <v>751</v>
      </c>
      <c r="C67" s="412"/>
      <c r="D67" s="412"/>
      <c r="E67" s="412"/>
      <c r="F67" s="412"/>
      <c r="G67" s="469"/>
      <c r="H67" s="401">
        <v>435</v>
      </c>
      <c r="I67" s="338"/>
      <c r="J67" s="338"/>
      <c r="K67" s="441"/>
      <c r="L67" s="343">
        <v>1</v>
      </c>
      <c r="M67" s="344"/>
      <c r="N67" s="401">
        <v>34211</v>
      </c>
      <c r="O67" s="338"/>
      <c r="P67" s="338"/>
      <c r="Q67" s="441"/>
      <c r="R67" s="343">
        <v>1</v>
      </c>
      <c r="S67" s="344"/>
      <c r="T67" s="401">
        <v>2685377</v>
      </c>
      <c r="U67" s="338"/>
      <c r="V67" s="338"/>
      <c r="W67" s="441"/>
      <c r="X67" s="343">
        <v>1</v>
      </c>
      <c r="Y67" s="342"/>
      <c r="Z67" s="104"/>
      <c r="AA67" s="104"/>
      <c r="AB67" s="104"/>
      <c r="AC67" s="46"/>
      <c r="AG67" s="124"/>
      <c r="AH67" s="124"/>
      <c r="AI67" s="124"/>
      <c r="AJ67" s="124"/>
      <c r="AK67" s="124"/>
      <c r="AL67" s="124"/>
      <c r="AM67" s="124"/>
      <c r="AN67" s="124"/>
      <c r="AO67" s="124"/>
      <c r="AR67" s="194" t="s">
        <v>241</v>
      </c>
      <c r="AS67" s="193">
        <v>77</v>
      </c>
      <c r="AT67" s="194" t="s">
        <v>241</v>
      </c>
      <c r="AU67" s="193">
        <v>21</v>
      </c>
      <c r="AV67" s="193"/>
      <c r="AW67" s="193"/>
      <c r="AX67" s="193"/>
      <c r="AY67" s="193"/>
    </row>
    <row r="68" spans="1:51">
      <c r="A68" s="104"/>
      <c r="B68" s="411" t="s">
        <v>752</v>
      </c>
      <c r="C68" s="412"/>
      <c r="D68" s="412"/>
      <c r="E68" s="412"/>
      <c r="F68" s="412"/>
      <c r="G68" s="469"/>
      <c r="H68" s="401">
        <v>31</v>
      </c>
      <c r="I68" s="338"/>
      <c r="J68" s="338"/>
      <c r="K68" s="441"/>
      <c r="L68" s="343">
        <v>7.1264367816091953E-2</v>
      </c>
      <c r="M68" s="344"/>
      <c r="N68" s="401">
        <v>1530</v>
      </c>
      <c r="O68" s="338"/>
      <c r="P68" s="338"/>
      <c r="Q68" s="441"/>
      <c r="R68" s="343">
        <v>4.4722457689047382E-2</v>
      </c>
      <c r="S68" s="344"/>
      <c r="T68" s="401">
        <v>240766</v>
      </c>
      <c r="U68" s="338"/>
      <c r="V68" s="338"/>
      <c r="W68" s="441"/>
      <c r="X68" s="741">
        <v>8.9658174625015408E-2</v>
      </c>
      <c r="Y68" s="742"/>
      <c r="Z68" s="104"/>
      <c r="AA68" s="104"/>
      <c r="AB68" s="104"/>
      <c r="AC68" s="106"/>
      <c r="AG68" s="124"/>
      <c r="AH68" s="124"/>
      <c r="AI68" s="124"/>
      <c r="AJ68" s="124"/>
      <c r="AK68" s="124"/>
      <c r="AL68" s="124"/>
      <c r="AM68" s="124"/>
      <c r="AN68" s="124"/>
      <c r="AO68" s="124"/>
      <c r="AR68" s="194" t="s">
        <v>240</v>
      </c>
      <c r="AS68" s="193">
        <v>65</v>
      </c>
      <c r="AT68" s="194" t="s">
        <v>240</v>
      </c>
      <c r="AU68" s="193">
        <v>16</v>
      </c>
      <c r="AV68" s="193"/>
      <c r="AW68" s="193"/>
      <c r="AX68" s="193"/>
      <c r="AY68" s="193"/>
    </row>
    <row r="69" spans="1:51">
      <c r="A69" s="104"/>
      <c r="B69" s="411" t="s">
        <v>753</v>
      </c>
      <c r="C69" s="412"/>
      <c r="D69" s="412"/>
      <c r="E69" s="412"/>
      <c r="F69" s="412"/>
      <c r="G69" s="469"/>
      <c r="H69" s="401">
        <v>3</v>
      </c>
      <c r="I69" s="338"/>
      <c r="J69" s="338"/>
      <c r="K69" s="441"/>
      <c r="L69" s="343">
        <v>6.8965517241379318E-3</v>
      </c>
      <c r="M69" s="344"/>
      <c r="N69" s="401">
        <v>190</v>
      </c>
      <c r="O69" s="338"/>
      <c r="P69" s="338"/>
      <c r="Q69" s="441"/>
      <c r="R69" s="343">
        <v>5.5537692555026165E-3</v>
      </c>
      <c r="S69" s="344"/>
      <c r="T69" s="401">
        <v>32440</v>
      </c>
      <c r="U69" s="338"/>
      <c r="V69" s="338"/>
      <c r="W69" s="441"/>
      <c r="X69" s="741">
        <v>1.2080240502543964E-2</v>
      </c>
      <c r="Y69" s="742"/>
      <c r="Z69" s="104"/>
      <c r="AA69" s="104"/>
      <c r="AB69" s="104"/>
      <c r="AC69" s="46"/>
      <c r="AG69" s="124"/>
      <c r="AH69" s="124"/>
      <c r="AI69" s="124"/>
      <c r="AJ69" s="124"/>
      <c r="AK69" s="124"/>
      <c r="AL69" s="124"/>
      <c r="AM69" s="124"/>
      <c r="AN69" s="124"/>
      <c r="AO69" s="124"/>
      <c r="AR69" s="194" t="s">
        <v>239</v>
      </c>
      <c r="AS69" s="193">
        <v>70</v>
      </c>
      <c r="AT69" s="194" t="s">
        <v>239</v>
      </c>
      <c r="AU69" s="193">
        <v>9</v>
      </c>
      <c r="AV69" s="193"/>
      <c r="AW69" s="193"/>
      <c r="AX69" s="193"/>
      <c r="AY69" s="193"/>
    </row>
    <row r="70" spans="1:51" ht="13.5" customHeight="1">
      <c r="A70" s="104"/>
      <c r="B70" s="104"/>
      <c r="C70" s="104"/>
      <c r="D70" s="104"/>
      <c r="E70" s="104"/>
      <c r="F70" s="104"/>
      <c r="G70" s="104"/>
      <c r="H70" s="104"/>
      <c r="I70" s="104"/>
      <c r="J70" s="104"/>
      <c r="K70" s="104"/>
      <c r="L70" s="104"/>
      <c r="M70" s="104"/>
      <c r="N70" s="104"/>
      <c r="O70" s="104"/>
      <c r="P70" s="104"/>
      <c r="Q70" s="104"/>
      <c r="R70" s="104"/>
      <c r="S70" s="104"/>
      <c r="T70" s="104"/>
      <c r="U70" s="104"/>
      <c r="V70" s="104"/>
      <c r="W70" s="104"/>
      <c r="X70" s="104"/>
      <c r="Y70" s="104"/>
      <c r="Z70" s="104"/>
      <c r="AA70" s="105"/>
      <c r="AB70" s="105"/>
      <c r="AC70" s="46"/>
      <c r="AG70" s="124"/>
      <c r="AH70" s="124"/>
      <c r="AI70" s="124"/>
      <c r="AJ70" s="124"/>
      <c r="AK70" s="124"/>
      <c r="AL70" s="124"/>
      <c r="AM70" s="124"/>
      <c r="AN70" s="124"/>
      <c r="AO70" s="124"/>
      <c r="AR70" s="194" t="s">
        <v>238</v>
      </c>
      <c r="AS70" s="193">
        <v>74</v>
      </c>
      <c r="AT70" s="194" t="s">
        <v>238</v>
      </c>
      <c r="AU70" s="193">
        <v>2</v>
      </c>
      <c r="AV70" s="193"/>
      <c r="AW70" s="193"/>
      <c r="AX70" s="193"/>
      <c r="AY70" s="193"/>
    </row>
    <row r="71" spans="1:51" ht="13.5" customHeight="1">
      <c r="A71" s="104"/>
      <c r="B71" s="669" t="s">
        <v>754</v>
      </c>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5"/>
      <c r="AB71" s="105"/>
      <c r="AC71" s="46"/>
      <c r="AG71" s="124"/>
      <c r="AH71" s="124"/>
      <c r="AI71" s="124"/>
      <c r="AJ71" s="124"/>
      <c r="AK71" s="124"/>
      <c r="AL71" s="124"/>
      <c r="AM71" s="124"/>
      <c r="AN71" s="124"/>
      <c r="AO71" s="124"/>
      <c r="AR71" s="194" t="s">
        <v>237</v>
      </c>
      <c r="AS71" s="193">
        <v>74</v>
      </c>
      <c r="AT71" s="194" t="s">
        <v>237</v>
      </c>
      <c r="AU71" s="193">
        <v>3</v>
      </c>
      <c r="AV71" s="193"/>
      <c r="AW71" s="193"/>
      <c r="AX71" s="193"/>
      <c r="AY71" s="193"/>
    </row>
    <row r="72" spans="1:51" ht="13.5" customHeight="1">
      <c r="A72" s="104"/>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5"/>
      <c r="AB72" s="105"/>
      <c r="AC72" s="46"/>
      <c r="AG72" s="124"/>
      <c r="AH72" s="124"/>
      <c r="AI72" s="124"/>
      <c r="AJ72" s="124"/>
      <c r="AK72" s="124"/>
      <c r="AL72" s="124"/>
      <c r="AM72" s="124"/>
      <c r="AN72" s="124"/>
      <c r="AO72" s="124"/>
      <c r="AR72" s="194" t="s">
        <v>236</v>
      </c>
      <c r="AS72" s="193">
        <v>59</v>
      </c>
      <c r="AT72" s="194" t="s">
        <v>236</v>
      </c>
      <c r="AU72" s="193">
        <v>0</v>
      </c>
      <c r="AV72" s="193"/>
      <c r="AW72" s="193"/>
      <c r="AX72" s="193"/>
      <c r="AY72" s="193"/>
    </row>
    <row r="73" spans="1:51" ht="13.5" customHeight="1">
      <c r="A73" s="104"/>
      <c r="B73" s="104"/>
      <c r="C73" s="104"/>
      <c r="D73" s="105"/>
      <c r="E73" s="105"/>
      <c r="F73" s="105"/>
      <c r="G73" s="105"/>
      <c r="H73" s="105"/>
      <c r="I73" s="105"/>
      <c r="J73" s="104"/>
      <c r="K73" s="104"/>
      <c r="L73" s="104"/>
      <c r="M73" s="104"/>
      <c r="N73" s="104"/>
      <c r="O73" s="104"/>
      <c r="P73" s="104"/>
      <c r="Q73" s="104"/>
      <c r="R73" s="104"/>
      <c r="S73" s="104"/>
      <c r="T73" s="104"/>
      <c r="U73" s="104"/>
      <c r="V73" s="104"/>
      <c r="W73" s="104"/>
      <c r="X73" s="104"/>
      <c r="Y73" s="104"/>
      <c r="Z73" s="104"/>
      <c r="AA73" s="105"/>
      <c r="AB73" s="105"/>
      <c r="AC73" s="46"/>
      <c r="AE73" s="147"/>
      <c r="AF73" s="122"/>
      <c r="AG73" s="147"/>
      <c r="AH73" s="169"/>
      <c r="AI73" s="124"/>
      <c r="AJ73" s="124"/>
      <c r="AK73" s="124"/>
      <c r="AL73" s="124"/>
      <c r="AM73" s="124"/>
      <c r="AN73" s="124"/>
      <c r="AO73" s="124"/>
      <c r="AR73" s="194" t="s">
        <v>235</v>
      </c>
      <c r="AS73" s="193">
        <v>55</v>
      </c>
      <c r="AT73" s="194" t="s">
        <v>235</v>
      </c>
      <c r="AU73" s="193">
        <v>0</v>
      </c>
      <c r="AV73" s="193"/>
      <c r="AW73" s="193"/>
      <c r="AX73" s="193"/>
      <c r="AY73" s="193"/>
    </row>
    <row r="74" spans="1:51" ht="13.5" customHeight="1">
      <c r="A74" s="104"/>
      <c r="B74" s="104"/>
      <c r="C74" s="104"/>
      <c r="D74" s="104"/>
      <c r="E74" s="104"/>
      <c r="F74" s="104"/>
      <c r="G74" s="104"/>
      <c r="H74" s="104"/>
      <c r="I74" s="104"/>
      <c r="J74" s="104"/>
      <c r="K74" s="104"/>
      <c r="L74" s="104"/>
      <c r="M74" s="104"/>
      <c r="N74" s="104"/>
      <c r="O74" s="104"/>
      <c r="P74" s="104"/>
      <c r="Q74" s="104"/>
      <c r="R74" s="104"/>
      <c r="S74" s="104"/>
      <c r="T74" s="104"/>
      <c r="U74" s="104"/>
      <c r="V74" s="104"/>
      <c r="W74" s="104"/>
      <c r="X74" s="104"/>
      <c r="Y74" s="104"/>
      <c r="Z74" s="104"/>
      <c r="AA74" s="104"/>
      <c r="AB74" s="104"/>
      <c r="AC74" s="46"/>
      <c r="AE74" s="122"/>
      <c r="AF74" s="147"/>
      <c r="AG74" s="147"/>
      <c r="AH74" s="169"/>
      <c r="AI74" s="124"/>
      <c r="AJ74" s="124"/>
      <c r="AK74" s="124"/>
      <c r="AL74" s="124"/>
      <c r="AM74" s="124"/>
      <c r="AN74" s="124"/>
      <c r="AO74" s="124"/>
      <c r="AR74" s="194" t="s">
        <v>234</v>
      </c>
      <c r="AS74" s="193">
        <v>45</v>
      </c>
      <c r="AT74" s="194" t="s">
        <v>234</v>
      </c>
      <c r="AU74" s="193">
        <v>1</v>
      </c>
      <c r="AV74" s="193"/>
      <c r="AW74" s="193"/>
      <c r="AX74" s="193"/>
      <c r="AY74" s="193"/>
    </row>
    <row r="75" spans="1:51" ht="13.5" customHeight="1">
      <c r="A75" s="104"/>
      <c r="B75" s="104"/>
      <c r="C75" s="104"/>
      <c r="D75" s="104"/>
      <c r="E75" s="104"/>
      <c r="F75" s="104"/>
      <c r="G75" s="104"/>
      <c r="H75" s="104"/>
      <c r="I75" s="104"/>
      <c r="J75" s="104"/>
      <c r="K75" s="104"/>
      <c r="L75" s="104"/>
      <c r="M75" s="104"/>
      <c r="N75" s="104"/>
      <c r="O75" s="104"/>
      <c r="P75" s="104"/>
      <c r="Q75" s="104"/>
      <c r="R75" s="104"/>
      <c r="S75" s="104"/>
      <c r="T75" s="104"/>
      <c r="U75" s="104"/>
      <c r="V75" s="104"/>
      <c r="W75" s="104"/>
      <c r="X75" s="104"/>
      <c r="Y75" s="104"/>
      <c r="Z75" s="104"/>
      <c r="AA75" s="104"/>
      <c r="AB75" s="104"/>
      <c r="AC75" s="106"/>
      <c r="AE75" s="122"/>
      <c r="AF75" s="122"/>
      <c r="AH75" s="169"/>
      <c r="AI75" s="124"/>
      <c r="AJ75" s="124"/>
      <c r="AK75" s="124"/>
      <c r="AL75" s="124"/>
      <c r="AM75" s="124"/>
      <c r="AN75" s="124"/>
      <c r="AO75" s="124"/>
      <c r="AR75" s="194" t="s">
        <v>233</v>
      </c>
      <c r="AS75" s="193">
        <v>39</v>
      </c>
      <c r="AT75" s="194" t="s">
        <v>233</v>
      </c>
      <c r="AU75" s="193">
        <v>1</v>
      </c>
      <c r="AV75" s="193"/>
      <c r="AW75" s="193"/>
      <c r="AX75" s="193"/>
      <c r="AY75" s="193"/>
    </row>
    <row r="76" spans="1:51" ht="13.5" customHeight="1">
      <c r="A76" s="104"/>
      <c r="B76" s="104"/>
      <c r="C76" s="104"/>
      <c r="D76" s="104"/>
      <c r="E76" s="104"/>
      <c r="F76" s="104"/>
      <c r="G76" s="104"/>
      <c r="H76" s="104"/>
      <c r="I76" s="104"/>
      <c r="J76" s="104"/>
      <c r="K76" s="104"/>
      <c r="L76" s="104"/>
      <c r="M76" s="104"/>
      <c r="N76" s="104"/>
      <c r="O76" s="104"/>
      <c r="P76" s="104"/>
      <c r="Q76" s="104"/>
      <c r="R76" s="104"/>
      <c r="S76" s="104"/>
      <c r="T76" s="104"/>
      <c r="U76" s="104"/>
      <c r="V76" s="104"/>
      <c r="W76" s="104"/>
      <c r="X76" s="104"/>
      <c r="Y76" s="104"/>
      <c r="Z76" s="104"/>
      <c r="AA76" s="104"/>
      <c r="AB76" s="104"/>
      <c r="AC76" s="106"/>
      <c r="AG76" s="124"/>
      <c r="AH76" s="124"/>
      <c r="AI76" s="124"/>
      <c r="AJ76" s="124"/>
      <c r="AK76" s="124"/>
      <c r="AL76" s="124"/>
      <c r="AM76" s="124"/>
      <c r="AN76" s="124"/>
      <c r="AO76" s="124"/>
      <c r="AR76" s="194" t="s">
        <v>232</v>
      </c>
      <c r="AS76" s="193">
        <v>31</v>
      </c>
      <c r="AT76" s="194" t="s">
        <v>232</v>
      </c>
      <c r="AU76" s="193">
        <v>2</v>
      </c>
      <c r="AV76" s="193"/>
      <c r="AW76" s="193"/>
      <c r="AX76" s="193"/>
      <c r="AY76" s="193"/>
    </row>
    <row r="77" spans="1:51" ht="13.5" customHeight="1">
      <c r="A77" s="104"/>
      <c r="B77" s="104"/>
      <c r="C77" s="104"/>
      <c r="D77" s="104"/>
      <c r="E77" s="104"/>
      <c r="F77" s="104"/>
      <c r="G77" s="104"/>
      <c r="H77" s="104"/>
      <c r="I77" s="104"/>
      <c r="J77" s="104"/>
      <c r="K77" s="104"/>
      <c r="L77" s="104"/>
      <c r="M77" s="104"/>
      <c r="N77" s="104"/>
      <c r="O77" s="104"/>
      <c r="P77" s="104"/>
      <c r="Q77" s="104"/>
      <c r="R77" s="104"/>
      <c r="S77" s="104"/>
      <c r="T77" s="104"/>
      <c r="U77" s="104"/>
      <c r="V77" s="104"/>
      <c r="W77" s="104"/>
      <c r="X77" s="104"/>
      <c r="Y77" s="104"/>
      <c r="Z77" s="104"/>
      <c r="AA77" s="104"/>
      <c r="AB77" s="104"/>
      <c r="AC77" s="106"/>
      <c r="AG77" s="124"/>
      <c r="AH77" s="124"/>
      <c r="AI77" s="124"/>
      <c r="AJ77" s="124"/>
      <c r="AK77" s="124"/>
      <c r="AL77" s="124"/>
      <c r="AM77" s="124"/>
      <c r="AN77" s="124"/>
      <c r="AO77" s="124"/>
      <c r="AR77" s="194" t="s">
        <v>231</v>
      </c>
      <c r="AS77" s="193">
        <v>30</v>
      </c>
      <c r="AT77" s="194" t="s">
        <v>231</v>
      </c>
      <c r="AU77" s="193">
        <v>1</v>
      </c>
      <c r="AV77" s="193"/>
      <c r="AW77" s="193"/>
      <c r="AX77" s="193"/>
      <c r="AY77" s="193"/>
    </row>
    <row r="78" spans="1:51" ht="13.5" customHeight="1">
      <c r="A78" s="104"/>
      <c r="B78" s="104"/>
      <c r="C78" s="104"/>
      <c r="D78" s="104"/>
      <c r="E78" s="104"/>
      <c r="F78" s="104"/>
      <c r="G78" s="104"/>
      <c r="H78" s="104"/>
      <c r="I78" s="104"/>
      <c r="J78" s="104"/>
      <c r="K78" s="104"/>
      <c r="L78" s="104"/>
      <c r="M78" s="104"/>
      <c r="N78" s="104"/>
      <c r="O78" s="104"/>
      <c r="P78" s="104"/>
      <c r="Q78" s="104"/>
      <c r="R78" s="104"/>
      <c r="S78" s="104"/>
      <c r="T78" s="104"/>
      <c r="U78" s="104"/>
      <c r="V78" s="104"/>
      <c r="W78" s="104"/>
      <c r="X78" s="104"/>
      <c r="Y78" s="104"/>
      <c r="Z78" s="104"/>
      <c r="AA78" s="104"/>
      <c r="AB78" s="104"/>
      <c r="AC78" s="46"/>
      <c r="AG78" s="124"/>
      <c r="AH78" s="124"/>
      <c r="AI78" s="124"/>
      <c r="AJ78" s="124"/>
      <c r="AK78" s="124"/>
      <c r="AL78" s="124"/>
      <c r="AM78" s="124"/>
      <c r="AN78" s="124"/>
      <c r="AO78" s="124"/>
      <c r="AR78" s="194" t="s">
        <v>230</v>
      </c>
      <c r="AS78" s="193">
        <v>25</v>
      </c>
      <c r="AT78" s="194" t="s">
        <v>230</v>
      </c>
      <c r="AU78" s="193">
        <v>0</v>
      </c>
      <c r="AV78" s="193"/>
      <c r="AW78" s="193"/>
      <c r="AX78" s="193"/>
      <c r="AY78" s="193"/>
    </row>
    <row r="79" spans="1:51" ht="13.5" customHeight="1">
      <c r="A79" s="104"/>
      <c r="B79" s="104"/>
      <c r="C79" s="104"/>
      <c r="D79" s="104"/>
      <c r="E79" s="104"/>
      <c r="F79" s="104"/>
      <c r="G79" s="104"/>
      <c r="H79" s="104"/>
      <c r="I79" s="104"/>
      <c r="J79" s="104"/>
      <c r="K79" s="104"/>
      <c r="L79" s="104"/>
      <c r="M79" s="104"/>
      <c r="N79" s="104"/>
      <c r="O79" s="104"/>
      <c r="P79" s="104"/>
      <c r="Q79" s="104"/>
      <c r="R79" s="104"/>
      <c r="S79" s="104"/>
      <c r="T79" s="104"/>
      <c r="U79" s="104"/>
      <c r="V79" s="104"/>
      <c r="W79" s="104"/>
      <c r="X79" s="104"/>
      <c r="Y79" s="104"/>
      <c r="Z79" s="104"/>
      <c r="AA79" s="104"/>
      <c r="AB79" s="104"/>
      <c r="AC79" s="106"/>
      <c r="AG79" s="124"/>
      <c r="AH79" s="124"/>
      <c r="AI79" s="124"/>
      <c r="AJ79" s="124"/>
      <c r="AK79" s="124"/>
      <c r="AL79" s="124"/>
      <c r="AM79" s="124"/>
      <c r="AN79" s="124"/>
      <c r="AO79" s="124"/>
      <c r="AR79" s="194" t="s">
        <v>229</v>
      </c>
      <c r="AS79" s="193">
        <v>23</v>
      </c>
      <c r="AT79" s="194" t="s">
        <v>229</v>
      </c>
      <c r="AU79" s="193">
        <v>0</v>
      </c>
      <c r="AV79" s="193"/>
      <c r="AW79" s="193"/>
      <c r="AX79" s="193"/>
      <c r="AY79" s="193"/>
    </row>
    <row r="80" spans="1:51" ht="13.5" customHeight="1">
      <c r="A80" s="104"/>
      <c r="B80" s="104"/>
      <c r="C80" s="104"/>
      <c r="D80" s="104"/>
      <c r="E80" s="104"/>
      <c r="F80" s="104"/>
      <c r="G80" s="104"/>
      <c r="H80" s="104"/>
      <c r="I80" s="104"/>
      <c r="J80" s="104"/>
      <c r="K80" s="104"/>
      <c r="L80" s="104"/>
      <c r="M80" s="104"/>
      <c r="N80" s="104"/>
      <c r="O80" s="104"/>
      <c r="P80" s="104"/>
      <c r="Q80" s="104"/>
      <c r="R80" s="104"/>
      <c r="S80" s="104"/>
      <c r="T80" s="104"/>
      <c r="U80" s="104"/>
      <c r="V80" s="104"/>
      <c r="W80" s="104"/>
      <c r="X80" s="104"/>
      <c r="Y80" s="104"/>
      <c r="Z80" s="104"/>
      <c r="AA80" s="104"/>
      <c r="AB80" s="104"/>
      <c r="AC80" s="106"/>
      <c r="AG80" s="124"/>
      <c r="AH80" s="124"/>
      <c r="AI80" s="124"/>
      <c r="AJ80" s="124"/>
      <c r="AK80" s="124"/>
      <c r="AL80" s="124"/>
      <c r="AM80" s="124"/>
      <c r="AN80" s="124"/>
      <c r="AO80" s="124"/>
      <c r="AR80" s="194" t="s">
        <v>228</v>
      </c>
      <c r="AS80" s="193">
        <v>14</v>
      </c>
      <c r="AT80" s="194" t="s">
        <v>228</v>
      </c>
      <c r="AU80" s="193">
        <v>0</v>
      </c>
      <c r="AV80" s="193"/>
      <c r="AW80" s="193"/>
      <c r="AX80" s="193"/>
      <c r="AY80" s="193"/>
    </row>
    <row r="81" spans="1:51" ht="13.5" customHeight="1">
      <c r="A81" s="104"/>
      <c r="B81" s="104"/>
      <c r="C81" s="104"/>
      <c r="D81" s="104"/>
      <c r="E81" s="104"/>
      <c r="F81" s="104"/>
      <c r="G81" s="104"/>
      <c r="H81" s="104"/>
      <c r="I81" s="104"/>
      <c r="J81" s="104"/>
      <c r="K81" s="104"/>
      <c r="L81" s="104"/>
      <c r="M81" s="104"/>
      <c r="N81" s="104"/>
      <c r="O81" s="104"/>
      <c r="P81" s="104"/>
      <c r="Q81" s="104"/>
      <c r="R81" s="104"/>
      <c r="S81" s="104"/>
      <c r="T81" s="104"/>
      <c r="U81" s="104"/>
      <c r="V81" s="104"/>
      <c r="W81" s="104"/>
      <c r="X81" s="104"/>
      <c r="Y81" s="104"/>
      <c r="Z81" s="104"/>
      <c r="AA81" s="104"/>
      <c r="AB81" s="104"/>
      <c r="AC81" s="106"/>
      <c r="AG81" s="124"/>
      <c r="AH81" s="124"/>
      <c r="AI81" s="124"/>
      <c r="AJ81" s="124"/>
      <c r="AK81" s="124"/>
      <c r="AL81" s="124"/>
      <c r="AM81" s="124"/>
      <c r="AN81" s="124"/>
      <c r="AO81" s="124"/>
      <c r="AR81" s="194" t="s">
        <v>227</v>
      </c>
      <c r="AS81" s="193">
        <v>13</v>
      </c>
      <c r="AT81" s="194" t="s">
        <v>227</v>
      </c>
      <c r="AU81" s="193">
        <v>0</v>
      </c>
      <c r="AV81" s="193"/>
      <c r="AW81" s="193"/>
      <c r="AX81" s="193"/>
      <c r="AY81" s="193"/>
    </row>
    <row r="82" spans="1:51" ht="13.5" customHeight="1">
      <c r="A82" s="104"/>
      <c r="B82" s="104"/>
      <c r="C82" s="104"/>
      <c r="D82" s="104"/>
      <c r="E82" s="104"/>
      <c r="F82" s="104"/>
      <c r="G82" s="104"/>
      <c r="H82" s="104"/>
      <c r="I82" s="104"/>
      <c r="J82" s="104"/>
      <c r="K82" s="104"/>
      <c r="L82" s="104"/>
      <c r="M82" s="104"/>
      <c r="N82" s="104"/>
      <c r="O82" s="104"/>
      <c r="P82" s="104"/>
      <c r="Q82" s="104"/>
      <c r="R82" s="104"/>
      <c r="S82" s="104"/>
      <c r="T82" s="104"/>
      <c r="U82" s="104"/>
      <c r="V82" s="104"/>
      <c r="W82" s="104"/>
      <c r="X82" s="104"/>
      <c r="Y82" s="104"/>
      <c r="Z82" s="104"/>
      <c r="AA82" s="104"/>
      <c r="AB82" s="104"/>
      <c r="AC82" s="106"/>
      <c r="AG82" s="124"/>
      <c r="AH82" s="124"/>
      <c r="AI82" s="124"/>
      <c r="AJ82" s="124"/>
      <c r="AK82" s="124"/>
      <c r="AL82" s="124"/>
      <c r="AM82" s="124"/>
      <c r="AN82" s="124"/>
      <c r="AO82" s="124"/>
      <c r="AR82" s="194" t="s">
        <v>226</v>
      </c>
      <c r="AS82" s="193">
        <v>15</v>
      </c>
      <c r="AT82" s="194" t="s">
        <v>226</v>
      </c>
      <c r="AU82" s="193">
        <v>2</v>
      </c>
      <c r="AV82" s="193"/>
      <c r="AW82" s="193"/>
      <c r="AX82" s="193"/>
      <c r="AY82" s="193"/>
    </row>
    <row r="83" spans="1:51" ht="13.5" customHeight="1">
      <c r="A83" s="104"/>
      <c r="B83" s="356" t="s">
        <v>485</v>
      </c>
      <c r="C83" s="104"/>
      <c r="D83" s="104"/>
      <c r="E83" s="104"/>
      <c r="F83" s="104"/>
      <c r="G83" s="104"/>
      <c r="H83" s="104"/>
      <c r="I83" s="104"/>
      <c r="J83" s="104"/>
      <c r="K83" s="104"/>
      <c r="L83" s="104"/>
      <c r="M83" s="104"/>
      <c r="N83" s="104"/>
      <c r="O83" s="104"/>
      <c r="P83" s="104"/>
      <c r="Q83" s="104"/>
      <c r="R83" s="104"/>
      <c r="S83" s="104"/>
      <c r="T83" s="104"/>
      <c r="U83" s="104"/>
      <c r="V83" s="104"/>
      <c r="W83" s="104"/>
      <c r="X83" s="104"/>
      <c r="Y83" s="104"/>
      <c r="Z83" s="104"/>
      <c r="AA83" s="104"/>
      <c r="AB83" s="104"/>
      <c r="AC83" s="106"/>
      <c r="AG83" s="124"/>
      <c r="AH83" s="124"/>
      <c r="AI83" s="124"/>
      <c r="AJ83" s="124"/>
      <c r="AK83" s="124"/>
      <c r="AL83" s="124"/>
      <c r="AM83" s="124"/>
      <c r="AN83" s="124"/>
      <c r="AO83" s="124"/>
      <c r="AR83" s="194" t="s">
        <v>225</v>
      </c>
      <c r="AS83" s="193">
        <v>13</v>
      </c>
      <c r="AT83" s="194" t="s">
        <v>225</v>
      </c>
      <c r="AU83" s="193">
        <v>7</v>
      </c>
      <c r="AV83" s="193"/>
      <c r="AW83" s="193"/>
      <c r="AX83" s="193"/>
      <c r="AY83" s="193"/>
    </row>
    <row r="84" spans="1:51" ht="22.5" customHeight="1">
      <c r="A84" s="104"/>
      <c r="B84" s="743" t="s">
        <v>755</v>
      </c>
      <c r="C84" s="104"/>
      <c r="D84" s="104"/>
      <c r="E84" s="104"/>
      <c r="F84" s="356"/>
      <c r="G84" s="104"/>
      <c r="H84" s="104"/>
      <c r="I84" s="104"/>
      <c r="J84" s="104"/>
      <c r="K84" s="104"/>
      <c r="L84" s="104"/>
      <c r="M84" s="104"/>
      <c r="N84" s="104"/>
      <c r="O84" s="104"/>
      <c r="P84" s="104"/>
      <c r="Q84" s="104"/>
      <c r="R84" s="104"/>
      <c r="S84" s="104"/>
      <c r="T84" s="104"/>
      <c r="U84" s="104"/>
      <c r="V84" s="104"/>
      <c r="W84" s="104"/>
      <c r="X84" s="104"/>
      <c r="Y84" s="104"/>
      <c r="Z84" s="104"/>
      <c r="AA84" s="104"/>
      <c r="AB84" s="104"/>
      <c r="AC84" s="106"/>
      <c r="AG84" s="124"/>
      <c r="AH84" s="124"/>
      <c r="AI84" s="124"/>
      <c r="AJ84" s="124"/>
      <c r="AK84" s="124"/>
      <c r="AL84" s="124"/>
      <c r="AM84" s="124"/>
      <c r="AN84" s="124"/>
      <c r="AO84" s="124"/>
      <c r="AR84" s="194" t="s">
        <v>224</v>
      </c>
      <c r="AS84" s="193">
        <v>5</v>
      </c>
      <c r="AV84" s="193"/>
      <c r="AW84" s="193"/>
      <c r="AX84" s="193"/>
      <c r="AY84" s="193"/>
    </row>
    <row r="85" spans="1:51" ht="13.5" customHeight="1">
      <c r="A85" s="104"/>
      <c r="B85" s="104"/>
      <c r="C85" s="104"/>
      <c r="D85" s="104"/>
      <c r="E85" s="104"/>
      <c r="F85" s="104"/>
      <c r="G85" s="104"/>
      <c r="H85" s="104"/>
      <c r="I85" s="104"/>
      <c r="J85" s="104"/>
      <c r="K85" s="104"/>
      <c r="L85" s="104"/>
      <c r="M85" s="104"/>
      <c r="N85" s="104"/>
      <c r="O85" s="104"/>
      <c r="P85" s="104"/>
      <c r="Q85" s="104"/>
      <c r="R85" s="104"/>
      <c r="S85" s="104"/>
      <c r="T85" s="104"/>
      <c r="U85" s="104"/>
      <c r="V85" s="104"/>
      <c r="W85" s="104"/>
      <c r="X85" s="104"/>
      <c r="Y85" s="104"/>
      <c r="Z85" s="104"/>
      <c r="AA85" s="104"/>
      <c r="AB85" s="104"/>
      <c r="AC85" s="106"/>
      <c r="AG85" s="124"/>
      <c r="AH85" s="124"/>
      <c r="AI85" s="124"/>
      <c r="AJ85" s="124"/>
      <c r="AK85" s="124"/>
      <c r="AL85" s="124"/>
      <c r="AM85" s="124"/>
      <c r="AN85" s="124"/>
      <c r="AO85" s="124"/>
      <c r="AR85" s="194" t="s">
        <v>223</v>
      </c>
      <c r="AS85" s="193">
        <v>2</v>
      </c>
      <c r="AV85" s="193"/>
      <c r="AW85" s="193"/>
      <c r="AX85" s="193"/>
      <c r="AY85" s="193"/>
    </row>
    <row r="86" spans="1:51">
      <c r="A86" s="104"/>
      <c r="B86" s="104"/>
      <c r="C86" s="104"/>
      <c r="D86" s="104"/>
      <c r="E86" s="104"/>
      <c r="F86" s="104"/>
      <c r="G86" s="104"/>
      <c r="H86" s="104"/>
      <c r="I86" s="104"/>
      <c r="J86" s="104"/>
      <c r="K86" s="104"/>
      <c r="L86" s="104"/>
      <c r="M86" s="104"/>
      <c r="N86" s="104"/>
      <c r="O86" s="104"/>
      <c r="P86" s="104"/>
      <c r="Q86" s="104"/>
      <c r="R86" s="104"/>
      <c r="S86" s="104"/>
      <c r="T86" s="104"/>
      <c r="U86" s="104"/>
      <c r="V86" s="104"/>
      <c r="W86" s="104"/>
      <c r="X86" s="104"/>
      <c r="Y86" s="104"/>
      <c r="Z86" s="104"/>
      <c r="AA86" s="104"/>
      <c r="AB86" s="104"/>
      <c r="AC86" s="106"/>
      <c r="AE86" s="147"/>
      <c r="AF86" s="122"/>
      <c r="AG86" s="147"/>
      <c r="AH86" s="169"/>
      <c r="AI86" s="124"/>
      <c r="AJ86" s="124"/>
      <c r="AK86" s="124"/>
      <c r="AL86" s="124"/>
      <c r="AM86" s="124"/>
      <c r="AN86" s="124"/>
      <c r="AO86" s="124"/>
      <c r="AR86" s="194" t="s">
        <v>222</v>
      </c>
      <c r="AS86" s="193">
        <v>2</v>
      </c>
      <c r="AV86" s="193"/>
      <c r="AW86" s="193"/>
      <c r="AX86" s="193"/>
      <c r="AY86" s="193"/>
    </row>
    <row r="87" spans="1:51" ht="12.75" customHeight="1">
      <c r="A87" s="104"/>
      <c r="B87" s="104"/>
      <c r="C87" s="104"/>
      <c r="D87" s="104"/>
      <c r="E87" s="104"/>
      <c r="F87" s="104"/>
      <c r="G87" s="104"/>
      <c r="H87" s="104"/>
      <c r="I87" s="104"/>
      <c r="J87" s="104"/>
      <c r="K87" s="104"/>
      <c r="L87" s="104"/>
      <c r="M87" s="104"/>
      <c r="N87" s="104"/>
      <c r="O87" s="104"/>
      <c r="P87" s="104"/>
      <c r="Q87" s="104"/>
      <c r="R87" s="104"/>
      <c r="S87" s="104"/>
      <c r="T87" s="104"/>
      <c r="U87" s="104"/>
      <c r="V87" s="104"/>
      <c r="W87" s="104"/>
      <c r="X87" s="104"/>
      <c r="Y87" s="104"/>
      <c r="Z87" s="104"/>
      <c r="AA87" s="104"/>
      <c r="AB87" s="104"/>
      <c r="AC87" s="106"/>
      <c r="AE87" s="122"/>
      <c r="AF87" s="147"/>
      <c r="AG87" s="147"/>
      <c r="AH87" s="169"/>
      <c r="AI87" s="124"/>
      <c r="AJ87" s="124"/>
      <c r="AK87" s="124"/>
      <c r="AL87" s="124"/>
      <c r="AM87" s="124"/>
      <c r="AN87" s="124"/>
      <c r="AO87" s="124"/>
      <c r="AR87" s="194" t="s">
        <v>221</v>
      </c>
      <c r="AS87" s="193">
        <v>1</v>
      </c>
      <c r="AV87" s="193"/>
      <c r="AW87" s="193"/>
      <c r="AX87" s="193"/>
      <c r="AY87" s="193"/>
    </row>
    <row r="88" spans="1:51" ht="12.75" customHeight="1">
      <c r="A88" s="104"/>
      <c r="B88" s="104"/>
      <c r="C88" s="104"/>
      <c r="D88" s="104"/>
      <c r="E88" s="104"/>
      <c r="F88" s="104"/>
      <c r="G88" s="104"/>
      <c r="H88" s="104"/>
      <c r="I88" s="104"/>
      <c r="J88" s="104"/>
      <c r="K88" s="104"/>
      <c r="L88" s="104"/>
      <c r="M88" s="104"/>
      <c r="N88" s="104"/>
      <c r="O88" s="104"/>
      <c r="P88" s="104"/>
      <c r="Q88" s="104"/>
      <c r="R88" s="104"/>
      <c r="S88" s="104"/>
      <c r="T88" s="104"/>
      <c r="U88" s="104"/>
      <c r="V88" s="104"/>
      <c r="W88" s="104"/>
      <c r="X88" s="104"/>
      <c r="Y88" s="104"/>
      <c r="Z88" s="104"/>
      <c r="AA88" s="104"/>
      <c r="AB88" s="104"/>
      <c r="AC88" s="106"/>
      <c r="AE88" s="122"/>
      <c r="AF88" s="122"/>
      <c r="AH88" s="169"/>
      <c r="AI88" s="124"/>
      <c r="AJ88" s="124"/>
      <c r="AK88" s="124"/>
      <c r="AL88" s="124"/>
      <c r="AM88" s="124"/>
      <c r="AN88" s="124"/>
      <c r="AO88" s="124"/>
      <c r="AR88" s="194" t="s">
        <v>220</v>
      </c>
      <c r="AS88" s="193">
        <v>5</v>
      </c>
      <c r="AV88" s="193"/>
      <c r="AW88" s="193"/>
      <c r="AX88" s="193"/>
      <c r="AY88" s="193"/>
    </row>
    <row r="89" spans="1:51" ht="13.5" customHeight="1">
      <c r="A89" s="104"/>
      <c r="B89" s="104"/>
      <c r="C89" s="104"/>
      <c r="D89" s="104"/>
      <c r="E89" s="104"/>
      <c r="F89" s="104"/>
      <c r="G89" s="104"/>
      <c r="H89" s="104"/>
      <c r="I89" s="104"/>
      <c r="J89" s="104"/>
      <c r="K89" s="104"/>
      <c r="L89" s="104"/>
      <c r="M89" s="104"/>
      <c r="N89" s="104"/>
      <c r="O89" s="104"/>
      <c r="P89" s="104"/>
      <c r="Q89" s="104"/>
      <c r="R89" s="104"/>
      <c r="S89" s="104"/>
      <c r="T89" s="104"/>
      <c r="U89" s="104"/>
      <c r="V89" s="104"/>
      <c r="W89" s="104"/>
      <c r="X89" s="104"/>
      <c r="Y89" s="104"/>
      <c r="Z89" s="104"/>
      <c r="AA89" s="104"/>
      <c r="AB89" s="104"/>
      <c r="AC89" s="106"/>
      <c r="AG89" s="124"/>
      <c r="AH89" s="124"/>
      <c r="AI89" s="124"/>
      <c r="AJ89" s="124"/>
      <c r="AK89" s="124"/>
      <c r="AL89" s="124"/>
      <c r="AM89" s="124"/>
      <c r="AN89" s="124"/>
      <c r="AO89" s="124"/>
      <c r="AR89" s="194" t="s">
        <v>219</v>
      </c>
      <c r="AS89" s="193">
        <v>6</v>
      </c>
      <c r="AV89" s="193"/>
      <c r="AW89" s="193"/>
      <c r="AX89" s="193"/>
      <c r="AY89" s="193"/>
    </row>
    <row r="90" spans="1:51" ht="13.5" customHeight="1">
      <c r="A90" s="104"/>
      <c r="B90" s="104"/>
      <c r="C90" s="104"/>
      <c r="D90" s="104"/>
      <c r="E90" s="104"/>
      <c r="F90" s="104"/>
      <c r="G90" s="104"/>
      <c r="H90" s="104"/>
      <c r="I90" s="104"/>
      <c r="J90" s="104"/>
      <c r="K90" s="104"/>
      <c r="L90" s="104"/>
      <c r="M90" s="104"/>
      <c r="N90" s="104"/>
      <c r="O90" s="104"/>
      <c r="P90" s="104"/>
      <c r="Q90" s="104"/>
      <c r="R90" s="104"/>
      <c r="S90" s="104"/>
      <c r="T90" s="104"/>
      <c r="U90" s="104"/>
      <c r="V90" s="104"/>
      <c r="W90" s="104"/>
      <c r="X90" s="104"/>
      <c r="Y90" s="104"/>
      <c r="Z90" s="104"/>
      <c r="AA90" s="104"/>
      <c r="AB90" s="104"/>
      <c r="AC90" s="106"/>
      <c r="AG90" s="124"/>
      <c r="AH90" s="124"/>
      <c r="AI90" s="124"/>
      <c r="AJ90" s="124"/>
      <c r="AK90" s="124"/>
      <c r="AL90" s="124"/>
      <c r="AM90" s="124"/>
      <c r="AN90" s="124"/>
      <c r="AO90" s="124"/>
      <c r="AR90" s="194" t="s">
        <v>218</v>
      </c>
      <c r="AS90" s="193">
        <v>3</v>
      </c>
      <c r="AV90" s="193"/>
      <c r="AW90" s="193"/>
      <c r="AX90" s="193"/>
      <c r="AY90" s="193"/>
    </row>
    <row r="91" spans="1:51" ht="13.5" customHeight="1">
      <c r="A91" s="104"/>
      <c r="B91" s="104"/>
      <c r="C91" s="104"/>
      <c r="D91" s="104"/>
      <c r="E91" s="104"/>
      <c r="F91" s="104"/>
      <c r="G91" s="104"/>
      <c r="H91" s="104"/>
      <c r="I91" s="104"/>
      <c r="J91" s="104"/>
      <c r="K91" s="104"/>
      <c r="L91" s="104"/>
      <c r="M91" s="104"/>
      <c r="N91" s="104"/>
      <c r="O91" s="104"/>
      <c r="P91" s="104"/>
      <c r="Q91" s="104"/>
      <c r="R91" s="104"/>
      <c r="S91" s="104"/>
      <c r="T91" s="104"/>
      <c r="U91" s="104"/>
      <c r="V91" s="104"/>
      <c r="W91" s="104"/>
      <c r="X91" s="104"/>
      <c r="Y91" s="104"/>
      <c r="Z91" s="104"/>
      <c r="AA91" s="104"/>
      <c r="AB91" s="104"/>
      <c r="AC91" s="106"/>
      <c r="AG91" s="124"/>
      <c r="AH91" s="124"/>
      <c r="AI91" s="124"/>
      <c r="AJ91" s="124"/>
      <c r="AK91" s="124"/>
      <c r="AL91" s="124"/>
      <c r="AM91" s="124"/>
      <c r="AN91" s="124"/>
      <c r="AO91" s="124"/>
      <c r="AR91" s="194" t="s">
        <v>217</v>
      </c>
      <c r="AS91" s="193">
        <v>1</v>
      </c>
      <c r="AV91" s="193"/>
      <c r="AW91" s="193"/>
      <c r="AX91" s="193"/>
      <c r="AY91" s="193"/>
    </row>
    <row r="92" spans="1:51" ht="13.5" customHeight="1">
      <c r="A92" s="104"/>
      <c r="B92" s="104"/>
      <c r="C92" s="104"/>
      <c r="D92" s="104"/>
      <c r="E92" s="104"/>
      <c r="F92" s="104"/>
      <c r="G92" s="104"/>
      <c r="H92" s="104"/>
      <c r="I92" s="104"/>
      <c r="J92" s="104"/>
      <c r="K92" s="104"/>
      <c r="L92" s="104"/>
      <c r="M92" s="104"/>
      <c r="N92" s="104"/>
      <c r="O92" s="104"/>
      <c r="P92" s="104"/>
      <c r="Q92" s="104"/>
      <c r="R92" s="104"/>
      <c r="S92" s="104"/>
      <c r="T92" s="104"/>
      <c r="U92" s="104"/>
      <c r="V92" s="104"/>
      <c r="W92" s="104"/>
      <c r="X92" s="104"/>
      <c r="Y92" s="104"/>
      <c r="Z92" s="104"/>
      <c r="AA92" s="104"/>
      <c r="AB92" s="104"/>
      <c r="AC92" s="106"/>
      <c r="AG92" s="124"/>
      <c r="AH92" s="124"/>
      <c r="AI92" s="124"/>
      <c r="AJ92" s="124"/>
      <c r="AK92" s="124"/>
      <c r="AL92" s="124"/>
      <c r="AM92" s="124"/>
      <c r="AN92" s="124"/>
      <c r="AO92" s="124"/>
      <c r="AR92" s="194" t="s">
        <v>216</v>
      </c>
      <c r="AS92" s="193">
        <v>0</v>
      </c>
      <c r="AV92" s="193"/>
      <c r="AW92" s="193"/>
      <c r="AX92" s="193"/>
      <c r="AY92" s="193"/>
    </row>
    <row r="93" spans="1:51" ht="13.5" customHeight="1">
      <c r="A93" s="104"/>
      <c r="B93" s="104"/>
      <c r="C93" s="104"/>
      <c r="D93" s="104"/>
      <c r="E93" s="104"/>
      <c r="F93" s="104"/>
      <c r="G93" s="104"/>
      <c r="H93" s="104"/>
      <c r="I93" s="104"/>
      <c r="J93" s="104"/>
      <c r="K93" s="104"/>
      <c r="L93" s="104"/>
      <c r="M93" s="104"/>
      <c r="N93" s="104"/>
      <c r="O93" s="104"/>
      <c r="P93" s="104"/>
      <c r="Q93" s="104"/>
      <c r="R93" s="104"/>
      <c r="S93" s="104"/>
      <c r="T93" s="104"/>
      <c r="U93" s="104"/>
      <c r="V93" s="104"/>
      <c r="W93" s="104"/>
      <c r="X93" s="104"/>
      <c r="Y93" s="104"/>
      <c r="Z93" s="104"/>
      <c r="AA93" s="104"/>
      <c r="AB93" s="104"/>
      <c r="AC93" s="106"/>
      <c r="AG93" s="124"/>
      <c r="AH93" s="124"/>
      <c r="AI93" s="124"/>
      <c r="AJ93" s="124"/>
      <c r="AK93" s="124"/>
      <c r="AL93" s="124"/>
      <c r="AM93" s="124"/>
      <c r="AN93" s="124"/>
      <c r="AO93" s="124"/>
      <c r="AR93" s="194" t="s">
        <v>215</v>
      </c>
      <c r="AS93" s="193">
        <v>2</v>
      </c>
      <c r="AV93" s="193"/>
      <c r="AW93" s="193"/>
      <c r="AX93" s="193"/>
      <c r="AY93" s="193"/>
    </row>
    <row r="94" spans="1:51" ht="13.5" customHeight="1">
      <c r="A94" s="104"/>
      <c r="B94" s="104"/>
      <c r="C94" s="104"/>
      <c r="D94" s="104"/>
      <c r="E94" s="104"/>
      <c r="F94" s="104"/>
      <c r="G94" s="104"/>
      <c r="H94" s="104"/>
      <c r="I94" s="104"/>
      <c r="J94" s="104"/>
      <c r="K94" s="104"/>
      <c r="L94" s="104"/>
      <c r="M94" s="104"/>
      <c r="N94" s="104"/>
      <c r="O94" s="104"/>
      <c r="P94" s="104"/>
      <c r="Q94" s="104"/>
      <c r="R94" s="104"/>
      <c r="S94" s="104"/>
      <c r="T94" s="104"/>
      <c r="U94" s="104"/>
      <c r="V94" s="104"/>
      <c r="W94" s="104"/>
      <c r="X94" s="104"/>
      <c r="Y94" s="104"/>
      <c r="Z94" s="104"/>
      <c r="AA94" s="104"/>
      <c r="AB94" s="104"/>
      <c r="AC94" s="106"/>
      <c r="AG94" s="124"/>
      <c r="AH94" s="124"/>
      <c r="AI94" s="124"/>
      <c r="AJ94" s="124"/>
      <c r="AK94" s="124"/>
      <c r="AL94" s="124"/>
      <c r="AM94" s="124"/>
      <c r="AN94" s="124"/>
      <c r="AO94" s="124"/>
      <c r="AR94" s="194" t="s">
        <v>214</v>
      </c>
      <c r="AS94" s="193">
        <v>2</v>
      </c>
      <c r="AV94" s="193"/>
      <c r="AW94" s="193"/>
      <c r="AX94" s="193"/>
      <c r="AY94" s="193"/>
    </row>
    <row r="95" spans="1:51" ht="13.5" customHeight="1">
      <c r="A95" s="104"/>
      <c r="B95" s="104"/>
      <c r="C95" s="104"/>
      <c r="D95" s="104"/>
      <c r="E95" s="104"/>
      <c r="F95" s="104"/>
      <c r="G95" s="104"/>
      <c r="H95" s="104"/>
      <c r="I95" s="104"/>
      <c r="J95" s="104"/>
      <c r="K95" s="104"/>
      <c r="L95" s="104"/>
      <c r="M95" s="104"/>
      <c r="N95" s="104"/>
      <c r="O95" s="104"/>
      <c r="P95" s="104"/>
      <c r="Q95" s="104"/>
      <c r="R95" s="104"/>
      <c r="S95" s="104"/>
      <c r="T95" s="104"/>
      <c r="U95" s="104"/>
      <c r="V95" s="104"/>
      <c r="W95" s="104"/>
      <c r="X95" s="104"/>
      <c r="Y95" s="104"/>
      <c r="Z95" s="104"/>
      <c r="AA95" s="104"/>
      <c r="AB95" s="104"/>
      <c r="AC95" s="106"/>
      <c r="AG95" s="124"/>
      <c r="AH95" s="124"/>
      <c r="AI95" s="124"/>
      <c r="AJ95" s="124"/>
      <c r="AK95" s="124"/>
      <c r="AL95" s="124"/>
      <c r="AM95" s="124"/>
      <c r="AN95" s="124"/>
      <c r="AO95" s="124"/>
      <c r="AR95" s="194" t="s">
        <v>213</v>
      </c>
      <c r="AS95" s="193">
        <v>0</v>
      </c>
      <c r="AV95" s="193"/>
      <c r="AW95" s="193"/>
      <c r="AX95" s="193"/>
      <c r="AY95" s="193"/>
    </row>
    <row r="96" spans="1:51" ht="13.5" customHeight="1">
      <c r="A96" s="104"/>
      <c r="B96" s="356" t="s">
        <v>485</v>
      </c>
      <c r="C96" s="104"/>
      <c r="D96" s="104"/>
      <c r="E96" s="104"/>
      <c r="F96" s="104"/>
      <c r="G96" s="104"/>
      <c r="H96" s="104"/>
      <c r="I96" s="104"/>
      <c r="J96" s="104"/>
      <c r="K96" s="104"/>
      <c r="L96" s="104"/>
      <c r="M96" s="104"/>
      <c r="N96" s="104"/>
      <c r="O96" s="104"/>
      <c r="P96" s="104"/>
      <c r="Q96" s="104"/>
      <c r="R96" s="104"/>
      <c r="S96" s="104"/>
      <c r="T96" s="104"/>
      <c r="U96" s="104"/>
      <c r="V96" s="104"/>
      <c r="W96" s="104"/>
      <c r="X96" s="104"/>
      <c r="Y96" s="104"/>
      <c r="Z96" s="104"/>
      <c r="AA96" s="104"/>
      <c r="AB96" s="104"/>
      <c r="AC96" s="106"/>
      <c r="AG96" s="124"/>
      <c r="AH96" s="124"/>
      <c r="AI96" s="124"/>
      <c r="AJ96" s="124"/>
      <c r="AK96" s="124"/>
      <c r="AL96" s="124"/>
      <c r="AM96" s="124"/>
      <c r="AN96" s="124"/>
      <c r="AO96" s="124"/>
      <c r="AR96" s="194" t="s">
        <v>211</v>
      </c>
      <c r="AS96" s="193">
        <v>0</v>
      </c>
      <c r="AV96" s="193"/>
      <c r="AW96" s="193"/>
      <c r="AX96" s="193"/>
      <c r="AY96" s="193"/>
    </row>
    <row r="97" spans="1:51" ht="13.5" customHeight="1">
      <c r="A97" s="104"/>
      <c r="B97" s="356"/>
      <c r="C97" s="104"/>
      <c r="D97" s="104"/>
      <c r="E97" s="104"/>
      <c r="F97" s="104"/>
      <c r="G97" s="104"/>
      <c r="H97" s="104"/>
      <c r="I97" s="104"/>
      <c r="J97" s="104"/>
      <c r="K97" s="104"/>
      <c r="L97" s="104"/>
      <c r="M97" s="104"/>
      <c r="N97" s="104"/>
      <c r="O97" s="104"/>
      <c r="P97" s="104"/>
      <c r="Q97" s="104"/>
      <c r="R97" s="104"/>
      <c r="S97" s="104"/>
      <c r="T97" s="104"/>
      <c r="U97" s="104"/>
      <c r="V97" s="104"/>
      <c r="W97" s="104"/>
      <c r="X97" s="104"/>
      <c r="Y97" s="104"/>
      <c r="Z97" s="104"/>
      <c r="AA97" s="104"/>
      <c r="AB97" s="104"/>
      <c r="AC97" s="106"/>
      <c r="AG97" s="124"/>
      <c r="AH97" s="124"/>
      <c r="AI97" s="124"/>
      <c r="AJ97" s="124"/>
      <c r="AK97" s="124"/>
      <c r="AL97" s="124"/>
      <c r="AM97" s="124"/>
      <c r="AN97" s="124"/>
      <c r="AO97" s="124"/>
      <c r="AR97" s="194" t="s">
        <v>210</v>
      </c>
      <c r="AS97" s="193">
        <v>0</v>
      </c>
      <c r="AV97" s="193"/>
      <c r="AW97" s="193"/>
      <c r="AX97" s="193"/>
      <c r="AY97" s="193"/>
    </row>
    <row r="98" spans="1:51" ht="19.5" customHeight="1">
      <c r="A98" s="104"/>
      <c r="B98" s="104"/>
      <c r="C98" s="104"/>
      <c r="D98" s="15" t="s">
        <v>756</v>
      </c>
      <c r="E98" s="16"/>
      <c r="F98" s="16"/>
      <c r="G98" s="16"/>
      <c r="H98" s="16"/>
      <c r="I98" s="16"/>
      <c r="J98" s="16"/>
      <c r="K98" s="16"/>
      <c r="L98" s="16"/>
      <c r="M98" s="16"/>
      <c r="N98" s="16"/>
      <c r="O98" s="16"/>
      <c r="P98" s="16"/>
      <c r="Q98" s="16"/>
      <c r="R98" s="16"/>
      <c r="S98" s="16"/>
      <c r="T98" s="16"/>
      <c r="U98" s="16"/>
      <c r="V98" s="16"/>
      <c r="W98" s="16"/>
      <c r="X98" s="16"/>
      <c r="Y98" s="16"/>
      <c r="Z98" s="16"/>
      <c r="AA98" s="16"/>
      <c r="AB98" s="16"/>
      <c r="AC98" s="46"/>
      <c r="AG98" s="124"/>
      <c r="AH98" s="124"/>
      <c r="AI98" s="124"/>
      <c r="AJ98" s="124"/>
      <c r="AK98" s="124"/>
      <c r="AL98" s="124"/>
      <c r="AM98" s="124"/>
      <c r="AN98" s="124"/>
      <c r="AO98" s="124"/>
      <c r="AR98" s="194" t="s">
        <v>209</v>
      </c>
      <c r="AS98" s="193">
        <v>0</v>
      </c>
      <c r="AV98" s="193"/>
      <c r="AW98" s="193"/>
      <c r="AX98" s="193"/>
      <c r="AY98" s="193"/>
    </row>
    <row r="99" spans="1:51" ht="9" customHeight="1">
      <c r="A99" s="104"/>
      <c r="B99" s="104"/>
      <c r="C99" s="104"/>
      <c r="D99" s="104"/>
      <c r="E99" s="104"/>
      <c r="F99" s="104"/>
      <c r="G99" s="104"/>
      <c r="H99" s="104"/>
      <c r="I99" s="104"/>
      <c r="J99" s="104"/>
      <c r="K99" s="104"/>
      <c r="L99" s="104"/>
      <c r="M99" s="104"/>
      <c r="N99" s="104"/>
      <c r="O99" s="104"/>
      <c r="P99" s="104"/>
      <c r="Q99" s="104"/>
      <c r="R99" s="104"/>
      <c r="S99" s="104"/>
      <c r="T99" s="104"/>
      <c r="U99" s="104"/>
      <c r="V99" s="104"/>
      <c r="W99" s="104"/>
      <c r="X99" s="104"/>
      <c r="Y99" s="104"/>
      <c r="Z99" s="104"/>
      <c r="AA99" s="104"/>
      <c r="AB99" s="104"/>
      <c r="AC99" s="106"/>
      <c r="AG99" s="124"/>
      <c r="AH99" s="124"/>
      <c r="AI99" s="124"/>
      <c r="AJ99" s="124"/>
      <c r="AK99" s="124"/>
      <c r="AL99" s="124"/>
      <c r="AM99" s="124"/>
      <c r="AN99" s="124"/>
      <c r="AO99" s="124"/>
      <c r="AR99" s="194" t="s">
        <v>208</v>
      </c>
      <c r="AS99" s="193">
        <v>0</v>
      </c>
      <c r="AV99" s="193"/>
      <c r="AW99" s="193"/>
      <c r="AX99" s="193"/>
      <c r="AY99" s="193"/>
    </row>
    <row r="100" spans="1:51">
      <c r="A100" s="104"/>
      <c r="B100" s="104"/>
      <c r="C100" s="104"/>
      <c r="D100" s="732"/>
      <c r="E100" s="733"/>
      <c r="F100" s="733"/>
      <c r="G100" s="733"/>
      <c r="H100" s="733"/>
      <c r="I100" s="734"/>
      <c r="J100" s="302" t="s">
        <v>429</v>
      </c>
      <c r="K100" s="735"/>
      <c r="L100" s="735"/>
      <c r="M100" s="735"/>
      <c r="N100" s="735"/>
      <c r="O100" s="736"/>
      <c r="P100" s="737" t="s">
        <v>447</v>
      </c>
      <c r="Q100" s="738"/>
      <c r="R100" s="738"/>
      <c r="S100" s="738"/>
      <c r="T100" s="738"/>
      <c r="U100" s="739"/>
      <c r="V100" s="740" t="s">
        <v>110</v>
      </c>
      <c r="W100" s="738"/>
      <c r="X100" s="738"/>
      <c r="Y100" s="738"/>
      <c r="Z100" s="738"/>
      <c r="AA100" s="738"/>
      <c r="AB100" s="104"/>
      <c r="AC100" s="106"/>
      <c r="AG100" s="124"/>
      <c r="AH100" s="124"/>
      <c r="AI100" s="124"/>
      <c r="AJ100" s="124"/>
      <c r="AK100" s="124"/>
      <c r="AL100" s="124"/>
      <c r="AM100" s="124"/>
      <c r="AN100" s="124"/>
      <c r="AO100" s="124"/>
      <c r="AR100" s="194" t="s">
        <v>207</v>
      </c>
      <c r="AS100" s="193">
        <v>0</v>
      </c>
      <c r="AV100" s="193"/>
      <c r="AW100" s="193"/>
      <c r="AX100" s="193"/>
      <c r="AY100" s="193"/>
    </row>
    <row r="101" spans="1:51">
      <c r="A101" s="104"/>
      <c r="B101" s="104"/>
      <c r="C101" s="104"/>
      <c r="D101" s="744" t="s">
        <v>757</v>
      </c>
      <c r="E101" s="745"/>
      <c r="F101" s="745"/>
      <c r="G101" s="745"/>
      <c r="H101" s="745"/>
      <c r="I101" s="746"/>
      <c r="J101" s="747">
        <v>84</v>
      </c>
      <c r="K101" s="748"/>
      <c r="L101" s="748"/>
      <c r="M101" s="749"/>
      <c r="N101" s="750">
        <v>1</v>
      </c>
      <c r="O101" s="751"/>
      <c r="P101" s="747">
        <v>4615</v>
      </c>
      <c r="Q101" s="748"/>
      <c r="R101" s="748"/>
      <c r="S101" s="749"/>
      <c r="T101" s="750">
        <v>1</v>
      </c>
      <c r="U101" s="751"/>
      <c r="V101" s="747">
        <v>315085</v>
      </c>
      <c r="W101" s="748"/>
      <c r="X101" s="748"/>
      <c r="Y101" s="749"/>
      <c r="Z101" s="750">
        <v>1</v>
      </c>
      <c r="AA101" s="752"/>
      <c r="AB101" s="104"/>
      <c r="AC101" s="106"/>
      <c r="AG101" s="124"/>
      <c r="AH101" s="124"/>
      <c r="AI101" s="124"/>
      <c r="AJ101" s="124"/>
      <c r="AK101" s="124"/>
      <c r="AL101" s="124"/>
      <c r="AM101" s="124"/>
      <c r="AN101" s="124"/>
      <c r="AO101" s="124"/>
      <c r="AR101" s="194" t="s">
        <v>206</v>
      </c>
      <c r="AS101" s="193">
        <v>0</v>
      </c>
      <c r="AV101" s="193"/>
      <c r="AW101" s="193"/>
      <c r="AX101" s="193"/>
      <c r="AY101" s="193"/>
    </row>
    <row r="102" spans="1:51">
      <c r="A102" s="104"/>
      <c r="B102" s="104"/>
      <c r="C102" s="104"/>
      <c r="D102" s="753" t="s">
        <v>25</v>
      </c>
      <c r="E102" s="754"/>
      <c r="F102" s="754"/>
      <c r="G102" s="754"/>
      <c r="H102" s="754"/>
      <c r="I102" s="755"/>
      <c r="J102" s="401">
        <v>55</v>
      </c>
      <c r="K102" s="338"/>
      <c r="L102" s="338"/>
      <c r="M102" s="441"/>
      <c r="N102" s="756">
        <v>0.65476190476190477</v>
      </c>
      <c r="O102" s="757"/>
      <c r="P102" s="401">
        <v>3654</v>
      </c>
      <c r="Q102" s="338"/>
      <c r="R102" s="338"/>
      <c r="S102" s="441"/>
      <c r="T102" s="756">
        <v>0.79176598049837499</v>
      </c>
      <c r="U102" s="757"/>
      <c r="V102" s="401">
        <v>247022</v>
      </c>
      <c r="W102" s="338"/>
      <c r="X102" s="338"/>
      <c r="Y102" s="441"/>
      <c r="Z102" s="756">
        <v>0.78398527381500227</v>
      </c>
      <c r="AA102" s="758"/>
      <c r="AB102" s="104"/>
      <c r="AC102" s="46"/>
      <c r="AG102" s="124"/>
      <c r="AH102" s="124"/>
      <c r="AI102" s="124"/>
      <c r="AJ102" s="124"/>
      <c r="AK102" s="124"/>
      <c r="AL102" s="124"/>
      <c r="AM102" s="124"/>
      <c r="AN102" s="124"/>
      <c r="AO102" s="124"/>
      <c r="AR102" s="194" t="s">
        <v>205</v>
      </c>
      <c r="AS102" s="193">
        <v>0</v>
      </c>
      <c r="AV102" s="193"/>
      <c r="AW102" s="193"/>
      <c r="AX102" s="193"/>
      <c r="AY102" s="193"/>
    </row>
    <row r="103" spans="1:51" ht="13.5" customHeight="1">
      <c r="A103" s="104"/>
      <c r="B103" s="104"/>
      <c r="C103" s="104"/>
      <c r="D103" s="753" t="s">
        <v>501</v>
      </c>
      <c r="E103" s="754"/>
      <c r="F103" s="754"/>
      <c r="G103" s="754"/>
      <c r="H103" s="754"/>
      <c r="I103" s="755"/>
      <c r="J103" s="401">
        <v>31</v>
      </c>
      <c r="K103" s="338"/>
      <c r="L103" s="338"/>
      <c r="M103" s="441"/>
      <c r="N103" s="756">
        <v>0.36904761904761907</v>
      </c>
      <c r="O103" s="757"/>
      <c r="P103" s="401">
        <v>1530</v>
      </c>
      <c r="Q103" s="338"/>
      <c r="R103" s="338"/>
      <c r="S103" s="441"/>
      <c r="T103" s="756">
        <v>0.3315276273022752</v>
      </c>
      <c r="U103" s="757"/>
      <c r="V103" s="401">
        <v>240766</v>
      </c>
      <c r="W103" s="338"/>
      <c r="X103" s="338"/>
      <c r="Y103" s="441"/>
      <c r="Z103" s="756">
        <v>0.76413031404224252</v>
      </c>
      <c r="AA103" s="758"/>
      <c r="AB103" s="104"/>
      <c r="AC103" s="46"/>
      <c r="AG103" s="124"/>
      <c r="AH103" s="124"/>
      <c r="AI103" s="124"/>
      <c r="AJ103" s="124"/>
      <c r="AK103" s="124"/>
      <c r="AL103" s="124"/>
      <c r="AM103" s="124"/>
      <c r="AN103" s="124"/>
      <c r="AO103" s="124"/>
      <c r="AR103" s="194" t="s">
        <v>204</v>
      </c>
      <c r="AS103" s="193">
        <v>0</v>
      </c>
      <c r="AV103" s="193"/>
      <c r="AW103" s="193"/>
      <c r="AX103" s="193"/>
      <c r="AY103" s="193"/>
    </row>
    <row r="104" spans="1:51">
      <c r="A104" s="104"/>
      <c r="B104" s="104"/>
      <c r="C104" s="104"/>
      <c r="D104" s="753" t="s">
        <v>502</v>
      </c>
      <c r="E104" s="754"/>
      <c r="F104" s="754"/>
      <c r="G104" s="754"/>
      <c r="H104" s="754"/>
      <c r="I104" s="755"/>
      <c r="J104" s="401">
        <v>4</v>
      </c>
      <c r="K104" s="338"/>
      <c r="L104" s="338"/>
      <c r="M104" s="441"/>
      <c r="N104" s="756">
        <v>4.7619047619047616E-2</v>
      </c>
      <c r="O104" s="757"/>
      <c r="P104" s="401">
        <v>160</v>
      </c>
      <c r="Q104" s="338"/>
      <c r="R104" s="338"/>
      <c r="S104" s="441"/>
      <c r="T104" s="756">
        <v>3.4669555796316358E-2</v>
      </c>
      <c r="U104" s="757"/>
      <c r="V104" s="401">
        <v>53296</v>
      </c>
      <c r="W104" s="338"/>
      <c r="X104" s="338"/>
      <c r="Y104" s="441"/>
      <c r="Z104" s="756">
        <v>0.16914800768046717</v>
      </c>
      <c r="AA104" s="758"/>
      <c r="AB104" s="104"/>
      <c r="AC104" s="106"/>
      <c r="AG104" s="124"/>
    </row>
    <row r="105" spans="1:51">
      <c r="A105" s="104"/>
      <c r="B105" s="104"/>
      <c r="C105" s="104"/>
      <c r="D105" s="753" t="s">
        <v>82</v>
      </c>
      <c r="E105" s="754"/>
      <c r="F105" s="754"/>
      <c r="G105" s="754"/>
      <c r="H105" s="754"/>
      <c r="I105" s="755"/>
      <c r="J105" s="401">
        <v>0</v>
      </c>
      <c r="K105" s="338"/>
      <c r="L105" s="338"/>
      <c r="M105" s="441"/>
      <c r="N105" s="756">
        <v>0</v>
      </c>
      <c r="O105" s="757"/>
      <c r="P105" s="401">
        <v>0</v>
      </c>
      <c r="Q105" s="338"/>
      <c r="R105" s="338"/>
      <c r="S105" s="441"/>
      <c r="T105" s="756">
        <v>0</v>
      </c>
      <c r="U105" s="757"/>
      <c r="V105" s="401">
        <v>0</v>
      </c>
      <c r="W105" s="338"/>
      <c r="X105" s="338"/>
      <c r="Y105" s="441"/>
      <c r="Z105" s="756">
        <v>0</v>
      </c>
      <c r="AA105" s="758"/>
      <c r="AB105" s="104"/>
      <c r="AC105" s="46"/>
      <c r="AG105" s="124"/>
    </row>
    <row r="106" spans="1:51">
      <c r="A106" s="104"/>
      <c r="B106" s="104"/>
      <c r="C106" s="104"/>
      <c r="D106" s="753" t="s">
        <v>758</v>
      </c>
      <c r="E106" s="754"/>
      <c r="F106" s="754"/>
      <c r="G106" s="754"/>
      <c r="H106" s="754"/>
      <c r="I106" s="755"/>
      <c r="J106" s="401">
        <v>4</v>
      </c>
      <c r="K106" s="338"/>
      <c r="L106" s="338"/>
      <c r="M106" s="441"/>
      <c r="N106" s="756">
        <v>4.7619047619047616E-2</v>
      </c>
      <c r="O106" s="757"/>
      <c r="P106" s="401">
        <v>237</v>
      </c>
      <c r="Q106" s="338"/>
      <c r="R106" s="338"/>
      <c r="S106" s="441"/>
      <c r="T106" s="756">
        <v>5.1354279523293606E-2</v>
      </c>
      <c r="U106" s="757"/>
      <c r="V106" s="401">
        <v>59621</v>
      </c>
      <c r="W106" s="338"/>
      <c r="X106" s="338"/>
      <c r="Y106" s="441"/>
      <c r="Z106" s="756">
        <v>0.18922195598013233</v>
      </c>
      <c r="AA106" s="758"/>
      <c r="AB106" s="104"/>
      <c r="AC106" s="106"/>
      <c r="AG106" s="124"/>
    </row>
    <row r="107" spans="1:51">
      <c r="A107" s="104"/>
      <c r="B107" s="104"/>
      <c r="C107" s="104"/>
      <c r="D107" s="753" t="s">
        <v>759</v>
      </c>
      <c r="E107" s="754"/>
      <c r="F107" s="754"/>
      <c r="G107" s="754"/>
      <c r="H107" s="754"/>
      <c r="I107" s="755"/>
      <c r="J107" s="401">
        <v>0</v>
      </c>
      <c r="K107" s="338"/>
      <c r="L107" s="338"/>
      <c r="M107" s="441"/>
      <c r="N107" s="756">
        <v>0</v>
      </c>
      <c r="O107" s="757"/>
      <c r="P107" s="401">
        <v>3</v>
      </c>
      <c r="Q107" s="338"/>
      <c r="R107" s="338"/>
      <c r="S107" s="441"/>
      <c r="T107" s="756">
        <v>6.500541711809318E-4</v>
      </c>
      <c r="U107" s="757"/>
      <c r="V107" s="401">
        <v>3643</v>
      </c>
      <c r="W107" s="338"/>
      <c r="X107" s="338"/>
      <c r="Y107" s="441"/>
      <c r="Z107" s="756">
        <v>1.156195947125379E-2</v>
      </c>
      <c r="AA107" s="758"/>
      <c r="AB107" s="104"/>
      <c r="AC107" s="46"/>
      <c r="AG107" s="124"/>
    </row>
    <row r="108" spans="1:51">
      <c r="A108" s="104"/>
      <c r="B108" s="104"/>
      <c r="C108" s="104"/>
      <c r="D108" s="753" t="s">
        <v>760</v>
      </c>
      <c r="E108" s="754"/>
      <c r="F108" s="754"/>
      <c r="G108" s="754"/>
      <c r="H108" s="754"/>
      <c r="I108" s="755"/>
      <c r="J108" s="401">
        <v>6</v>
      </c>
      <c r="K108" s="338"/>
      <c r="L108" s="338"/>
      <c r="M108" s="441"/>
      <c r="N108" s="756">
        <v>7.1428571428571425E-2</v>
      </c>
      <c r="O108" s="757"/>
      <c r="P108" s="401">
        <v>309</v>
      </c>
      <c r="Q108" s="338"/>
      <c r="R108" s="338"/>
      <c r="S108" s="441"/>
      <c r="T108" s="756">
        <v>6.6955579631635967E-2</v>
      </c>
      <c r="U108" s="757"/>
      <c r="V108" s="401">
        <v>46496</v>
      </c>
      <c r="W108" s="338"/>
      <c r="X108" s="338"/>
      <c r="Y108" s="441"/>
      <c r="Z108" s="756">
        <v>0.14756652966659789</v>
      </c>
      <c r="AA108" s="758"/>
      <c r="AB108" s="104"/>
      <c r="AC108" s="106"/>
      <c r="AG108" s="124"/>
    </row>
    <row r="109" spans="1:51">
      <c r="A109" s="104"/>
      <c r="B109" s="104"/>
      <c r="C109" s="104"/>
      <c r="D109" s="744" t="s">
        <v>761</v>
      </c>
      <c r="E109" s="745"/>
      <c r="F109" s="745"/>
      <c r="G109" s="745"/>
      <c r="H109" s="745"/>
      <c r="I109" s="746"/>
      <c r="J109" s="747">
        <v>3</v>
      </c>
      <c r="K109" s="748"/>
      <c r="L109" s="748"/>
      <c r="M109" s="749"/>
      <c r="N109" s="750">
        <v>1</v>
      </c>
      <c r="O109" s="751"/>
      <c r="P109" s="747">
        <v>219</v>
      </c>
      <c r="Q109" s="748"/>
      <c r="R109" s="748"/>
      <c r="S109" s="749"/>
      <c r="T109" s="750">
        <v>1</v>
      </c>
      <c r="U109" s="751"/>
      <c r="V109" s="747">
        <v>23750</v>
      </c>
      <c r="W109" s="748"/>
      <c r="X109" s="748"/>
      <c r="Y109" s="749"/>
      <c r="Z109" s="750">
        <v>1</v>
      </c>
      <c r="AA109" s="752"/>
      <c r="AB109" s="104"/>
      <c r="AC109" s="46"/>
      <c r="AG109" s="124"/>
    </row>
    <row r="110" spans="1:51">
      <c r="A110" s="104"/>
      <c r="B110" s="104"/>
      <c r="C110" s="104"/>
      <c r="D110" s="753" t="s">
        <v>501</v>
      </c>
      <c r="E110" s="754"/>
      <c r="F110" s="754"/>
      <c r="G110" s="754"/>
      <c r="H110" s="754"/>
      <c r="I110" s="755"/>
      <c r="J110" s="401">
        <v>0</v>
      </c>
      <c r="K110" s="338"/>
      <c r="L110" s="338"/>
      <c r="M110" s="441"/>
      <c r="N110" s="756">
        <v>0</v>
      </c>
      <c r="O110" s="757"/>
      <c r="P110" s="401">
        <v>0</v>
      </c>
      <c r="Q110" s="338"/>
      <c r="R110" s="338"/>
      <c r="S110" s="441"/>
      <c r="T110" s="756">
        <v>0</v>
      </c>
      <c r="U110" s="757"/>
      <c r="V110" s="401">
        <v>0</v>
      </c>
      <c r="W110" s="338"/>
      <c r="X110" s="338"/>
      <c r="Y110" s="441"/>
      <c r="Z110" s="756">
        <v>0</v>
      </c>
      <c r="AA110" s="758"/>
      <c r="AB110" s="104"/>
      <c r="AC110" s="106"/>
      <c r="AG110" s="124"/>
    </row>
    <row r="111" spans="1:51">
      <c r="A111" s="104"/>
      <c r="B111" s="104"/>
      <c r="C111" s="104"/>
      <c r="D111" s="753" t="s">
        <v>502</v>
      </c>
      <c r="E111" s="754"/>
      <c r="F111" s="754"/>
      <c r="G111" s="754"/>
      <c r="H111" s="754"/>
      <c r="I111" s="755"/>
      <c r="J111" s="401">
        <v>3</v>
      </c>
      <c r="K111" s="338"/>
      <c r="L111" s="338"/>
      <c r="M111" s="441"/>
      <c r="N111" s="756">
        <v>1</v>
      </c>
      <c r="O111" s="757"/>
      <c r="P111" s="401">
        <v>190</v>
      </c>
      <c r="Q111" s="338"/>
      <c r="R111" s="338"/>
      <c r="S111" s="441"/>
      <c r="T111" s="756">
        <v>0.86757990867579904</v>
      </c>
      <c r="U111" s="757"/>
      <c r="V111" s="401">
        <v>32440</v>
      </c>
      <c r="W111" s="338"/>
      <c r="X111" s="338"/>
      <c r="Y111" s="441"/>
      <c r="Z111" s="756">
        <v>1.3658947368421053</v>
      </c>
      <c r="AA111" s="758"/>
      <c r="AB111" s="104"/>
      <c r="AC111" s="46"/>
      <c r="AG111" s="124"/>
    </row>
    <row r="112" spans="1:51">
      <c r="A112" s="104"/>
      <c r="B112" s="104"/>
      <c r="C112" s="104"/>
      <c r="D112" s="753" t="s">
        <v>82</v>
      </c>
      <c r="E112" s="754"/>
      <c r="F112" s="754"/>
      <c r="G112" s="754"/>
      <c r="H112" s="754"/>
      <c r="I112" s="755"/>
      <c r="J112" s="401">
        <v>0</v>
      </c>
      <c r="K112" s="338"/>
      <c r="L112" s="338"/>
      <c r="M112" s="441"/>
      <c r="N112" s="756">
        <v>0</v>
      </c>
      <c r="O112" s="757"/>
      <c r="P112" s="401">
        <v>0</v>
      </c>
      <c r="Q112" s="338"/>
      <c r="R112" s="338"/>
      <c r="S112" s="441"/>
      <c r="T112" s="756">
        <v>0</v>
      </c>
      <c r="U112" s="757"/>
      <c r="V112" s="401">
        <v>0</v>
      </c>
      <c r="W112" s="338"/>
      <c r="X112" s="338"/>
      <c r="Y112" s="441"/>
      <c r="Z112" s="756">
        <v>0</v>
      </c>
      <c r="AA112" s="758"/>
      <c r="AB112" s="104"/>
      <c r="AC112" s="106"/>
      <c r="AG112" s="124"/>
    </row>
    <row r="113" spans="1:49">
      <c r="A113" s="104"/>
      <c r="B113" s="104"/>
      <c r="C113" s="104"/>
      <c r="D113" s="753" t="s">
        <v>758</v>
      </c>
      <c r="E113" s="754"/>
      <c r="F113" s="754"/>
      <c r="G113" s="754"/>
      <c r="H113" s="754"/>
      <c r="I113" s="755"/>
      <c r="J113" s="401">
        <v>0</v>
      </c>
      <c r="K113" s="338"/>
      <c r="L113" s="338"/>
      <c r="M113" s="441"/>
      <c r="N113" s="756">
        <v>0</v>
      </c>
      <c r="O113" s="757"/>
      <c r="P113" s="401">
        <v>0</v>
      </c>
      <c r="Q113" s="338"/>
      <c r="R113" s="338"/>
      <c r="S113" s="441"/>
      <c r="T113" s="756">
        <v>0</v>
      </c>
      <c r="U113" s="757"/>
      <c r="V113" s="401">
        <v>0</v>
      </c>
      <c r="W113" s="338"/>
      <c r="X113" s="338"/>
      <c r="Y113" s="441"/>
      <c r="Z113" s="756">
        <v>0</v>
      </c>
      <c r="AA113" s="758"/>
      <c r="AB113" s="104"/>
      <c r="AC113" s="46"/>
      <c r="AG113" s="124"/>
    </row>
    <row r="114" spans="1:49">
      <c r="A114" s="104"/>
      <c r="B114" s="104"/>
      <c r="C114" s="104"/>
      <c r="D114" s="753" t="s">
        <v>759</v>
      </c>
      <c r="E114" s="754"/>
      <c r="F114" s="754"/>
      <c r="G114" s="754"/>
      <c r="H114" s="754"/>
      <c r="I114" s="755"/>
      <c r="J114" s="401">
        <v>0</v>
      </c>
      <c r="K114" s="338"/>
      <c r="L114" s="338"/>
      <c r="M114" s="441"/>
      <c r="N114" s="756">
        <v>0</v>
      </c>
      <c r="O114" s="757"/>
      <c r="P114" s="401">
        <v>8</v>
      </c>
      <c r="Q114" s="338"/>
      <c r="R114" s="338"/>
      <c r="S114" s="441"/>
      <c r="T114" s="756">
        <v>3.6529680365296802E-2</v>
      </c>
      <c r="U114" s="757"/>
      <c r="V114" s="401">
        <v>1935</v>
      </c>
      <c r="W114" s="338"/>
      <c r="X114" s="338"/>
      <c r="Y114" s="441"/>
      <c r="Z114" s="756">
        <v>8.1473684210526309E-2</v>
      </c>
      <c r="AA114" s="758"/>
      <c r="AB114" s="104"/>
      <c r="AC114" s="106"/>
      <c r="AG114" s="124"/>
    </row>
    <row r="115" spans="1:49">
      <c r="A115" s="104"/>
      <c r="B115" s="104"/>
      <c r="C115" s="104"/>
      <c r="D115" s="753" t="s">
        <v>760</v>
      </c>
      <c r="E115" s="754"/>
      <c r="F115" s="754"/>
      <c r="G115" s="754"/>
      <c r="H115" s="754"/>
      <c r="I115" s="755"/>
      <c r="J115" s="401">
        <v>1</v>
      </c>
      <c r="K115" s="338"/>
      <c r="L115" s="338"/>
      <c r="M115" s="441"/>
      <c r="N115" s="756">
        <v>0.33333333333333326</v>
      </c>
      <c r="O115" s="757"/>
      <c r="P115" s="401">
        <v>21</v>
      </c>
      <c r="Q115" s="338"/>
      <c r="R115" s="338"/>
      <c r="S115" s="441"/>
      <c r="T115" s="756">
        <v>9.5890410958904104E-2</v>
      </c>
      <c r="U115" s="757"/>
      <c r="V115" s="401">
        <v>5809</v>
      </c>
      <c r="W115" s="338"/>
      <c r="X115" s="338"/>
      <c r="Y115" s="441"/>
      <c r="Z115" s="756">
        <v>0.24458947368421055</v>
      </c>
      <c r="AA115" s="758"/>
      <c r="AB115" s="104"/>
      <c r="AC115" s="46"/>
      <c r="AG115" s="124"/>
    </row>
    <row r="116" spans="1:49">
      <c r="A116" s="104"/>
      <c r="B116" s="104"/>
      <c r="C116" s="104"/>
      <c r="D116" s="753" t="s">
        <v>762</v>
      </c>
      <c r="E116" s="754"/>
      <c r="F116" s="754"/>
      <c r="G116" s="754"/>
      <c r="H116" s="754"/>
      <c r="I116" s="755"/>
      <c r="J116" s="401">
        <v>0</v>
      </c>
      <c r="K116" s="338"/>
      <c r="L116" s="338"/>
      <c r="M116" s="441"/>
      <c r="N116" s="756">
        <v>0</v>
      </c>
      <c r="O116" s="757"/>
      <c r="P116" s="401">
        <v>1</v>
      </c>
      <c r="Q116" s="338"/>
      <c r="R116" s="338"/>
      <c r="S116" s="441"/>
      <c r="T116" s="756">
        <v>4.5662100456621002E-3</v>
      </c>
      <c r="U116" s="757"/>
      <c r="V116" s="401">
        <v>522</v>
      </c>
      <c r="W116" s="338"/>
      <c r="X116" s="338"/>
      <c r="Y116" s="441"/>
      <c r="Z116" s="756">
        <v>2.1978947368421053E-2</v>
      </c>
      <c r="AA116" s="758"/>
      <c r="AB116" s="104"/>
      <c r="AC116" s="46"/>
      <c r="AG116" s="124"/>
    </row>
    <row r="117" spans="1:49">
      <c r="A117" s="104"/>
      <c r="B117" s="104"/>
      <c r="C117" s="104"/>
      <c r="D117" s="104"/>
      <c r="E117" s="104"/>
      <c r="F117" s="104"/>
      <c r="G117" s="104"/>
      <c r="H117" s="104"/>
      <c r="I117" s="104"/>
      <c r="J117" s="104"/>
      <c r="K117" s="104"/>
      <c r="L117" s="104"/>
      <c r="M117" s="104"/>
      <c r="N117" s="104"/>
      <c r="O117" s="104"/>
      <c r="P117" s="104"/>
      <c r="Q117" s="104"/>
      <c r="R117" s="104"/>
      <c r="S117" s="104"/>
      <c r="T117" s="104"/>
      <c r="U117" s="104"/>
      <c r="V117" s="104"/>
      <c r="W117" s="104"/>
      <c r="X117" s="104"/>
      <c r="Y117" s="104"/>
      <c r="Z117" s="104"/>
      <c r="AA117" s="104"/>
      <c r="AB117" s="104"/>
      <c r="AC117" s="106"/>
      <c r="AG117" s="124"/>
    </row>
    <row r="118" spans="1:49" ht="12.75" customHeight="1">
      <c r="A118" s="104"/>
      <c r="B118" s="104"/>
      <c r="C118" s="104"/>
      <c r="D118" s="104"/>
      <c r="E118" s="104"/>
      <c r="F118" s="104"/>
      <c r="G118" s="104"/>
      <c r="H118" s="104"/>
      <c r="I118" s="104"/>
      <c r="J118" s="104"/>
      <c r="K118" s="104"/>
      <c r="L118" s="104"/>
      <c r="M118" s="104"/>
      <c r="N118" s="104"/>
      <c r="O118" s="104"/>
      <c r="P118" s="104"/>
      <c r="Q118" s="104"/>
      <c r="R118" s="104"/>
      <c r="S118" s="104"/>
      <c r="T118" s="104"/>
      <c r="U118" s="104"/>
      <c r="V118" s="104"/>
      <c r="W118" s="104"/>
      <c r="X118" s="104"/>
      <c r="Y118" s="104"/>
      <c r="Z118" s="104"/>
      <c r="AA118" s="104"/>
      <c r="AB118" s="104"/>
      <c r="AC118" s="106"/>
      <c r="AG118" s="124"/>
    </row>
    <row r="119" spans="1:49">
      <c r="A119" s="104"/>
      <c r="B119" s="104"/>
      <c r="C119" s="104"/>
      <c r="D119" s="104"/>
      <c r="E119" s="104"/>
      <c r="F119" s="104"/>
      <c r="G119" s="104"/>
      <c r="H119" s="104"/>
      <c r="I119" s="104"/>
      <c r="J119" s="104"/>
      <c r="K119" s="104"/>
      <c r="L119" s="104"/>
      <c r="M119" s="104"/>
      <c r="N119" s="104"/>
      <c r="O119" s="104"/>
      <c r="P119" s="104"/>
      <c r="Q119" s="104"/>
      <c r="R119" s="104"/>
      <c r="S119" s="104"/>
      <c r="T119" s="104"/>
      <c r="U119" s="104"/>
      <c r="V119" s="104"/>
      <c r="W119" s="104"/>
      <c r="X119" s="104"/>
      <c r="Y119" s="104"/>
      <c r="Z119" s="104"/>
      <c r="AA119" s="104"/>
      <c r="AB119" s="104"/>
      <c r="AC119" s="106"/>
      <c r="AG119" s="124"/>
    </row>
    <row r="120" spans="1:49">
      <c r="A120" s="104"/>
      <c r="B120" s="104"/>
      <c r="C120" s="104"/>
      <c r="D120" s="104"/>
      <c r="E120" s="104"/>
      <c r="F120" s="104"/>
      <c r="G120" s="104"/>
      <c r="H120" s="104"/>
      <c r="I120" s="104"/>
      <c r="J120" s="104"/>
      <c r="K120" s="104"/>
      <c r="L120" s="104"/>
      <c r="M120" s="104"/>
      <c r="N120" s="104"/>
      <c r="O120" s="104"/>
      <c r="P120" s="104"/>
      <c r="Q120" s="104"/>
      <c r="R120" s="104"/>
      <c r="S120" s="104"/>
      <c r="T120" s="104"/>
      <c r="U120" s="104"/>
      <c r="V120" s="104"/>
      <c r="W120" s="104"/>
      <c r="X120" s="104"/>
      <c r="Y120" s="104"/>
      <c r="Z120" s="104"/>
      <c r="AA120" s="104"/>
      <c r="AB120" s="104"/>
      <c r="AC120" s="106"/>
      <c r="AG120" s="124"/>
      <c r="AH120" s="147"/>
      <c r="AI120" s="147"/>
      <c r="AJ120" s="147"/>
      <c r="AK120" s="147"/>
      <c r="AL120" s="147"/>
      <c r="AM120" s="147"/>
      <c r="AN120" s="147"/>
      <c r="AO120" s="147"/>
      <c r="AR120" s="186"/>
    </row>
    <row r="121" spans="1:49" ht="13.5" customHeight="1">
      <c r="A121" s="247" t="s">
        <v>148</v>
      </c>
      <c r="B121" s="247"/>
      <c r="C121" s="247"/>
      <c r="D121" s="247"/>
      <c r="E121" s="247"/>
      <c r="F121" s="247"/>
      <c r="G121" s="247"/>
      <c r="H121" s="247"/>
      <c r="I121" s="247"/>
      <c r="J121" s="247"/>
      <c r="K121" s="247"/>
      <c r="L121" s="247"/>
      <c r="M121" s="247"/>
      <c r="N121" s="247"/>
      <c r="O121" s="247"/>
      <c r="P121" s="247"/>
      <c r="Q121" s="247"/>
      <c r="R121" s="247"/>
      <c r="S121" s="247"/>
      <c r="T121" s="247"/>
      <c r="U121" s="247"/>
      <c r="V121" s="247"/>
      <c r="W121" s="247"/>
      <c r="X121" s="247"/>
      <c r="Y121" s="247"/>
      <c r="Z121" s="247"/>
      <c r="AA121" s="247"/>
      <c r="AB121" s="247"/>
      <c r="AC121" s="64"/>
      <c r="AE121" s="155"/>
      <c r="AF121" s="155"/>
      <c r="AG121" s="155"/>
      <c r="AH121" s="147"/>
      <c r="AI121" s="147"/>
      <c r="AJ121" s="147"/>
      <c r="AK121" s="147"/>
      <c r="AL121" s="147"/>
      <c r="AM121" s="147"/>
      <c r="AN121" s="147"/>
      <c r="AO121" s="147"/>
      <c r="AR121" s="186"/>
    </row>
    <row r="122" spans="1:49" ht="13.5" customHeight="1">
      <c r="A122" s="247"/>
      <c r="B122" s="247"/>
      <c r="C122" s="247"/>
      <c r="D122" s="247"/>
      <c r="E122" s="247"/>
      <c r="F122" s="247"/>
      <c r="G122" s="247"/>
      <c r="H122" s="247"/>
      <c r="I122" s="247"/>
      <c r="J122" s="247"/>
      <c r="K122" s="247"/>
      <c r="L122" s="247"/>
      <c r="M122" s="247"/>
      <c r="N122" s="247"/>
      <c r="O122" s="247"/>
      <c r="P122" s="247"/>
      <c r="Q122" s="247"/>
      <c r="R122" s="247"/>
      <c r="S122" s="247"/>
      <c r="T122" s="247"/>
      <c r="U122" s="247"/>
      <c r="V122" s="247"/>
      <c r="W122" s="247"/>
      <c r="X122" s="247"/>
      <c r="Y122" s="247"/>
      <c r="Z122" s="247"/>
      <c r="AA122" s="247"/>
      <c r="AB122" s="247"/>
      <c r="AC122" s="64"/>
      <c r="AD122" s="155"/>
      <c r="AE122" s="155"/>
      <c r="AF122" s="155"/>
      <c r="AH122" s="147"/>
      <c r="AI122" s="147"/>
      <c r="AJ122" s="147"/>
      <c r="AK122" s="147"/>
      <c r="AL122" s="147"/>
      <c r="AM122" s="147"/>
      <c r="AN122" s="147"/>
      <c r="AO122" s="147"/>
      <c r="AR122" s="186"/>
    </row>
    <row r="123" spans="1:49" ht="14.25">
      <c r="A123" s="64"/>
      <c r="B123" s="64"/>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c r="AA123" s="64"/>
      <c r="AB123" s="64"/>
      <c r="AC123" s="64"/>
      <c r="AD123" s="155"/>
      <c r="AE123" s="155"/>
      <c r="AF123" s="155"/>
      <c r="AH123" s="147"/>
      <c r="AI123" s="147"/>
      <c r="AJ123" s="147"/>
      <c r="AK123" s="147"/>
      <c r="AL123" s="147"/>
      <c r="AM123" s="147"/>
      <c r="AN123" s="147"/>
      <c r="AO123" s="147"/>
      <c r="AR123" s="186"/>
    </row>
    <row r="124" spans="1:49" ht="19.5" customHeight="1" thickBot="1">
      <c r="A124" s="104"/>
      <c r="B124" s="67" t="s">
        <v>35</v>
      </c>
      <c r="C124" s="66"/>
      <c r="D124" s="66"/>
      <c r="E124" s="66"/>
      <c r="F124" s="66"/>
      <c r="G124" s="66"/>
      <c r="H124" s="66"/>
      <c r="I124" s="66"/>
      <c r="J124" s="66"/>
      <c r="K124" s="66"/>
      <c r="L124" s="66"/>
      <c r="M124" s="66"/>
      <c r="N124" s="66"/>
      <c r="O124" s="66"/>
      <c r="P124" s="66"/>
      <c r="Q124" s="66"/>
      <c r="R124" s="66"/>
      <c r="S124" s="66"/>
      <c r="T124" s="66"/>
      <c r="U124" s="66"/>
      <c r="V124" s="66"/>
      <c r="W124" s="66"/>
      <c r="X124" s="66"/>
      <c r="Y124" s="66"/>
      <c r="Z124" s="66"/>
      <c r="AA124" s="66"/>
      <c r="AB124" s="66"/>
      <c r="AC124" s="46"/>
      <c r="AH124" s="147"/>
      <c r="AI124" s="147"/>
      <c r="AJ124" s="147"/>
      <c r="AK124" s="147"/>
      <c r="AL124" s="147"/>
      <c r="AM124" s="147"/>
      <c r="AN124" s="147"/>
      <c r="AO124" s="147"/>
      <c r="AR124" s="186"/>
    </row>
    <row r="125" spans="1:49" ht="9" customHeight="1" thickTop="1">
      <c r="A125" s="104"/>
      <c r="B125" s="104"/>
      <c r="C125" s="104"/>
      <c r="D125" s="104"/>
      <c r="E125" s="104"/>
      <c r="F125" s="104"/>
      <c r="G125" s="104"/>
      <c r="H125" s="104"/>
      <c r="I125" s="104"/>
      <c r="J125" s="104"/>
      <c r="K125" s="104"/>
      <c r="L125" s="104"/>
      <c r="M125" s="104"/>
      <c r="N125" s="104"/>
      <c r="O125" s="104"/>
      <c r="P125" s="104"/>
      <c r="Q125" s="104"/>
      <c r="R125" s="104"/>
      <c r="S125" s="104"/>
      <c r="T125" s="104"/>
      <c r="U125" s="104"/>
      <c r="V125" s="104"/>
      <c r="W125" s="104"/>
      <c r="X125" s="104"/>
      <c r="Y125" s="104"/>
      <c r="Z125" s="104"/>
      <c r="AA125" s="104"/>
      <c r="AB125" s="104"/>
      <c r="AC125" s="106"/>
      <c r="AH125" s="147"/>
      <c r="AI125" s="147"/>
      <c r="AJ125" s="147"/>
      <c r="AK125" s="147"/>
      <c r="AL125" s="147"/>
      <c r="AM125" s="147"/>
      <c r="AN125" s="147"/>
      <c r="AO125" s="147"/>
      <c r="AR125" s="186"/>
    </row>
    <row r="126" spans="1:49" ht="19.5" customHeight="1">
      <c r="A126" s="104"/>
      <c r="B126" s="104"/>
      <c r="C126" s="104"/>
      <c r="D126" s="15" t="s">
        <v>763</v>
      </c>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46"/>
      <c r="AR126" s="186" t="s">
        <v>242</v>
      </c>
    </row>
    <row r="127" spans="1:49" ht="9" customHeight="1">
      <c r="A127" s="104"/>
      <c r="B127" s="104"/>
      <c r="C127" s="104"/>
      <c r="D127" s="104"/>
      <c r="E127" s="104"/>
      <c r="F127" s="104"/>
      <c r="G127" s="104"/>
      <c r="H127" s="104"/>
      <c r="I127" s="104"/>
      <c r="J127" s="104"/>
      <c r="K127" s="104"/>
      <c r="L127" s="104"/>
      <c r="M127" s="104"/>
      <c r="N127" s="104"/>
      <c r="O127" s="104"/>
      <c r="P127" s="104"/>
      <c r="Q127" s="104"/>
      <c r="R127" s="104"/>
      <c r="S127" s="104"/>
      <c r="T127" s="104"/>
      <c r="U127" s="104"/>
      <c r="V127" s="104"/>
      <c r="W127" s="104"/>
      <c r="X127" s="104"/>
      <c r="Y127" s="104"/>
      <c r="Z127" s="104"/>
      <c r="AA127" s="104"/>
      <c r="AB127" s="104"/>
      <c r="AC127" s="106"/>
      <c r="AR127" s="186"/>
    </row>
    <row r="128" spans="1:49">
      <c r="A128" s="104"/>
      <c r="B128" s="104"/>
      <c r="C128" s="104"/>
      <c r="D128" s="732"/>
      <c r="E128" s="733"/>
      <c r="F128" s="733"/>
      <c r="G128" s="733"/>
      <c r="H128" s="733"/>
      <c r="I128" s="734"/>
      <c r="J128" s="302" t="s">
        <v>429</v>
      </c>
      <c r="K128" s="735"/>
      <c r="L128" s="735"/>
      <c r="M128" s="735"/>
      <c r="N128" s="735"/>
      <c r="O128" s="736"/>
      <c r="P128" s="737" t="s">
        <v>447</v>
      </c>
      <c r="Q128" s="738"/>
      <c r="R128" s="738"/>
      <c r="S128" s="738"/>
      <c r="T128" s="738"/>
      <c r="U128" s="739"/>
      <c r="V128" s="740" t="s">
        <v>110</v>
      </c>
      <c r="W128" s="738"/>
      <c r="X128" s="738"/>
      <c r="Y128" s="738"/>
      <c r="Z128" s="738"/>
      <c r="AA128" s="738"/>
      <c r="AB128" s="104"/>
      <c r="AC128" s="106"/>
      <c r="AR128" s="194" t="s">
        <v>255</v>
      </c>
      <c r="AS128" s="193">
        <v>35</v>
      </c>
      <c r="AT128" s="194" t="s">
        <v>255</v>
      </c>
      <c r="AU128" s="193">
        <v>35</v>
      </c>
      <c r="AV128" s="194" t="s">
        <v>255</v>
      </c>
      <c r="AW128" s="193">
        <v>692</v>
      </c>
    </row>
    <row r="129" spans="1:49">
      <c r="A129" s="104"/>
      <c r="B129" s="104"/>
      <c r="C129" s="104"/>
      <c r="D129" s="753" t="s">
        <v>764</v>
      </c>
      <c r="E129" s="754"/>
      <c r="F129" s="754"/>
      <c r="G129" s="754"/>
      <c r="H129" s="754"/>
      <c r="I129" s="755"/>
      <c r="J129" s="401">
        <v>55</v>
      </c>
      <c r="K129" s="338"/>
      <c r="L129" s="759">
        <v>6</v>
      </c>
      <c r="M129" s="760"/>
      <c r="N129" s="756">
        <v>9.1666666666666661</v>
      </c>
      <c r="O129" s="757"/>
      <c r="P129" s="401">
        <v>3654</v>
      </c>
      <c r="Q129" s="338"/>
      <c r="R129" s="759">
        <v>326</v>
      </c>
      <c r="S129" s="760"/>
      <c r="T129" s="756">
        <v>11.208588957055214</v>
      </c>
      <c r="U129" s="757"/>
      <c r="V129" s="401">
        <v>247022</v>
      </c>
      <c r="W129" s="338"/>
      <c r="X129" s="759">
        <v>77116</v>
      </c>
      <c r="Y129" s="760"/>
      <c r="Z129" s="756">
        <v>3.203252243373619</v>
      </c>
      <c r="AA129" s="758"/>
      <c r="AB129" s="104"/>
      <c r="AC129" s="106"/>
      <c r="AR129" s="194" t="s">
        <v>240</v>
      </c>
      <c r="AS129" s="193">
        <v>7</v>
      </c>
      <c r="AT129" s="194" t="s">
        <v>254</v>
      </c>
      <c r="AU129" s="193">
        <v>27</v>
      </c>
      <c r="AV129" s="194" t="s">
        <v>254</v>
      </c>
      <c r="AW129" s="193">
        <v>144</v>
      </c>
    </row>
    <row r="130" spans="1:49">
      <c r="A130" s="104"/>
      <c r="B130" s="104"/>
      <c r="C130" s="104"/>
      <c r="D130" s="753" t="s">
        <v>765</v>
      </c>
      <c r="E130" s="754"/>
      <c r="F130" s="754"/>
      <c r="G130" s="754"/>
      <c r="H130" s="754"/>
      <c r="I130" s="755"/>
      <c r="J130" s="401">
        <v>31</v>
      </c>
      <c r="K130" s="338"/>
      <c r="L130" s="759">
        <v>30</v>
      </c>
      <c r="M130" s="760"/>
      <c r="N130" s="756">
        <v>1.0333333333333334</v>
      </c>
      <c r="O130" s="757"/>
      <c r="P130" s="401">
        <v>1530</v>
      </c>
      <c r="Q130" s="338"/>
      <c r="R130" s="759">
        <v>3133</v>
      </c>
      <c r="S130" s="760"/>
      <c r="T130" s="756">
        <v>0.4883498244494095</v>
      </c>
      <c r="U130" s="757"/>
      <c r="V130" s="401">
        <v>240766</v>
      </c>
      <c r="W130" s="338"/>
      <c r="X130" s="759">
        <v>366084</v>
      </c>
      <c r="Y130" s="760"/>
      <c r="Z130" s="756">
        <v>0.65767965822051766</v>
      </c>
      <c r="AA130" s="758"/>
      <c r="AB130" s="104"/>
      <c r="AC130" s="106"/>
      <c r="AR130" s="194" t="s">
        <v>235</v>
      </c>
      <c r="AS130" s="193">
        <v>15</v>
      </c>
      <c r="AT130" s="194" t="s">
        <v>253</v>
      </c>
      <c r="AU130" s="193">
        <v>36</v>
      </c>
      <c r="AV130" s="194" t="s">
        <v>253</v>
      </c>
      <c r="AW130" s="193">
        <v>69</v>
      </c>
    </row>
    <row r="131" spans="1:49">
      <c r="A131" s="104"/>
      <c r="B131" s="104"/>
      <c r="C131" s="104"/>
      <c r="D131" s="753" t="s">
        <v>766</v>
      </c>
      <c r="E131" s="754"/>
      <c r="F131" s="754"/>
      <c r="G131" s="754"/>
      <c r="H131" s="754"/>
      <c r="I131" s="755"/>
      <c r="J131" s="401">
        <v>4</v>
      </c>
      <c r="K131" s="338"/>
      <c r="L131" s="759">
        <v>29</v>
      </c>
      <c r="M131" s="760"/>
      <c r="N131" s="756">
        <v>0.13793103448275862</v>
      </c>
      <c r="O131" s="757"/>
      <c r="P131" s="401">
        <v>160</v>
      </c>
      <c r="Q131" s="338"/>
      <c r="R131" s="759">
        <v>3355</v>
      </c>
      <c r="S131" s="760"/>
      <c r="T131" s="756">
        <v>4.7690014903129657E-2</v>
      </c>
      <c r="U131" s="757"/>
      <c r="V131" s="401">
        <v>53296</v>
      </c>
      <c r="W131" s="338"/>
      <c r="X131" s="759">
        <v>316454</v>
      </c>
      <c r="Y131" s="760"/>
      <c r="Z131" s="756">
        <v>0.16841626271116814</v>
      </c>
      <c r="AA131" s="758"/>
      <c r="AB131" s="104"/>
      <c r="AC131" s="106"/>
      <c r="AR131" s="194" t="s">
        <v>230</v>
      </c>
      <c r="AS131" s="193">
        <v>16</v>
      </c>
      <c r="AT131" s="194" t="s">
        <v>252</v>
      </c>
      <c r="AU131" s="193">
        <v>42</v>
      </c>
      <c r="AV131" s="194" t="s">
        <v>252</v>
      </c>
      <c r="AW131" s="193">
        <v>36</v>
      </c>
    </row>
    <row r="132" spans="1:49">
      <c r="A132" s="104"/>
      <c r="B132" s="104"/>
      <c r="C132" s="104"/>
      <c r="D132" s="753" t="s">
        <v>767</v>
      </c>
      <c r="E132" s="754"/>
      <c r="F132" s="754"/>
      <c r="G132" s="754"/>
      <c r="H132" s="754"/>
      <c r="I132" s="755"/>
      <c r="J132" s="401">
        <v>0</v>
      </c>
      <c r="K132" s="338"/>
      <c r="L132" s="759">
        <v>85</v>
      </c>
      <c r="M132" s="760"/>
      <c r="N132" s="756">
        <v>0</v>
      </c>
      <c r="O132" s="757"/>
      <c r="P132" s="401">
        <v>0</v>
      </c>
      <c r="Q132" s="338"/>
      <c r="R132" s="759">
        <v>7728</v>
      </c>
      <c r="S132" s="760"/>
      <c r="T132" s="756">
        <v>0</v>
      </c>
      <c r="U132" s="757"/>
      <c r="V132" s="401">
        <v>0</v>
      </c>
      <c r="W132" s="338"/>
      <c r="X132" s="759">
        <v>567001</v>
      </c>
      <c r="Y132" s="760"/>
      <c r="Z132" s="756">
        <v>0</v>
      </c>
      <c r="AA132" s="758"/>
      <c r="AB132" s="104"/>
      <c r="AC132" s="106"/>
      <c r="AR132" s="194" t="s">
        <v>225</v>
      </c>
      <c r="AS132" s="193">
        <v>26</v>
      </c>
      <c r="AT132" s="194" t="s">
        <v>241</v>
      </c>
      <c r="AU132" s="193">
        <v>41</v>
      </c>
      <c r="AV132" s="194" t="s">
        <v>241</v>
      </c>
      <c r="AW132" s="193">
        <v>14</v>
      </c>
    </row>
    <row r="133" spans="1:49">
      <c r="A133" s="104"/>
      <c r="B133" s="104"/>
      <c r="C133" s="104"/>
      <c r="D133" s="753" t="s">
        <v>768</v>
      </c>
      <c r="E133" s="754"/>
      <c r="F133" s="754"/>
      <c r="G133" s="754"/>
      <c r="H133" s="754"/>
      <c r="I133" s="755"/>
      <c r="J133" s="401">
        <v>4</v>
      </c>
      <c r="K133" s="338"/>
      <c r="L133" s="759">
        <v>72</v>
      </c>
      <c r="M133" s="760"/>
      <c r="N133" s="756">
        <v>5.5555555555555552E-2</v>
      </c>
      <c r="O133" s="757"/>
      <c r="P133" s="401">
        <v>237</v>
      </c>
      <c r="Q133" s="338"/>
      <c r="R133" s="759">
        <v>6166</v>
      </c>
      <c r="S133" s="760"/>
      <c r="T133" s="756">
        <v>3.8436587739215052E-2</v>
      </c>
      <c r="U133" s="757"/>
      <c r="V133" s="401">
        <v>59621</v>
      </c>
      <c r="W133" s="338"/>
      <c r="X133" s="759">
        <v>422139</v>
      </c>
      <c r="Y133" s="760"/>
      <c r="Z133" s="756">
        <v>0.1412354698333961</v>
      </c>
      <c r="AA133" s="758"/>
      <c r="AB133" s="104"/>
      <c r="AC133" s="106"/>
      <c r="AR133" s="194" t="s">
        <v>220</v>
      </c>
      <c r="AS133" s="193">
        <v>26</v>
      </c>
      <c r="AT133" s="194" t="s">
        <v>240</v>
      </c>
      <c r="AU133" s="193">
        <v>25</v>
      </c>
      <c r="AV133" s="194" t="s">
        <v>240</v>
      </c>
      <c r="AW133" s="193">
        <v>13</v>
      </c>
    </row>
    <row r="134" spans="1:49">
      <c r="A134" s="104"/>
      <c r="B134" s="104"/>
      <c r="C134" s="104"/>
      <c r="D134" s="753" t="s">
        <v>769</v>
      </c>
      <c r="E134" s="754"/>
      <c r="F134" s="754"/>
      <c r="G134" s="754"/>
      <c r="H134" s="754"/>
      <c r="I134" s="755"/>
      <c r="J134" s="401">
        <v>0</v>
      </c>
      <c r="K134" s="338"/>
      <c r="L134" s="759">
        <v>60</v>
      </c>
      <c r="M134" s="760"/>
      <c r="N134" s="756">
        <v>0</v>
      </c>
      <c r="O134" s="757"/>
      <c r="P134" s="401">
        <v>3</v>
      </c>
      <c r="Q134" s="338"/>
      <c r="R134" s="759">
        <v>4719</v>
      </c>
      <c r="S134" s="760"/>
      <c r="T134" s="756">
        <v>6.3572790845518119E-4</v>
      </c>
      <c r="U134" s="757"/>
      <c r="V134" s="401">
        <v>3643</v>
      </c>
      <c r="W134" s="338"/>
      <c r="X134" s="759">
        <v>334983</v>
      </c>
      <c r="Y134" s="760"/>
      <c r="Z134" s="756">
        <v>1.0875178740413693E-2</v>
      </c>
      <c r="AA134" s="758"/>
      <c r="AB134" s="104"/>
      <c r="AC134" s="106"/>
      <c r="AR134" s="194" t="s">
        <v>215</v>
      </c>
      <c r="AS134" s="193">
        <v>32</v>
      </c>
      <c r="AT134" s="194" t="s">
        <v>239</v>
      </c>
      <c r="AU134" s="193">
        <v>26</v>
      </c>
      <c r="AV134" s="194" t="s">
        <v>239</v>
      </c>
      <c r="AW134" s="193">
        <v>10</v>
      </c>
    </row>
    <row r="135" spans="1:49">
      <c r="A135" s="104"/>
      <c r="B135" s="104"/>
      <c r="C135" s="104"/>
      <c r="D135" s="753" t="s">
        <v>770</v>
      </c>
      <c r="E135" s="754"/>
      <c r="F135" s="754"/>
      <c r="G135" s="754"/>
      <c r="H135" s="754"/>
      <c r="I135" s="755"/>
      <c r="J135" s="401">
        <v>6</v>
      </c>
      <c r="K135" s="338"/>
      <c r="L135" s="759">
        <v>98</v>
      </c>
      <c r="M135" s="760"/>
      <c r="N135" s="756">
        <v>6.1224489795918366E-2</v>
      </c>
      <c r="O135" s="757"/>
      <c r="P135" s="401">
        <v>309</v>
      </c>
      <c r="Q135" s="338"/>
      <c r="R135" s="759">
        <v>5064</v>
      </c>
      <c r="S135" s="760"/>
      <c r="T135" s="756">
        <v>6.1018957345971563E-2</v>
      </c>
      <c r="U135" s="757"/>
      <c r="V135" s="401">
        <v>46496</v>
      </c>
      <c r="W135" s="338"/>
      <c r="X135" s="759">
        <v>348575</v>
      </c>
      <c r="Y135" s="760"/>
      <c r="Z135" s="756">
        <v>0.13338879724592986</v>
      </c>
      <c r="AA135" s="758"/>
      <c r="AB135" s="104"/>
      <c r="AC135" s="106"/>
      <c r="AR135" s="194" t="s">
        <v>209</v>
      </c>
      <c r="AS135" s="193">
        <v>36</v>
      </c>
      <c r="AT135" s="194" t="s">
        <v>238</v>
      </c>
      <c r="AU135" s="193">
        <v>40</v>
      </c>
      <c r="AV135" s="194" t="s">
        <v>238</v>
      </c>
      <c r="AW135" s="193">
        <v>4</v>
      </c>
    </row>
    <row r="136" spans="1:49">
      <c r="A136" s="104"/>
      <c r="B136" s="104"/>
      <c r="C136" s="104"/>
      <c r="D136" s="753" t="s">
        <v>109</v>
      </c>
      <c r="E136" s="754"/>
      <c r="F136" s="754"/>
      <c r="G136" s="754"/>
      <c r="H136" s="754"/>
      <c r="I136" s="755"/>
      <c r="J136" s="401">
        <v>84</v>
      </c>
      <c r="K136" s="338"/>
      <c r="L136" s="759">
        <v>380</v>
      </c>
      <c r="M136" s="760"/>
      <c r="N136" s="756">
        <v>0.22105263157894736</v>
      </c>
      <c r="O136" s="757"/>
      <c r="P136" s="401">
        <v>4615</v>
      </c>
      <c r="Q136" s="338"/>
      <c r="R136" s="759">
        <v>30491</v>
      </c>
      <c r="S136" s="760"/>
      <c r="T136" s="756">
        <v>0.15135613787675051</v>
      </c>
      <c r="U136" s="757"/>
      <c r="V136" s="401">
        <v>315085</v>
      </c>
      <c r="W136" s="338"/>
      <c r="X136" s="759">
        <v>2432352</v>
      </c>
      <c r="Y136" s="760"/>
      <c r="Z136" s="756">
        <v>0.12953922787491284</v>
      </c>
      <c r="AA136" s="758"/>
      <c r="AB136" s="106"/>
      <c r="AC136" s="106"/>
      <c r="AR136" s="194" t="s">
        <v>204</v>
      </c>
      <c r="AS136" s="193">
        <v>45</v>
      </c>
      <c r="AT136" s="194" t="s">
        <v>237</v>
      </c>
      <c r="AU136" s="193">
        <v>45</v>
      </c>
      <c r="AV136" s="194" t="s">
        <v>237</v>
      </c>
      <c r="AW136" s="193">
        <v>4</v>
      </c>
    </row>
    <row r="137" spans="1:49">
      <c r="A137" s="104"/>
      <c r="B137" s="104"/>
      <c r="C137" s="104"/>
      <c r="D137" s="104"/>
      <c r="E137" s="104"/>
      <c r="F137" s="104"/>
      <c r="G137" s="104"/>
      <c r="H137" s="104"/>
      <c r="I137" s="104"/>
      <c r="J137" s="104"/>
      <c r="K137" s="104"/>
      <c r="L137" s="106"/>
      <c r="M137" s="106"/>
      <c r="N137" s="106"/>
      <c r="O137" s="106"/>
      <c r="P137" s="106"/>
      <c r="Q137" s="106"/>
      <c r="R137" s="106"/>
      <c r="S137" s="106"/>
      <c r="T137" s="106"/>
      <c r="U137" s="104"/>
      <c r="V137" s="104"/>
      <c r="W137" s="104"/>
      <c r="X137" s="104"/>
      <c r="Y137" s="104"/>
      <c r="Z137" s="104"/>
      <c r="AA137" s="104"/>
      <c r="AB137" s="106"/>
      <c r="AC137" s="106"/>
      <c r="AR137" s="194" t="s">
        <v>199</v>
      </c>
      <c r="AS137" s="193">
        <v>23</v>
      </c>
      <c r="AT137" s="194" t="s">
        <v>236</v>
      </c>
      <c r="AU137" s="193">
        <v>40</v>
      </c>
      <c r="AV137" s="194" t="s">
        <v>236</v>
      </c>
      <c r="AW137" s="193">
        <v>1</v>
      </c>
    </row>
    <row r="138" spans="1:49">
      <c r="A138" s="104"/>
      <c r="B138" s="104"/>
      <c r="C138" s="104"/>
      <c r="D138" s="104"/>
      <c r="E138" s="104"/>
      <c r="F138" s="104"/>
      <c r="G138" s="104"/>
      <c r="H138" s="104"/>
      <c r="I138" s="104"/>
      <c r="J138" s="104"/>
      <c r="K138" s="104"/>
      <c r="L138" s="104"/>
      <c r="M138" s="104"/>
      <c r="N138" s="104"/>
      <c r="O138" s="104"/>
      <c r="P138" s="104"/>
      <c r="Q138" s="104"/>
      <c r="R138" s="104"/>
      <c r="S138" s="104"/>
      <c r="T138" s="104"/>
      <c r="U138" s="104"/>
      <c r="V138" s="104"/>
      <c r="W138" s="104"/>
      <c r="X138" s="104"/>
      <c r="Y138" s="104"/>
      <c r="Z138" s="104"/>
      <c r="AA138" s="104"/>
      <c r="AB138" s="106"/>
      <c r="AC138" s="106"/>
      <c r="AR138" s="194" t="s">
        <v>194</v>
      </c>
      <c r="AS138" s="193">
        <v>74</v>
      </c>
      <c r="AT138" s="194" t="s">
        <v>235</v>
      </c>
      <c r="AU138" s="193">
        <v>34</v>
      </c>
      <c r="AV138" s="194" t="s">
        <v>235</v>
      </c>
      <c r="AW138" s="193">
        <v>2</v>
      </c>
    </row>
    <row r="139" spans="1:49">
      <c r="A139" s="104"/>
      <c r="B139" s="104"/>
      <c r="C139" s="104"/>
      <c r="D139" s="669" t="s">
        <v>771</v>
      </c>
      <c r="E139" s="104"/>
      <c r="F139" s="104"/>
      <c r="G139" s="104"/>
      <c r="H139" s="104"/>
      <c r="I139" s="104"/>
      <c r="J139" s="104"/>
      <c r="K139" s="104"/>
      <c r="L139" s="104"/>
      <c r="M139" s="104"/>
      <c r="N139" s="104"/>
      <c r="O139" s="104"/>
      <c r="P139" s="104"/>
      <c r="Q139" s="104"/>
      <c r="R139" s="104"/>
      <c r="S139" s="104"/>
      <c r="T139" s="104"/>
      <c r="U139" s="104"/>
      <c r="V139" s="104"/>
      <c r="W139" s="104"/>
      <c r="X139" s="104"/>
      <c r="Y139" s="104"/>
      <c r="Z139" s="104"/>
      <c r="AA139" s="104"/>
      <c r="AB139" s="106"/>
      <c r="AC139" s="106"/>
      <c r="AR139" s="194" t="s">
        <v>189</v>
      </c>
      <c r="AS139" s="193">
        <v>50</v>
      </c>
      <c r="AT139" s="194" t="s">
        <v>234</v>
      </c>
      <c r="AU139" s="193">
        <v>37</v>
      </c>
      <c r="AV139" s="194" t="s">
        <v>234</v>
      </c>
      <c r="AW139" s="193">
        <v>2</v>
      </c>
    </row>
    <row r="140" spans="1:49">
      <c r="A140" s="104"/>
      <c r="B140" s="104"/>
      <c r="C140" s="104"/>
      <c r="D140" s="104"/>
      <c r="E140" s="104"/>
      <c r="F140" s="104"/>
      <c r="G140" s="104"/>
      <c r="H140" s="104"/>
      <c r="I140" s="104"/>
      <c r="J140" s="104"/>
      <c r="K140" s="104"/>
      <c r="L140" s="104"/>
      <c r="M140" s="104"/>
      <c r="N140" s="104"/>
      <c r="O140" s="104"/>
      <c r="P140" s="104"/>
      <c r="Q140" s="104"/>
      <c r="R140" s="104"/>
      <c r="S140" s="104"/>
      <c r="T140" s="104"/>
      <c r="U140" s="104"/>
      <c r="V140" s="104"/>
      <c r="W140" s="104"/>
      <c r="X140" s="104"/>
      <c r="Y140" s="104"/>
      <c r="Z140" s="104"/>
      <c r="AA140" s="104"/>
      <c r="AB140" s="106"/>
      <c r="AC140" s="106"/>
      <c r="AR140" s="194" t="s">
        <v>184</v>
      </c>
      <c r="AS140" s="193">
        <v>75</v>
      </c>
      <c r="AT140" s="194" t="s">
        <v>233</v>
      </c>
      <c r="AU140" s="193">
        <v>31</v>
      </c>
      <c r="AV140" s="194" t="s">
        <v>233</v>
      </c>
      <c r="AW140" s="193">
        <v>2</v>
      </c>
    </row>
    <row r="141" spans="1:49">
      <c r="A141" s="104"/>
      <c r="B141" s="104"/>
      <c r="C141" s="104"/>
      <c r="D141" s="104"/>
      <c r="E141" s="104"/>
      <c r="F141" s="104"/>
      <c r="G141" s="104"/>
      <c r="H141" s="104"/>
      <c r="I141" s="104"/>
      <c r="J141" s="104"/>
      <c r="K141" s="104"/>
      <c r="L141" s="104"/>
      <c r="M141" s="104"/>
      <c r="N141" s="104"/>
      <c r="O141" s="104"/>
      <c r="P141" s="104"/>
      <c r="Q141" s="104"/>
      <c r="R141" s="104"/>
      <c r="S141" s="104"/>
      <c r="T141" s="104"/>
      <c r="U141" s="104"/>
      <c r="V141" s="104"/>
      <c r="W141" s="104"/>
      <c r="X141" s="104"/>
      <c r="Y141" s="104"/>
      <c r="Z141" s="104"/>
      <c r="AA141" s="104"/>
      <c r="AB141" s="106"/>
      <c r="AC141" s="106"/>
      <c r="AE141" s="147"/>
      <c r="AF141" s="122"/>
      <c r="AG141" s="147"/>
      <c r="AH141" s="169"/>
      <c r="AR141" s="194" t="s">
        <v>179</v>
      </c>
      <c r="AS141" s="193">
        <v>56</v>
      </c>
      <c r="AT141" s="194" t="s">
        <v>232</v>
      </c>
      <c r="AU141" s="193">
        <v>36</v>
      </c>
      <c r="AV141" s="194" t="s">
        <v>232</v>
      </c>
      <c r="AW141" s="193">
        <v>0</v>
      </c>
    </row>
    <row r="142" spans="1:49">
      <c r="A142" s="104"/>
      <c r="B142" s="104"/>
      <c r="C142" s="104"/>
      <c r="D142" s="104"/>
      <c r="E142" s="104"/>
      <c r="F142" s="104"/>
      <c r="G142" s="104"/>
      <c r="H142" s="104"/>
      <c r="I142" s="104"/>
      <c r="J142" s="104"/>
      <c r="K142" s="104"/>
      <c r="L142" s="104"/>
      <c r="M142" s="104"/>
      <c r="N142" s="104"/>
      <c r="O142" s="104"/>
      <c r="P142" s="104"/>
      <c r="Q142" s="104"/>
      <c r="R142" s="104"/>
      <c r="S142" s="104"/>
      <c r="T142" s="104"/>
      <c r="U142" s="104"/>
      <c r="V142" s="104"/>
      <c r="W142" s="104"/>
      <c r="X142" s="104"/>
      <c r="Y142" s="104"/>
      <c r="Z142" s="104"/>
      <c r="AA142" s="104"/>
      <c r="AB142" s="106"/>
      <c r="AC142" s="106"/>
      <c r="AE142" s="122"/>
      <c r="AF142" s="147"/>
      <c r="AG142" s="147"/>
      <c r="AH142" s="169"/>
      <c r="AR142" s="194" t="s">
        <v>174</v>
      </c>
      <c r="AS142" s="193">
        <v>77</v>
      </c>
      <c r="AT142" s="194" t="s">
        <v>231</v>
      </c>
      <c r="AU142" s="193">
        <v>39</v>
      </c>
      <c r="AV142" s="194" t="s">
        <v>231</v>
      </c>
      <c r="AW142" s="193">
        <v>0</v>
      </c>
    </row>
    <row r="143" spans="1:49">
      <c r="A143" s="104"/>
      <c r="B143" s="104"/>
      <c r="C143" s="104"/>
      <c r="D143" s="104"/>
      <c r="E143" s="104"/>
      <c r="F143" s="104"/>
      <c r="G143" s="104"/>
      <c r="H143" s="104"/>
      <c r="I143" s="104"/>
      <c r="J143" s="104"/>
      <c r="K143" s="104"/>
      <c r="L143" s="104"/>
      <c r="M143" s="104"/>
      <c r="N143" s="104"/>
      <c r="O143" s="104"/>
      <c r="P143" s="104"/>
      <c r="Q143" s="104"/>
      <c r="R143" s="104"/>
      <c r="S143" s="104"/>
      <c r="T143" s="104"/>
      <c r="U143" s="104"/>
      <c r="V143" s="104"/>
      <c r="W143" s="104"/>
      <c r="X143" s="104"/>
      <c r="Y143" s="104"/>
      <c r="Z143" s="104"/>
      <c r="AA143" s="104"/>
      <c r="AB143" s="106"/>
      <c r="AC143" s="106"/>
      <c r="AE143" s="122"/>
      <c r="AF143" s="122"/>
      <c r="AH143" s="169"/>
      <c r="AR143" s="194" t="s">
        <v>251</v>
      </c>
      <c r="AS143" s="193">
        <v>117</v>
      </c>
      <c r="AT143" s="194" t="s">
        <v>230</v>
      </c>
      <c r="AU143" s="193">
        <v>27</v>
      </c>
      <c r="AV143" s="194" t="s">
        <v>230</v>
      </c>
      <c r="AW143" s="193">
        <v>1</v>
      </c>
    </row>
    <row r="144" spans="1:49">
      <c r="A144" s="104"/>
      <c r="B144" s="104"/>
      <c r="C144" s="104"/>
      <c r="D144" s="104"/>
      <c r="E144" s="104"/>
      <c r="F144" s="104"/>
      <c r="G144" s="104"/>
      <c r="H144" s="104"/>
      <c r="I144" s="104"/>
      <c r="J144" s="104"/>
      <c r="K144" s="104"/>
      <c r="L144" s="104"/>
      <c r="M144" s="104"/>
      <c r="N144" s="104"/>
      <c r="O144" s="104"/>
      <c r="P144" s="104"/>
      <c r="Q144" s="104"/>
      <c r="R144" s="104"/>
      <c r="S144" s="104"/>
      <c r="T144" s="104"/>
      <c r="U144" s="104"/>
      <c r="V144" s="104"/>
      <c r="W144" s="104"/>
      <c r="X144" s="104"/>
      <c r="Y144" s="104"/>
      <c r="Z144" s="104"/>
      <c r="AA144" s="104"/>
      <c r="AB144" s="106"/>
      <c r="AC144" s="106"/>
      <c r="AR144" s="194" t="s">
        <v>243</v>
      </c>
      <c r="AS144" s="193">
        <v>82</v>
      </c>
      <c r="AT144" s="194" t="s">
        <v>229</v>
      </c>
      <c r="AU144" s="193">
        <v>46</v>
      </c>
    </row>
    <row r="145" spans="1:47">
      <c r="A145" s="104"/>
      <c r="B145" s="104"/>
      <c r="C145" s="104"/>
      <c r="D145" s="104"/>
      <c r="E145" s="104"/>
      <c r="F145" s="104"/>
      <c r="G145" s="104"/>
      <c r="H145" s="104"/>
      <c r="I145" s="104"/>
      <c r="J145" s="104"/>
      <c r="K145" s="104"/>
      <c r="L145" s="104"/>
      <c r="M145" s="104"/>
      <c r="N145" s="104"/>
      <c r="O145" s="104"/>
      <c r="P145" s="104"/>
      <c r="Q145" s="104"/>
      <c r="R145" s="104"/>
      <c r="S145" s="104"/>
      <c r="T145" s="104"/>
      <c r="U145" s="104"/>
      <c r="V145" s="104"/>
      <c r="W145" s="104"/>
      <c r="X145" s="104"/>
      <c r="Y145" s="104"/>
      <c r="Z145" s="104"/>
      <c r="AA145" s="104"/>
      <c r="AB145" s="106"/>
      <c r="AC145" s="106"/>
      <c r="AR145" s="194" t="s">
        <v>250</v>
      </c>
      <c r="AS145" s="193">
        <v>67</v>
      </c>
      <c r="AT145" s="194" t="s">
        <v>228</v>
      </c>
      <c r="AU145" s="193">
        <v>37</v>
      </c>
    </row>
    <row r="146" spans="1:47">
      <c r="A146" s="104"/>
      <c r="B146" s="104"/>
      <c r="C146" s="104"/>
      <c r="D146" s="104"/>
      <c r="E146" s="104"/>
      <c r="F146" s="104"/>
      <c r="G146" s="104"/>
      <c r="H146" s="104"/>
      <c r="I146" s="104"/>
      <c r="J146" s="104"/>
      <c r="K146" s="104"/>
      <c r="L146" s="104"/>
      <c r="M146" s="104"/>
      <c r="N146" s="104"/>
      <c r="O146" s="104"/>
      <c r="P146" s="104"/>
      <c r="Q146" s="104"/>
      <c r="R146" s="104"/>
      <c r="S146" s="104"/>
      <c r="T146" s="104"/>
      <c r="U146" s="104"/>
      <c r="V146" s="104"/>
      <c r="W146" s="104"/>
      <c r="X146" s="104"/>
      <c r="Y146" s="104"/>
      <c r="Z146" s="104"/>
      <c r="AA146" s="104"/>
      <c r="AB146" s="106"/>
      <c r="AC146" s="106"/>
      <c r="AR146" s="194" t="s">
        <v>249</v>
      </c>
      <c r="AS146" s="193">
        <v>60</v>
      </c>
      <c r="AT146" s="194" t="s">
        <v>227</v>
      </c>
      <c r="AU146" s="193">
        <v>38</v>
      </c>
    </row>
    <row r="147" spans="1:47">
      <c r="A147" s="104"/>
      <c r="B147" s="104"/>
      <c r="C147" s="104"/>
      <c r="D147" s="104"/>
      <c r="E147" s="104"/>
      <c r="F147" s="104"/>
      <c r="G147" s="104"/>
      <c r="H147" s="104"/>
      <c r="I147" s="104"/>
      <c r="J147" s="104"/>
      <c r="K147" s="104"/>
      <c r="L147" s="104"/>
      <c r="M147" s="104"/>
      <c r="N147" s="104"/>
      <c r="O147" s="104"/>
      <c r="P147" s="104"/>
      <c r="Q147" s="104"/>
      <c r="R147" s="104"/>
      <c r="S147" s="104"/>
      <c r="T147" s="104"/>
      <c r="U147" s="104"/>
      <c r="V147" s="104"/>
      <c r="W147" s="104"/>
      <c r="X147" s="104"/>
      <c r="Y147" s="104"/>
      <c r="Z147" s="104"/>
      <c r="AA147" s="104"/>
      <c r="AB147" s="106"/>
      <c r="AC147" s="106"/>
      <c r="AR147" s="194" t="s">
        <v>248</v>
      </c>
      <c r="AS147" s="193">
        <v>75</v>
      </c>
      <c r="AT147" s="194" t="s">
        <v>226</v>
      </c>
      <c r="AU147" s="193">
        <v>24</v>
      </c>
    </row>
    <row r="148" spans="1:47">
      <c r="A148" s="104"/>
      <c r="B148" s="104"/>
      <c r="C148" s="104"/>
      <c r="D148" s="104"/>
      <c r="E148" s="104"/>
      <c r="F148" s="104"/>
      <c r="G148" s="104"/>
      <c r="H148" s="104"/>
      <c r="I148" s="104"/>
      <c r="J148" s="104"/>
      <c r="K148" s="104"/>
      <c r="L148" s="104"/>
      <c r="M148" s="104"/>
      <c r="N148" s="104"/>
      <c r="O148" s="104"/>
      <c r="P148" s="104"/>
      <c r="Q148" s="104"/>
      <c r="R148" s="104"/>
      <c r="S148" s="104"/>
      <c r="T148" s="104"/>
      <c r="U148" s="104"/>
      <c r="V148" s="104"/>
      <c r="W148" s="104"/>
      <c r="X148" s="104"/>
      <c r="Y148" s="104"/>
      <c r="Z148" s="104"/>
      <c r="AA148" s="104"/>
      <c r="AB148" s="106"/>
      <c r="AC148" s="106"/>
      <c r="AR148" s="194"/>
      <c r="AS148" s="193"/>
      <c r="AT148" s="194" t="s">
        <v>225</v>
      </c>
      <c r="AU148" s="193">
        <v>30</v>
      </c>
    </row>
    <row r="149" spans="1:47">
      <c r="A149" s="104"/>
      <c r="B149" s="104"/>
      <c r="C149" s="104"/>
      <c r="D149" s="104"/>
      <c r="E149" s="104"/>
      <c r="F149" s="104"/>
      <c r="G149" s="104"/>
      <c r="H149" s="104"/>
      <c r="I149" s="104"/>
      <c r="J149" s="104"/>
      <c r="K149" s="104"/>
      <c r="L149" s="104"/>
      <c r="M149" s="104"/>
      <c r="N149" s="104"/>
      <c r="O149" s="104"/>
      <c r="P149" s="104"/>
      <c r="Q149" s="104"/>
      <c r="R149" s="104"/>
      <c r="S149" s="104"/>
      <c r="T149" s="104"/>
      <c r="U149" s="104"/>
      <c r="V149" s="104"/>
      <c r="W149" s="104"/>
      <c r="X149" s="104"/>
      <c r="Y149" s="104"/>
      <c r="Z149" s="104"/>
      <c r="AA149" s="104"/>
      <c r="AB149" s="106"/>
      <c r="AC149" s="106"/>
      <c r="AR149" s="186"/>
      <c r="AT149" s="186" t="s">
        <v>224</v>
      </c>
      <c r="AU149" s="193">
        <v>27</v>
      </c>
    </row>
    <row r="150" spans="1:47">
      <c r="A150" s="104"/>
      <c r="B150" s="104"/>
      <c r="C150" s="104"/>
      <c r="D150" s="104"/>
      <c r="E150" s="104"/>
      <c r="F150" s="104"/>
      <c r="G150" s="104"/>
      <c r="H150" s="104"/>
      <c r="I150" s="104"/>
      <c r="J150" s="104"/>
      <c r="K150" s="104"/>
      <c r="L150" s="104"/>
      <c r="M150" s="104"/>
      <c r="N150" s="104"/>
      <c r="O150" s="104"/>
      <c r="P150" s="104"/>
      <c r="Q150" s="104"/>
      <c r="R150" s="104"/>
      <c r="S150" s="104"/>
      <c r="T150" s="104"/>
      <c r="U150" s="104"/>
      <c r="V150" s="104"/>
      <c r="W150" s="104"/>
      <c r="X150" s="104"/>
      <c r="Y150" s="104"/>
      <c r="Z150" s="104"/>
      <c r="AA150" s="104"/>
      <c r="AB150" s="106"/>
      <c r="AC150" s="106"/>
      <c r="AR150" s="186"/>
      <c r="AT150" s="186" t="s">
        <v>223</v>
      </c>
      <c r="AU150" s="193">
        <v>23</v>
      </c>
    </row>
    <row r="151" spans="1:47">
      <c r="A151" s="104"/>
      <c r="B151" s="104"/>
      <c r="C151" s="104"/>
      <c r="D151" s="104"/>
      <c r="E151" s="104"/>
      <c r="F151" s="104"/>
      <c r="G151" s="104"/>
      <c r="H151" s="104"/>
      <c r="I151" s="104"/>
      <c r="J151" s="104"/>
      <c r="K151" s="104"/>
      <c r="L151" s="104"/>
      <c r="M151" s="104"/>
      <c r="N151" s="104"/>
      <c r="O151" s="104"/>
      <c r="P151" s="104"/>
      <c r="Q151" s="104"/>
      <c r="R151" s="104"/>
      <c r="S151" s="104"/>
      <c r="T151" s="104"/>
      <c r="U151" s="104"/>
      <c r="V151" s="104"/>
      <c r="W151" s="104"/>
      <c r="X151" s="104"/>
      <c r="Y151" s="104"/>
      <c r="Z151" s="104"/>
      <c r="AA151" s="104"/>
      <c r="AB151" s="106"/>
      <c r="AC151" s="106"/>
      <c r="AR151" s="186"/>
      <c r="AT151" s="186" t="s">
        <v>222</v>
      </c>
      <c r="AU151" s="193">
        <v>20</v>
      </c>
    </row>
    <row r="152" spans="1:47">
      <c r="A152" s="104"/>
      <c r="B152" s="104"/>
      <c r="C152" s="104"/>
      <c r="D152" s="669" t="s">
        <v>772</v>
      </c>
      <c r="E152" s="104"/>
      <c r="F152" s="104"/>
      <c r="G152" s="104"/>
      <c r="H152" s="104"/>
      <c r="I152" s="104"/>
      <c r="J152" s="104"/>
      <c r="K152" s="104"/>
      <c r="L152" s="104"/>
      <c r="M152" s="104"/>
      <c r="N152" s="104"/>
      <c r="O152" s="104"/>
      <c r="P152" s="104"/>
      <c r="Q152" s="104"/>
      <c r="R152" s="104"/>
      <c r="S152" s="104"/>
      <c r="T152" s="104"/>
      <c r="U152" s="104"/>
      <c r="V152" s="104"/>
      <c r="W152" s="104"/>
      <c r="X152" s="104"/>
      <c r="Y152" s="104"/>
      <c r="Z152" s="104"/>
      <c r="AA152" s="104"/>
      <c r="AB152" s="106"/>
      <c r="AC152" s="106"/>
      <c r="AR152" s="186"/>
      <c r="AT152" s="186" t="s">
        <v>221</v>
      </c>
      <c r="AU152" s="193">
        <v>14</v>
      </c>
    </row>
    <row r="153" spans="1:47">
      <c r="A153" s="104"/>
      <c r="B153" s="104"/>
      <c r="C153" s="104"/>
      <c r="D153" s="104"/>
      <c r="E153" s="104"/>
      <c r="F153" s="104"/>
      <c r="G153" s="104"/>
      <c r="H153" s="104"/>
      <c r="I153" s="104"/>
      <c r="J153" s="104"/>
      <c r="K153" s="104"/>
      <c r="L153" s="104"/>
      <c r="M153" s="104"/>
      <c r="N153" s="104"/>
      <c r="O153" s="104"/>
      <c r="P153" s="104"/>
      <c r="Q153" s="104"/>
      <c r="R153" s="104"/>
      <c r="S153" s="104"/>
      <c r="T153" s="104"/>
      <c r="U153" s="104"/>
      <c r="V153" s="104"/>
      <c r="W153" s="104"/>
      <c r="X153" s="104"/>
      <c r="Y153" s="104"/>
      <c r="Z153" s="104"/>
      <c r="AA153" s="104"/>
      <c r="AB153" s="106"/>
      <c r="AC153" s="106"/>
      <c r="AE153" s="147"/>
      <c r="AF153" s="122"/>
      <c r="AG153" s="147"/>
      <c r="AH153" s="169"/>
      <c r="AR153" s="186"/>
      <c r="AT153" s="186" t="s">
        <v>220</v>
      </c>
      <c r="AU153" s="193">
        <v>20</v>
      </c>
    </row>
    <row r="154" spans="1:47">
      <c r="A154" s="104"/>
      <c r="B154" s="104"/>
      <c r="C154" s="104"/>
      <c r="D154" s="104"/>
      <c r="E154" s="104"/>
      <c r="F154" s="104"/>
      <c r="G154" s="104"/>
      <c r="H154" s="104"/>
      <c r="I154" s="104"/>
      <c r="J154" s="104"/>
      <c r="K154" s="104"/>
      <c r="L154" s="104"/>
      <c r="M154" s="104"/>
      <c r="N154" s="104"/>
      <c r="O154" s="104"/>
      <c r="P154" s="104"/>
      <c r="Q154" s="104"/>
      <c r="R154" s="104"/>
      <c r="S154" s="104"/>
      <c r="T154" s="104"/>
      <c r="U154" s="104"/>
      <c r="V154" s="104"/>
      <c r="W154" s="104"/>
      <c r="X154" s="104"/>
      <c r="Y154" s="104"/>
      <c r="Z154" s="104"/>
      <c r="AA154" s="104"/>
      <c r="AB154" s="106"/>
      <c r="AC154" s="106"/>
      <c r="AE154" s="122"/>
      <c r="AF154" s="147"/>
      <c r="AG154" s="147"/>
      <c r="AH154" s="169"/>
      <c r="AR154" s="186"/>
      <c r="AT154" s="186" t="s">
        <v>219</v>
      </c>
      <c r="AU154" s="193">
        <v>7</v>
      </c>
    </row>
    <row r="155" spans="1:47">
      <c r="A155" s="104"/>
      <c r="B155" s="104"/>
      <c r="C155" s="104"/>
      <c r="D155" s="104"/>
      <c r="E155" s="104"/>
      <c r="F155" s="104"/>
      <c r="G155" s="104"/>
      <c r="H155" s="104"/>
      <c r="I155" s="104"/>
      <c r="J155" s="104"/>
      <c r="K155" s="104"/>
      <c r="L155" s="104"/>
      <c r="M155" s="104"/>
      <c r="N155" s="104"/>
      <c r="O155" s="104"/>
      <c r="P155" s="104"/>
      <c r="Q155" s="104"/>
      <c r="R155" s="104"/>
      <c r="S155" s="104"/>
      <c r="T155" s="104"/>
      <c r="U155" s="104"/>
      <c r="V155" s="104"/>
      <c r="W155" s="104"/>
      <c r="X155" s="104"/>
      <c r="Y155" s="104"/>
      <c r="Z155" s="104"/>
      <c r="AA155" s="104"/>
      <c r="AB155" s="106"/>
      <c r="AC155" s="106"/>
      <c r="AE155" s="122"/>
      <c r="AF155" s="122"/>
      <c r="AH155" s="169"/>
      <c r="AR155" s="186"/>
      <c r="AT155" s="186" t="s">
        <v>218</v>
      </c>
      <c r="AU155" s="193">
        <v>14</v>
      </c>
    </row>
    <row r="156" spans="1:47">
      <c r="A156" s="104"/>
      <c r="B156" s="104"/>
      <c r="C156" s="104"/>
      <c r="D156" s="104"/>
      <c r="E156" s="104"/>
      <c r="F156" s="104"/>
      <c r="G156" s="104"/>
      <c r="H156" s="104"/>
      <c r="I156" s="104"/>
      <c r="J156" s="104"/>
      <c r="K156" s="104"/>
      <c r="L156" s="104"/>
      <c r="M156" s="104"/>
      <c r="N156" s="104"/>
      <c r="O156" s="104"/>
      <c r="P156" s="104"/>
      <c r="Q156" s="104"/>
      <c r="R156" s="104"/>
      <c r="S156" s="104"/>
      <c r="T156" s="104"/>
      <c r="U156" s="104"/>
      <c r="V156" s="104"/>
      <c r="W156" s="104"/>
      <c r="X156" s="104"/>
      <c r="Y156" s="104"/>
      <c r="Z156" s="104"/>
      <c r="AA156" s="104"/>
      <c r="AB156" s="106"/>
      <c r="AC156" s="106"/>
      <c r="AR156" s="186"/>
      <c r="AT156" s="186" t="s">
        <v>217</v>
      </c>
      <c r="AU156" s="193">
        <v>12</v>
      </c>
    </row>
    <row r="157" spans="1:47">
      <c r="A157" s="104"/>
      <c r="B157" s="104"/>
      <c r="C157" s="104"/>
      <c r="D157" s="104"/>
      <c r="E157" s="104"/>
      <c r="F157" s="104"/>
      <c r="G157" s="104"/>
      <c r="H157" s="104"/>
      <c r="I157" s="104"/>
      <c r="J157" s="104"/>
      <c r="K157" s="104"/>
      <c r="L157" s="104"/>
      <c r="M157" s="104"/>
      <c r="N157" s="104"/>
      <c r="O157" s="104"/>
      <c r="P157" s="104"/>
      <c r="Q157" s="104"/>
      <c r="R157" s="104"/>
      <c r="S157" s="104"/>
      <c r="T157" s="104"/>
      <c r="U157" s="104"/>
      <c r="V157" s="104"/>
      <c r="W157" s="104"/>
      <c r="X157" s="104"/>
      <c r="Y157" s="104"/>
      <c r="Z157" s="104"/>
      <c r="AA157" s="104"/>
      <c r="AB157" s="106"/>
      <c r="AC157" s="106"/>
      <c r="AR157" s="186"/>
      <c r="AT157" s="186" t="s">
        <v>216</v>
      </c>
      <c r="AU157" s="193">
        <v>12</v>
      </c>
    </row>
    <row r="158" spans="1:47">
      <c r="A158" s="104"/>
      <c r="B158" s="104"/>
      <c r="C158" s="104"/>
      <c r="D158" s="104"/>
      <c r="E158" s="104"/>
      <c r="F158" s="104"/>
      <c r="G158" s="104"/>
      <c r="H158" s="104"/>
      <c r="I158" s="104"/>
      <c r="J158" s="104"/>
      <c r="K158" s="104"/>
      <c r="L158" s="104"/>
      <c r="M158" s="104"/>
      <c r="N158" s="104"/>
      <c r="O158" s="104"/>
      <c r="P158" s="104"/>
      <c r="Q158" s="104"/>
      <c r="R158" s="104"/>
      <c r="S158" s="104"/>
      <c r="T158" s="104"/>
      <c r="U158" s="104"/>
      <c r="V158" s="104"/>
      <c r="W158" s="104"/>
      <c r="X158" s="104"/>
      <c r="Y158" s="104"/>
      <c r="Z158" s="104"/>
      <c r="AA158" s="104"/>
      <c r="AB158" s="106"/>
      <c r="AC158" s="106"/>
      <c r="AR158" s="186"/>
      <c r="AT158" s="186" t="s">
        <v>215</v>
      </c>
      <c r="AU158" s="193">
        <v>14</v>
      </c>
    </row>
    <row r="159" spans="1:47">
      <c r="A159" s="104"/>
      <c r="B159" s="104"/>
      <c r="C159" s="104"/>
      <c r="D159" s="104"/>
      <c r="E159" s="104"/>
      <c r="F159" s="104"/>
      <c r="G159" s="104"/>
      <c r="H159" s="104"/>
      <c r="I159" s="104"/>
      <c r="J159" s="104"/>
      <c r="K159" s="104"/>
      <c r="L159" s="104"/>
      <c r="M159" s="104"/>
      <c r="N159" s="104"/>
      <c r="O159" s="104"/>
      <c r="P159" s="104"/>
      <c r="Q159" s="104"/>
      <c r="R159" s="104"/>
      <c r="S159" s="104"/>
      <c r="T159" s="104"/>
      <c r="U159" s="104"/>
      <c r="V159" s="104"/>
      <c r="W159" s="104"/>
      <c r="X159" s="104"/>
      <c r="Y159" s="104"/>
      <c r="Z159" s="104"/>
      <c r="AA159" s="104"/>
      <c r="AB159" s="106"/>
      <c r="AC159" s="106"/>
      <c r="AR159" s="186"/>
      <c r="AT159" s="186" t="s">
        <v>214</v>
      </c>
      <c r="AU159" s="193">
        <v>10</v>
      </c>
    </row>
    <row r="160" spans="1:47">
      <c r="A160" s="104"/>
      <c r="B160" s="104"/>
      <c r="C160" s="104"/>
      <c r="D160" s="104"/>
      <c r="E160" s="104"/>
      <c r="F160" s="104"/>
      <c r="G160" s="104"/>
      <c r="H160" s="104"/>
      <c r="I160" s="104"/>
      <c r="J160" s="104"/>
      <c r="K160" s="104"/>
      <c r="L160" s="104"/>
      <c r="M160" s="104"/>
      <c r="N160" s="104"/>
      <c r="O160" s="104"/>
      <c r="P160" s="104"/>
      <c r="Q160" s="104"/>
      <c r="R160" s="104"/>
      <c r="S160" s="104"/>
      <c r="T160" s="104"/>
      <c r="U160" s="104"/>
      <c r="V160" s="104"/>
      <c r="W160" s="104"/>
      <c r="X160" s="104"/>
      <c r="Y160" s="104"/>
      <c r="Z160" s="104"/>
      <c r="AA160" s="104"/>
      <c r="AB160" s="106"/>
      <c r="AC160" s="106"/>
      <c r="AR160" s="186"/>
      <c r="AT160" s="186" t="s">
        <v>213</v>
      </c>
      <c r="AU160" s="193">
        <v>8</v>
      </c>
    </row>
    <row r="161" spans="1:47">
      <c r="A161" s="104"/>
      <c r="B161" s="104"/>
      <c r="C161" s="104"/>
      <c r="D161" s="104"/>
      <c r="E161" s="104"/>
      <c r="F161" s="104"/>
      <c r="G161" s="104"/>
      <c r="H161" s="104"/>
      <c r="I161" s="104"/>
      <c r="J161" s="104"/>
      <c r="K161" s="104"/>
      <c r="L161" s="104"/>
      <c r="M161" s="104"/>
      <c r="N161" s="104"/>
      <c r="O161" s="104"/>
      <c r="P161" s="104"/>
      <c r="Q161" s="104"/>
      <c r="R161" s="104"/>
      <c r="S161" s="104"/>
      <c r="T161" s="104"/>
      <c r="U161" s="104"/>
      <c r="V161" s="104"/>
      <c r="W161" s="104"/>
      <c r="X161" s="104"/>
      <c r="Y161" s="104"/>
      <c r="Z161" s="104"/>
      <c r="AA161" s="104"/>
      <c r="AB161" s="106"/>
      <c r="AC161" s="106"/>
      <c r="AR161" s="186"/>
      <c r="AT161" s="186" t="s">
        <v>211</v>
      </c>
      <c r="AU161" s="193">
        <v>10</v>
      </c>
    </row>
    <row r="162" spans="1:47">
      <c r="A162" s="104"/>
      <c r="B162" s="104"/>
      <c r="C162" s="104"/>
      <c r="D162" s="104"/>
      <c r="E162" s="104"/>
      <c r="F162" s="104"/>
      <c r="G162" s="104"/>
      <c r="H162" s="104"/>
      <c r="I162" s="104"/>
      <c r="J162" s="104"/>
      <c r="K162" s="104"/>
      <c r="L162" s="104"/>
      <c r="M162" s="104"/>
      <c r="N162" s="104"/>
      <c r="O162" s="104"/>
      <c r="P162" s="104"/>
      <c r="Q162" s="104"/>
      <c r="R162" s="104"/>
      <c r="S162" s="104"/>
      <c r="T162" s="104"/>
      <c r="U162" s="104"/>
      <c r="V162" s="104"/>
      <c r="W162" s="104"/>
      <c r="X162" s="104"/>
      <c r="Y162" s="104"/>
      <c r="Z162" s="104"/>
      <c r="AA162" s="104"/>
      <c r="AB162" s="106"/>
      <c r="AC162" s="106"/>
      <c r="AR162" s="186"/>
      <c r="AT162" s="186" t="s">
        <v>210</v>
      </c>
      <c r="AU162" s="193">
        <v>9</v>
      </c>
    </row>
    <row r="163" spans="1:47">
      <c r="A163" s="104"/>
      <c r="B163" s="104"/>
      <c r="C163" s="104"/>
      <c r="D163" s="104"/>
      <c r="E163" s="104"/>
      <c r="F163" s="104"/>
      <c r="G163" s="104"/>
      <c r="H163" s="104"/>
      <c r="I163" s="104"/>
      <c r="J163" s="104"/>
      <c r="K163" s="104"/>
      <c r="L163" s="104"/>
      <c r="M163" s="104"/>
      <c r="N163" s="104"/>
      <c r="O163" s="104"/>
      <c r="P163" s="104"/>
      <c r="Q163" s="104"/>
      <c r="R163" s="104"/>
      <c r="S163" s="104"/>
      <c r="T163" s="104"/>
      <c r="U163" s="104"/>
      <c r="V163" s="104"/>
      <c r="W163" s="104"/>
      <c r="X163" s="104"/>
      <c r="Y163" s="104"/>
      <c r="Z163" s="104"/>
      <c r="AA163" s="104"/>
      <c r="AB163" s="106"/>
      <c r="AC163" s="106"/>
      <c r="AR163" s="186"/>
      <c r="AT163" s="186" t="s">
        <v>209</v>
      </c>
      <c r="AU163" s="193">
        <v>8</v>
      </c>
    </row>
    <row r="164" spans="1:47">
      <c r="A164" s="104"/>
      <c r="B164" s="104"/>
      <c r="C164" s="104"/>
      <c r="D164" s="104"/>
      <c r="E164" s="104"/>
      <c r="F164" s="104"/>
      <c r="G164" s="104"/>
      <c r="H164" s="104"/>
      <c r="I164" s="104"/>
      <c r="J164" s="104"/>
      <c r="K164" s="104"/>
      <c r="L164" s="104"/>
      <c r="M164" s="104"/>
      <c r="N164" s="104"/>
      <c r="O164" s="104"/>
      <c r="P164" s="104"/>
      <c r="Q164" s="104"/>
      <c r="R164" s="104"/>
      <c r="S164" s="104"/>
      <c r="T164" s="104"/>
      <c r="U164" s="104"/>
      <c r="V164" s="104"/>
      <c r="W164" s="104"/>
      <c r="X164" s="104"/>
      <c r="Y164" s="104"/>
      <c r="Z164" s="104"/>
      <c r="AA164" s="104"/>
      <c r="AB164" s="106"/>
      <c r="AC164" s="106"/>
      <c r="AR164" s="186"/>
      <c r="AT164" s="186" t="s">
        <v>208</v>
      </c>
      <c r="AU164" s="193">
        <v>5</v>
      </c>
    </row>
    <row r="165" spans="1:47">
      <c r="A165" s="104"/>
      <c r="B165" s="104"/>
      <c r="C165" s="104"/>
      <c r="D165" s="669" t="s">
        <v>773</v>
      </c>
      <c r="E165" s="104"/>
      <c r="F165" s="104"/>
      <c r="G165" s="104"/>
      <c r="H165" s="104"/>
      <c r="I165" s="104"/>
      <c r="J165" s="104"/>
      <c r="K165" s="104"/>
      <c r="L165" s="104"/>
      <c r="M165" s="104"/>
      <c r="N165" s="104"/>
      <c r="O165" s="104"/>
      <c r="P165" s="104"/>
      <c r="Q165" s="104"/>
      <c r="R165" s="104"/>
      <c r="S165" s="104"/>
      <c r="T165" s="104"/>
      <c r="U165" s="104"/>
      <c r="V165" s="104"/>
      <c r="W165" s="104"/>
      <c r="X165" s="104"/>
      <c r="Y165" s="104"/>
      <c r="Z165" s="104"/>
      <c r="AA165" s="104"/>
      <c r="AB165" s="106"/>
      <c r="AC165" s="106"/>
      <c r="AE165" s="147"/>
      <c r="AF165" s="122"/>
      <c r="AG165" s="147"/>
      <c r="AH165" s="169"/>
      <c r="AR165" s="186"/>
      <c r="AT165" s="186" t="s">
        <v>207</v>
      </c>
      <c r="AU165" s="193">
        <v>6</v>
      </c>
    </row>
    <row r="166" spans="1:47">
      <c r="A166" s="104"/>
      <c r="B166" s="104"/>
      <c r="C166" s="104"/>
      <c r="D166" s="104"/>
      <c r="E166" s="104"/>
      <c r="F166" s="104"/>
      <c r="G166" s="104"/>
      <c r="H166" s="104"/>
      <c r="I166" s="104"/>
      <c r="J166" s="104"/>
      <c r="K166" s="104"/>
      <c r="L166" s="104"/>
      <c r="M166" s="104"/>
      <c r="N166" s="104"/>
      <c r="O166" s="104"/>
      <c r="P166" s="104"/>
      <c r="Q166" s="104"/>
      <c r="R166" s="104"/>
      <c r="S166" s="104"/>
      <c r="T166" s="104"/>
      <c r="U166" s="104"/>
      <c r="V166" s="104"/>
      <c r="W166" s="104"/>
      <c r="X166" s="104"/>
      <c r="Y166" s="104"/>
      <c r="Z166" s="104"/>
      <c r="AA166" s="104"/>
      <c r="AB166" s="104"/>
      <c r="AC166" s="106"/>
      <c r="AE166" s="122"/>
      <c r="AF166" s="147"/>
      <c r="AG166" s="147"/>
      <c r="AH166" s="169"/>
      <c r="AR166" s="186"/>
      <c r="AT166" s="186" t="s">
        <v>206</v>
      </c>
      <c r="AU166" s="193">
        <v>4</v>
      </c>
    </row>
    <row r="167" spans="1:47">
      <c r="A167" s="104"/>
      <c r="B167" s="104"/>
      <c r="C167" s="104"/>
      <c r="D167" s="104"/>
      <c r="E167" s="104"/>
      <c r="F167" s="104"/>
      <c r="G167" s="104"/>
      <c r="H167" s="104"/>
      <c r="I167" s="104"/>
      <c r="J167" s="104"/>
      <c r="K167" s="104"/>
      <c r="L167" s="104"/>
      <c r="M167" s="104"/>
      <c r="N167" s="104"/>
      <c r="O167" s="104"/>
      <c r="P167" s="104"/>
      <c r="Q167" s="104"/>
      <c r="R167" s="104"/>
      <c r="S167" s="104"/>
      <c r="T167" s="104"/>
      <c r="U167" s="104"/>
      <c r="V167" s="104"/>
      <c r="W167" s="104"/>
      <c r="X167" s="104"/>
      <c r="Y167" s="104"/>
      <c r="Z167" s="104"/>
      <c r="AA167" s="104"/>
      <c r="AB167" s="104"/>
      <c r="AC167" s="106"/>
      <c r="AE167" s="122"/>
      <c r="AF167" s="122"/>
      <c r="AH167" s="169"/>
      <c r="AR167" s="186"/>
      <c r="AT167" s="186" t="s">
        <v>205</v>
      </c>
      <c r="AU167" s="193">
        <v>4</v>
      </c>
    </row>
    <row r="168" spans="1:47">
      <c r="A168" s="104"/>
      <c r="B168" s="104"/>
      <c r="C168" s="104"/>
      <c r="D168" s="104"/>
      <c r="E168" s="104"/>
      <c r="F168" s="104"/>
      <c r="G168" s="104"/>
      <c r="H168" s="104"/>
      <c r="I168" s="104"/>
      <c r="J168" s="104"/>
      <c r="K168" s="104"/>
      <c r="L168" s="104"/>
      <c r="M168" s="104"/>
      <c r="N168" s="104"/>
      <c r="O168" s="104"/>
      <c r="P168" s="104"/>
      <c r="Q168" s="104"/>
      <c r="R168" s="104"/>
      <c r="S168" s="104"/>
      <c r="T168" s="104"/>
      <c r="U168" s="104"/>
      <c r="V168" s="104"/>
      <c r="W168" s="104"/>
      <c r="X168" s="104"/>
      <c r="Y168" s="104"/>
      <c r="Z168" s="104"/>
      <c r="AA168" s="104"/>
      <c r="AB168" s="104"/>
      <c r="AC168" s="106"/>
      <c r="AR168" s="186"/>
      <c r="AT168" s="186" t="s">
        <v>204</v>
      </c>
      <c r="AU168" s="193">
        <v>1</v>
      </c>
    </row>
    <row r="169" spans="1:47">
      <c r="A169" s="104"/>
      <c r="B169" s="104"/>
      <c r="C169" s="104"/>
      <c r="D169" s="104"/>
      <c r="E169" s="104"/>
      <c r="F169" s="104"/>
      <c r="G169" s="104"/>
      <c r="H169" s="104"/>
      <c r="I169" s="104"/>
      <c r="J169" s="104"/>
      <c r="K169" s="104"/>
      <c r="L169" s="104"/>
      <c r="M169" s="104"/>
      <c r="N169" s="104"/>
      <c r="O169" s="104"/>
      <c r="P169" s="104"/>
      <c r="Q169" s="104"/>
      <c r="R169" s="104"/>
      <c r="S169" s="104"/>
      <c r="T169" s="104"/>
      <c r="U169" s="104"/>
      <c r="V169" s="104"/>
      <c r="W169" s="104"/>
      <c r="X169" s="104"/>
      <c r="Y169" s="104"/>
      <c r="Z169" s="104"/>
      <c r="AA169" s="104"/>
      <c r="AB169" s="104"/>
      <c r="AC169" s="106"/>
      <c r="AR169" s="186"/>
      <c r="AT169" s="186" t="s">
        <v>203</v>
      </c>
      <c r="AU169" s="193">
        <v>7</v>
      </c>
    </row>
    <row r="170" spans="1:47">
      <c r="A170" s="104"/>
      <c r="B170" s="104"/>
      <c r="C170" s="104"/>
      <c r="D170" s="104"/>
      <c r="E170" s="104"/>
      <c r="F170" s="104"/>
      <c r="G170" s="104"/>
      <c r="H170" s="104"/>
      <c r="I170" s="104"/>
      <c r="J170" s="104"/>
      <c r="K170" s="104"/>
      <c r="L170" s="104"/>
      <c r="M170" s="104"/>
      <c r="N170" s="104"/>
      <c r="O170" s="104"/>
      <c r="P170" s="104"/>
      <c r="Q170" s="104"/>
      <c r="R170" s="104"/>
      <c r="S170" s="104"/>
      <c r="T170" s="104"/>
      <c r="U170" s="104"/>
      <c r="V170" s="104"/>
      <c r="W170" s="104"/>
      <c r="X170" s="104"/>
      <c r="Y170" s="104"/>
      <c r="Z170" s="104"/>
      <c r="AA170" s="104"/>
      <c r="AB170" s="104"/>
      <c r="AC170" s="106"/>
      <c r="AR170" s="186"/>
      <c r="AT170" s="186" t="s">
        <v>202</v>
      </c>
      <c r="AU170" s="193">
        <v>1</v>
      </c>
    </row>
    <row r="171" spans="1:47">
      <c r="A171" s="104"/>
      <c r="B171" s="104"/>
      <c r="C171" s="104"/>
      <c r="D171" s="104"/>
      <c r="E171" s="104"/>
      <c r="F171" s="104"/>
      <c r="G171" s="104"/>
      <c r="H171" s="104"/>
      <c r="I171" s="104"/>
      <c r="J171" s="104"/>
      <c r="K171" s="104"/>
      <c r="L171" s="104"/>
      <c r="M171" s="104"/>
      <c r="N171" s="104"/>
      <c r="O171" s="104"/>
      <c r="P171" s="104"/>
      <c r="Q171" s="104"/>
      <c r="R171" s="104"/>
      <c r="S171" s="104"/>
      <c r="T171" s="104"/>
      <c r="U171" s="104"/>
      <c r="V171" s="104"/>
      <c r="W171" s="104"/>
      <c r="X171" s="104"/>
      <c r="Y171" s="104"/>
      <c r="Z171" s="104"/>
      <c r="AA171" s="104"/>
      <c r="AB171" s="104"/>
      <c r="AC171" s="106"/>
      <c r="AR171" s="186"/>
      <c r="AT171" s="186" t="s">
        <v>201</v>
      </c>
      <c r="AU171" s="193">
        <v>2</v>
      </c>
    </row>
    <row r="172" spans="1:47">
      <c r="A172" s="104"/>
      <c r="B172" s="104"/>
      <c r="C172" s="104"/>
      <c r="D172" s="104"/>
      <c r="E172" s="104"/>
      <c r="F172" s="104"/>
      <c r="G172" s="104"/>
      <c r="H172" s="104"/>
      <c r="I172" s="104"/>
      <c r="J172" s="104"/>
      <c r="K172" s="104"/>
      <c r="L172" s="104"/>
      <c r="M172" s="104"/>
      <c r="N172" s="104"/>
      <c r="O172" s="104"/>
      <c r="P172" s="104"/>
      <c r="Q172" s="104"/>
      <c r="R172" s="104"/>
      <c r="S172" s="104"/>
      <c r="T172" s="104"/>
      <c r="U172" s="104"/>
      <c r="V172" s="104"/>
      <c r="W172" s="104"/>
      <c r="X172" s="104"/>
      <c r="Y172" s="104"/>
      <c r="Z172" s="104"/>
      <c r="AA172" s="104"/>
      <c r="AB172" s="104"/>
      <c r="AC172" s="106"/>
      <c r="AR172" s="186"/>
      <c r="AT172" s="186" t="s">
        <v>200</v>
      </c>
      <c r="AU172" s="193">
        <v>5</v>
      </c>
    </row>
    <row r="173" spans="1:47">
      <c r="A173" s="104"/>
      <c r="B173" s="104"/>
      <c r="C173" s="104"/>
      <c r="D173" s="104"/>
      <c r="E173" s="104"/>
      <c r="F173" s="104"/>
      <c r="G173" s="104"/>
      <c r="H173" s="104"/>
      <c r="I173" s="104"/>
      <c r="J173" s="104"/>
      <c r="K173" s="104"/>
      <c r="L173" s="104"/>
      <c r="M173" s="104"/>
      <c r="N173" s="104"/>
      <c r="O173" s="104"/>
      <c r="P173" s="104"/>
      <c r="Q173" s="104"/>
      <c r="R173" s="104"/>
      <c r="S173" s="104"/>
      <c r="T173" s="104"/>
      <c r="U173" s="104"/>
      <c r="V173" s="104"/>
      <c r="W173" s="104"/>
      <c r="X173" s="104"/>
      <c r="Y173" s="104"/>
      <c r="Z173" s="104"/>
      <c r="AA173" s="104"/>
      <c r="AB173" s="104"/>
      <c r="AC173" s="106"/>
      <c r="AR173" s="186"/>
      <c r="AT173" s="186" t="s">
        <v>199</v>
      </c>
      <c r="AU173" s="193">
        <v>2</v>
      </c>
    </row>
    <row r="174" spans="1:47">
      <c r="A174" s="104"/>
      <c r="B174" s="104"/>
      <c r="C174" s="104"/>
      <c r="D174" s="104"/>
      <c r="E174" s="104"/>
      <c r="F174" s="104"/>
      <c r="G174" s="104"/>
      <c r="H174" s="104"/>
      <c r="I174" s="104"/>
      <c r="J174" s="104"/>
      <c r="K174" s="104"/>
      <c r="L174" s="104"/>
      <c r="M174" s="104"/>
      <c r="N174" s="104"/>
      <c r="O174" s="104"/>
      <c r="P174" s="104"/>
      <c r="Q174" s="104"/>
      <c r="R174" s="104"/>
      <c r="S174" s="104"/>
      <c r="T174" s="104"/>
      <c r="U174" s="104"/>
      <c r="V174" s="104"/>
      <c r="W174" s="104"/>
      <c r="X174" s="104"/>
      <c r="Y174" s="104"/>
      <c r="Z174" s="104"/>
      <c r="AA174" s="104"/>
      <c r="AB174" s="104"/>
      <c r="AC174" s="106"/>
      <c r="AE174" s="155"/>
      <c r="AR174" s="186"/>
      <c r="AT174" s="186" t="s">
        <v>198</v>
      </c>
      <c r="AU174" s="193">
        <v>2</v>
      </c>
    </row>
    <row r="175" spans="1:47">
      <c r="A175" s="104"/>
      <c r="B175" s="104"/>
      <c r="C175" s="104"/>
      <c r="D175" s="104"/>
      <c r="E175" s="104"/>
      <c r="F175" s="104"/>
      <c r="G175" s="104"/>
      <c r="H175" s="104"/>
      <c r="I175" s="104"/>
      <c r="J175" s="104"/>
      <c r="K175" s="104"/>
      <c r="L175" s="104"/>
      <c r="M175" s="104"/>
      <c r="N175" s="104"/>
      <c r="O175" s="104"/>
      <c r="P175" s="104"/>
      <c r="Q175" s="104"/>
      <c r="R175" s="104"/>
      <c r="S175" s="104"/>
      <c r="T175" s="104"/>
      <c r="U175" s="104"/>
      <c r="V175" s="104"/>
      <c r="W175" s="104"/>
      <c r="X175" s="104"/>
      <c r="Y175" s="104"/>
      <c r="Z175" s="104"/>
      <c r="AA175" s="104"/>
      <c r="AB175" s="104"/>
      <c r="AC175" s="106"/>
      <c r="AD175" s="155"/>
      <c r="AE175" s="155"/>
      <c r="AR175" s="186"/>
      <c r="AT175" s="186" t="s">
        <v>197</v>
      </c>
      <c r="AU175" s="193">
        <v>2</v>
      </c>
    </row>
    <row r="176" spans="1:47">
      <c r="A176" s="104"/>
      <c r="B176" s="104"/>
      <c r="C176" s="104"/>
      <c r="D176" s="104"/>
      <c r="E176" s="104"/>
      <c r="F176" s="104"/>
      <c r="G176" s="104"/>
      <c r="H176" s="104"/>
      <c r="I176" s="104"/>
      <c r="J176" s="104"/>
      <c r="K176" s="104"/>
      <c r="L176" s="104"/>
      <c r="M176" s="104"/>
      <c r="N176" s="104"/>
      <c r="O176" s="104"/>
      <c r="P176" s="104"/>
      <c r="Q176" s="104"/>
      <c r="R176" s="104"/>
      <c r="S176" s="104"/>
      <c r="T176" s="104"/>
      <c r="U176" s="104"/>
      <c r="V176" s="104"/>
      <c r="W176" s="104"/>
      <c r="X176" s="104"/>
      <c r="Y176" s="104"/>
      <c r="Z176" s="104"/>
      <c r="AA176" s="104"/>
      <c r="AB176" s="104"/>
      <c r="AC176" s="106"/>
      <c r="AD176" s="155"/>
      <c r="AE176" s="155"/>
      <c r="AR176" s="186"/>
      <c r="AT176" s="186" t="s">
        <v>196</v>
      </c>
      <c r="AU176" s="193">
        <v>1</v>
      </c>
    </row>
    <row r="177" spans="1:51" ht="9" customHeight="1">
      <c r="A177" s="104"/>
      <c r="B177" s="104"/>
      <c r="C177" s="104"/>
      <c r="D177" s="104"/>
      <c r="E177" s="104"/>
      <c r="F177" s="104"/>
      <c r="G177" s="104"/>
      <c r="H177" s="104"/>
      <c r="I177" s="104"/>
      <c r="J177" s="104"/>
      <c r="K177" s="104"/>
      <c r="L177" s="104"/>
      <c r="M177" s="104"/>
      <c r="N177" s="104"/>
      <c r="O177" s="104"/>
      <c r="P177" s="104"/>
      <c r="Q177" s="104"/>
      <c r="R177" s="104"/>
      <c r="S177" s="104"/>
      <c r="T177" s="104"/>
      <c r="U177" s="104"/>
      <c r="V177" s="104"/>
      <c r="W177" s="104"/>
      <c r="X177" s="104"/>
      <c r="Y177" s="104"/>
      <c r="Z177" s="104"/>
      <c r="AA177" s="104"/>
      <c r="AB177" s="104"/>
      <c r="AC177" s="106"/>
      <c r="AD177" s="155"/>
      <c r="AR177" s="186"/>
      <c r="AT177" s="186" t="s">
        <v>195</v>
      </c>
      <c r="AU177" s="193">
        <v>2</v>
      </c>
    </row>
    <row r="178" spans="1:51">
      <c r="A178" s="104"/>
      <c r="B178" s="104"/>
      <c r="C178" s="104"/>
      <c r="D178" s="356" t="s">
        <v>824</v>
      </c>
      <c r="E178" s="104"/>
      <c r="F178" s="104"/>
      <c r="G178" s="104"/>
      <c r="H178" s="104"/>
      <c r="I178" s="104"/>
      <c r="J178" s="104"/>
      <c r="K178" s="104"/>
      <c r="L178" s="104"/>
      <c r="M178" s="104"/>
      <c r="N178" s="104"/>
      <c r="O178" s="104"/>
      <c r="P178" s="104"/>
      <c r="Q178" s="104"/>
      <c r="R178" s="104"/>
      <c r="S178" s="104"/>
      <c r="T178" s="104"/>
      <c r="U178" s="104"/>
      <c r="V178" s="104"/>
      <c r="W178" s="104"/>
      <c r="X178" s="104"/>
      <c r="Y178" s="104"/>
      <c r="Z178" s="104"/>
      <c r="AA178" s="104"/>
      <c r="AB178" s="104"/>
      <c r="AC178" s="106"/>
      <c r="AR178" s="186"/>
      <c r="AT178" s="186" t="s">
        <v>194</v>
      </c>
      <c r="AU178" s="193">
        <v>6</v>
      </c>
    </row>
    <row r="179" spans="1:51">
      <c r="A179" s="104"/>
      <c r="B179" s="104"/>
      <c r="C179" s="104"/>
      <c r="D179" s="422" t="s">
        <v>825</v>
      </c>
      <c r="E179" s="104"/>
      <c r="F179" s="104"/>
      <c r="G179" s="104"/>
      <c r="H179" s="104"/>
      <c r="I179" s="104"/>
      <c r="J179" s="104"/>
      <c r="K179" s="104"/>
      <c r="L179" s="104"/>
      <c r="M179" s="104"/>
      <c r="N179" s="104"/>
      <c r="O179" s="104"/>
      <c r="P179" s="104"/>
      <c r="Q179" s="104"/>
      <c r="R179" s="104"/>
      <c r="S179" s="104"/>
      <c r="T179" s="104"/>
      <c r="U179" s="104"/>
      <c r="V179" s="104"/>
      <c r="W179" s="104"/>
      <c r="X179" s="104"/>
      <c r="Y179" s="104"/>
      <c r="Z179" s="104"/>
      <c r="AA179" s="104"/>
      <c r="AB179" s="104"/>
      <c r="AC179" s="106"/>
      <c r="AH179" s="147"/>
      <c r="AI179" s="147"/>
      <c r="AJ179" s="147"/>
      <c r="AK179" s="147"/>
      <c r="AL179" s="147"/>
      <c r="AM179" s="147"/>
      <c r="AN179" s="147"/>
      <c r="AO179" s="147"/>
      <c r="AR179" s="186"/>
    </row>
    <row r="180" spans="1:51">
      <c r="A180" s="104"/>
      <c r="B180" s="104"/>
      <c r="C180" s="104"/>
      <c r="D180" s="104"/>
      <c r="E180" s="104"/>
      <c r="F180" s="104"/>
      <c r="G180" s="104"/>
      <c r="H180" s="104"/>
      <c r="I180" s="104"/>
      <c r="J180" s="104"/>
      <c r="K180" s="104"/>
      <c r="L180" s="104"/>
      <c r="M180" s="104"/>
      <c r="N180" s="104"/>
      <c r="O180" s="104"/>
      <c r="P180" s="104"/>
      <c r="Q180" s="104"/>
      <c r="R180" s="104"/>
      <c r="S180" s="104"/>
      <c r="T180" s="104"/>
      <c r="U180" s="104"/>
      <c r="V180" s="104"/>
      <c r="W180" s="104"/>
      <c r="X180" s="104"/>
      <c r="Y180" s="104"/>
      <c r="Z180" s="104"/>
      <c r="AA180" s="104"/>
      <c r="AB180" s="104"/>
      <c r="AC180" s="106"/>
      <c r="AH180" s="147"/>
      <c r="AI180" s="147"/>
      <c r="AJ180" s="147"/>
      <c r="AK180" s="147"/>
      <c r="AL180" s="147"/>
      <c r="AM180" s="147"/>
      <c r="AN180" s="147"/>
      <c r="AO180" s="147"/>
      <c r="AR180" s="186"/>
    </row>
    <row r="181" spans="1:51" ht="13.5" customHeight="1">
      <c r="A181" s="247" t="s">
        <v>148</v>
      </c>
      <c r="B181" s="247"/>
      <c r="C181" s="247"/>
      <c r="D181" s="247"/>
      <c r="E181" s="247"/>
      <c r="F181" s="247"/>
      <c r="G181" s="247"/>
      <c r="H181" s="247"/>
      <c r="I181" s="247"/>
      <c r="J181" s="247"/>
      <c r="K181" s="247"/>
      <c r="L181" s="247"/>
      <c r="M181" s="247"/>
      <c r="N181" s="247"/>
      <c r="O181" s="247"/>
      <c r="P181" s="247"/>
      <c r="Q181" s="247"/>
      <c r="R181" s="247"/>
      <c r="S181" s="247"/>
      <c r="T181" s="247"/>
      <c r="U181" s="247"/>
      <c r="V181" s="247"/>
      <c r="W181" s="247"/>
      <c r="X181" s="247"/>
      <c r="Y181" s="247"/>
      <c r="Z181" s="247"/>
      <c r="AA181" s="247"/>
      <c r="AB181" s="247"/>
      <c r="AC181" s="64"/>
      <c r="AF181" s="155"/>
      <c r="AH181" s="147"/>
      <c r="AI181" s="147"/>
      <c r="AJ181" s="147"/>
      <c r="AK181" s="147"/>
      <c r="AL181" s="147"/>
      <c r="AM181" s="147"/>
      <c r="AN181" s="147"/>
      <c r="AO181" s="147"/>
      <c r="AR181" s="186"/>
    </row>
    <row r="182" spans="1:51" ht="13.5" customHeight="1">
      <c r="A182" s="247"/>
      <c r="B182" s="247"/>
      <c r="C182" s="247"/>
      <c r="D182" s="247"/>
      <c r="E182" s="247"/>
      <c r="F182" s="247"/>
      <c r="G182" s="247"/>
      <c r="H182" s="247"/>
      <c r="I182" s="247"/>
      <c r="J182" s="247"/>
      <c r="K182" s="247"/>
      <c r="L182" s="247"/>
      <c r="M182" s="247"/>
      <c r="N182" s="247"/>
      <c r="O182" s="247"/>
      <c r="P182" s="247"/>
      <c r="Q182" s="247"/>
      <c r="R182" s="247"/>
      <c r="S182" s="247"/>
      <c r="T182" s="247"/>
      <c r="U182" s="247"/>
      <c r="V182" s="247"/>
      <c r="W182" s="247"/>
      <c r="X182" s="247"/>
      <c r="Y182" s="247"/>
      <c r="Z182" s="247"/>
      <c r="AA182" s="247"/>
      <c r="AB182" s="247"/>
      <c r="AC182" s="64"/>
      <c r="AF182" s="155"/>
      <c r="AR182" s="186" t="s">
        <v>242</v>
      </c>
    </row>
    <row r="183" spans="1:51" ht="14.25">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AC183" s="64"/>
      <c r="AF183" s="155"/>
      <c r="AR183" s="186"/>
    </row>
    <row r="184" spans="1:51" ht="19.5" customHeight="1" thickBot="1">
      <c r="A184" s="104"/>
      <c r="B184" s="67" t="s">
        <v>35</v>
      </c>
      <c r="C184" s="66"/>
      <c r="D184" s="66"/>
      <c r="E184" s="66"/>
      <c r="F184" s="66"/>
      <c r="G184" s="66"/>
      <c r="H184" s="66"/>
      <c r="I184" s="66"/>
      <c r="J184" s="66"/>
      <c r="K184" s="66"/>
      <c r="L184" s="66"/>
      <c r="M184" s="66"/>
      <c r="N184" s="66"/>
      <c r="O184" s="66"/>
      <c r="P184" s="66"/>
      <c r="Q184" s="66"/>
      <c r="R184" s="66"/>
      <c r="S184" s="66"/>
      <c r="T184" s="66"/>
      <c r="U184" s="66"/>
      <c r="V184" s="66"/>
      <c r="W184" s="66"/>
      <c r="X184" s="66"/>
      <c r="Y184" s="66"/>
      <c r="Z184" s="66"/>
      <c r="AA184" s="66"/>
      <c r="AB184" s="66"/>
      <c r="AC184" s="46"/>
      <c r="AR184" s="194" t="s">
        <v>255</v>
      </c>
      <c r="AS184" s="193">
        <v>68</v>
      </c>
      <c r="AT184" s="194" t="s">
        <v>255</v>
      </c>
      <c r="AU184" s="193">
        <v>112</v>
      </c>
      <c r="AV184" s="194" t="s">
        <v>255</v>
      </c>
      <c r="AW184" s="193">
        <v>86</v>
      </c>
      <c r="AX184" s="194" t="s">
        <v>255</v>
      </c>
      <c r="AY184" s="193">
        <v>109</v>
      </c>
    </row>
    <row r="185" spans="1:51" ht="9" customHeight="1" thickTop="1">
      <c r="A185" s="104"/>
      <c r="B185" s="104"/>
      <c r="C185" s="104"/>
      <c r="D185" s="104"/>
      <c r="E185" s="104"/>
      <c r="F185" s="104"/>
      <c r="G185" s="104"/>
      <c r="H185" s="104"/>
      <c r="I185" s="104"/>
      <c r="J185" s="104"/>
      <c r="K185" s="104"/>
      <c r="L185" s="104"/>
      <c r="M185" s="104"/>
      <c r="N185" s="104"/>
      <c r="O185" s="104"/>
      <c r="P185" s="104"/>
      <c r="Q185" s="104"/>
      <c r="R185" s="104"/>
      <c r="S185" s="104"/>
      <c r="T185" s="104"/>
      <c r="U185" s="104"/>
      <c r="V185" s="104"/>
      <c r="W185" s="104"/>
      <c r="X185" s="104"/>
      <c r="Y185" s="104"/>
      <c r="Z185" s="104"/>
      <c r="AA185" s="104"/>
      <c r="AB185" s="104"/>
      <c r="AC185" s="106"/>
      <c r="AR185" s="194" t="s">
        <v>254</v>
      </c>
      <c r="AS185" s="193">
        <v>77</v>
      </c>
      <c r="AT185" s="194" t="s">
        <v>254</v>
      </c>
      <c r="AU185" s="193">
        <v>102</v>
      </c>
      <c r="AV185" s="194" t="s">
        <v>254</v>
      </c>
      <c r="AW185" s="193">
        <v>76</v>
      </c>
      <c r="AX185" s="194" t="s">
        <v>254</v>
      </c>
      <c r="AY185" s="193">
        <v>100</v>
      </c>
    </row>
    <row r="186" spans="1:51" ht="19.5" customHeight="1">
      <c r="A186" s="104"/>
      <c r="B186" s="104"/>
      <c r="C186" s="104"/>
      <c r="D186" s="15" t="s">
        <v>763</v>
      </c>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46"/>
      <c r="AR186" s="194" t="s">
        <v>253</v>
      </c>
      <c r="AS186" s="193">
        <v>90</v>
      </c>
      <c r="AT186" s="194" t="s">
        <v>253</v>
      </c>
      <c r="AU186" s="193">
        <v>101</v>
      </c>
      <c r="AV186" s="194" t="s">
        <v>253</v>
      </c>
      <c r="AW186" s="193">
        <v>90</v>
      </c>
      <c r="AX186" s="194" t="s">
        <v>253</v>
      </c>
      <c r="AY186" s="193">
        <v>91</v>
      </c>
    </row>
    <row r="187" spans="1:51" ht="9" customHeight="1">
      <c r="A187" s="104"/>
      <c r="B187" s="104"/>
      <c r="C187" s="104"/>
      <c r="D187" s="104"/>
      <c r="E187" s="104"/>
      <c r="F187" s="104"/>
      <c r="G187" s="104"/>
      <c r="H187" s="104"/>
      <c r="I187" s="104"/>
      <c r="J187" s="104"/>
      <c r="K187" s="104"/>
      <c r="L187" s="104"/>
      <c r="M187" s="104"/>
      <c r="N187" s="104"/>
      <c r="O187" s="104"/>
      <c r="P187" s="104"/>
      <c r="Q187" s="104"/>
      <c r="R187" s="104"/>
      <c r="S187" s="104"/>
      <c r="T187" s="104"/>
      <c r="U187" s="104"/>
      <c r="V187" s="104"/>
      <c r="W187" s="104"/>
      <c r="X187" s="104"/>
      <c r="Y187" s="104"/>
      <c r="Z187" s="104"/>
      <c r="AA187" s="104"/>
      <c r="AB187" s="104"/>
      <c r="AC187" s="106"/>
      <c r="AR187" s="194" t="s">
        <v>252</v>
      </c>
      <c r="AS187" s="193">
        <v>82</v>
      </c>
      <c r="AT187" s="194" t="s">
        <v>252</v>
      </c>
      <c r="AU187" s="193">
        <v>100</v>
      </c>
      <c r="AV187" s="194" t="s">
        <v>252</v>
      </c>
      <c r="AW187" s="193">
        <v>85</v>
      </c>
      <c r="AX187" s="194" t="s">
        <v>252</v>
      </c>
      <c r="AY187" s="193">
        <v>71</v>
      </c>
    </row>
    <row r="188" spans="1:51">
      <c r="A188" s="104"/>
      <c r="B188" s="104"/>
      <c r="C188" s="104"/>
      <c r="D188" s="669" t="s">
        <v>774</v>
      </c>
      <c r="E188" s="104"/>
      <c r="F188" s="104"/>
      <c r="G188" s="104"/>
      <c r="H188" s="104"/>
      <c r="I188" s="104"/>
      <c r="J188" s="104"/>
      <c r="K188" s="104"/>
      <c r="L188" s="104"/>
      <c r="M188" s="104"/>
      <c r="N188" s="104"/>
      <c r="O188" s="104"/>
      <c r="P188" s="104"/>
      <c r="Q188" s="104"/>
      <c r="R188" s="104"/>
      <c r="S188" s="104"/>
      <c r="T188" s="104"/>
      <c r="U188" s="104"/>
      <c r="V188" s="104"/>
      <c r="W188" s="104"/>
      <c r="X188" s="104"/>
      <c r="Y188" s="104"/>
      <c r="Z188" s="104"/>
      <c r="AA188" s="104"/>
      <c r="AB188" s="104"/>
      <c r="AC188" s="106"/>
      <c r="AR188" s="194" t="s">
        <v>241</v>
      </c>
      <c r="AS188" s="193">
        <v>81</v>
      </c>
      <c r="AT188" s="194" t="s">
        <v>241</v>
      </c>
      <c r="AU188" s="193">
        <v>87</v>
      </c>
      <c r="AV188" s="194" t="s">
        <v>241</v>
      </c>
      <c r="AW188" s="193">
        <v>102</v>
      </c>
      <c r="AX188" s="194" t="s">
        <v>241</v>
      </c>
      <c r="AY188" s="193">
        <v>52</v>
      </c>
    </row>
    <row r="189" spans="1:51">
      <c r="A189" s="104"/>
      <c r="B189" s="104"/>
      <c r="C189" s="104"/>
      <c r="D189" s="104"/>
      <c r="E189" s="104"/>
      <c r="F189" s="104"/>
      <c r="G189" s="104"/>
      <c r="H189" s="104"/>
      <c r="I189" s="104"/>
      <c r="J189" s="104"/>
      <c r="K189" s="104"/>
      <c r="L189" s="104"/>
      <c r="M189" s="104"/>
      <c r="N189" s="104"/>
      <c r="O189" s="104"/>
      <c r="P189" s="104"/>
      <c r="Q189" s="104"/>
      <c r="R189" s="104"/>
      <c r="S189" s="104"/>
      <c r="T189" s="104"/>
      <c r="U189" s="104"/>
      <c r="V189" s="104"/>
      <c r="W189" s="104"/>
      <c r="X189" s="104"/>
      <c r="Y189" s="104"/>
      <c r="Z189" s="104"/>
      <c r="AA189" s="104"/>
      <c r="AB189" s="104"/>
      <c r="AC189" s="106"/>
      <c r="AE189" s="147"/>
      <c r="AF189" s="122"/>
      <c r="AG189" s="147"/>
      <c r="AH189" s="169"/>
      <c r="AR189" s="194" t="s">
        <v>240</v>
      </c>
      <c r="AS189" s="193">
        <v>85</v>
      </c>
      <c r="AT189" s="194" t="s">
        <v>240</v>
      </c>
      <c r="AU189" s="193">
        <v>64</v>
      </c>
      <c r="AV189" s="194" t="s">
        <v>240</v>
      </c>
      <c r="AW189" s="193">
        <v>87</v>
      </c>
      <c r="AX189" s="194" t="s">
        <v>240</v>
      </c>
      <c r="AY189" s="193">
        <v>54</v>
      </c>
    </row>
    <row r="190" spans="1:51">
      <c r="A190" s="104"/>
      <c r="B190" s="104"/>
      <c r="C190" s="104"/>
      <c r="D190" s="104"/>
      <c r="E190" s="104"/>
      <c r="F190" s="104"/>
      <c r="G190" s="104"/>
      <c r="H190" s="104"/>
      <c r="I190" s="104"/>
      <c r="J190" s="104"/>
      <c r="K190" s="104"/>
      <c r="L190" s="104"/>
      <c r="M190" s="104"/>
      <c r="N190" s="104"/>
      <c r="O190" s="104"/>
      <c r="P190" s="104"/>
      <c r="Q190" s="104"/>
      <c r="R190" s="104"/>
      <c r="S190" s="104"/>
      <c r="T190" s="104"/>
      <c r="U190" s="104"/>
      <c r="V190" s="104"/>
      <c r="W190" s="104"/>
      <c r="X190" s="104"/>
      <c r="Y190" s="104"/>
      <c r="Z190" s="104"/>
      <c r="AA190" s="104"/>
      <c r="AB190" s="104"/>
      <c r="AC190" s="106"/>
      <c r="AE190" s="122"/>
      <c r="AF190" s="147"/>
      <c r="AG190" s="147"/>
      <c r="AH190" s="169"/>
      <c r="AR190" s="194" t="s">
        <v>239</v>
      </c>
      <c r="AS190" s="193">
        <v>75</v>
      </c>
      <c r="AT190" s="194" t="s">
        <v>239</v>
      </c>
      <c r="AU190" s="193">
        <v>73</v>
      </c>
      <c r="AV190" s="194" t="s">
        <v>239</v>
      </c>
      <c r="AW190" s="193">
        <v>66</v>
      </c>
      <c r="AX190" s="194" t="s">
        <v>239</v>
      </c>
      <c r="AY190" s="193">
        <v>68</v>
      </c>
    </row>
    <row r="191" spans="1:51">
      <c r="A191" s="104"/>
      <c r="B191" s="104"/>
      <c r="C191" s="104"/>
      <c r="D191" s="104"/>
      <c r="E191" s="104"/>
      <c r="F191" s="104"/>
      <c r="G191" s="104"/>
      <c r="H191" s="104"/>
      <c r="I191" s="104"/>
      <c r="J191" s="104"/>
      <c r="K191" s="104"/>
      <c r="L191" s="104"/>
      <c r="M191" s="104"/>
      <c r="N191" s="104"/>
      <c r="O191" s="104"/>
      <c r="P191" s="104"/>
      <c r="Q191" s="104"/>
      <c r="R191" s="104"/>
      <c r="S191" s="104"/>
      <c r="T191" s="104"/>
      <c r="U191" s="104"/>
      <c r="V191" s="104"/>
      <c r="W191" s="104"/>
      <c r="X191" s="104"/>
      <c r="Y191" s="104"/>
      <c r="Z191" s="104"/>
      <c r="AA191" s="104"/>
      <c r="AB191" s="104"/>
      <c r="AC191" s="106"/>
      <c r="AE191" s="122"/>
      <c r="AF191" s="122"/>
      <c r="AH191" s="169"/>
      <c r="AR191" s="194" t="s">
        <v>238</v>
      </c>
      <c r="AS191" s="193">
        <v>57</v>
      </c>
      <c r="AT191" s="194" t="s">
        <v>238</v>
      </c>
      <c r="AU191" s="193">
        <v>47</v>
      </c>
      <c r="AV191" s="194" t="s">
        <v>238</v>
      </c>
      <c r="AW191" s="193">
        <v>69</v>
      </c>
      <c r="AX191" s="194" t="s">
        <v>238</v>
      </c>
      <c r="AY191" s="193">
        <v>53</v>
      </c>
    </row>
    <row r="192" spans="1:51">
      <c r="A192" s="104"/>
      <c r="B192" s="104"/>
      <c r="C192" s="104"/>
      <c r="D192" s="104"/>
      <c r="E192" s="104"/>
      <c r="F192" s="104"/>
      <c r="G192" s="104"/>
      <c r="H192" s="104"/>
      <c r="I192" s="104"/>
      <c r="J192" s="104"/>
      <c r="K192" s="104"/>
      <c r="L192" s="104"/>
      <c r="M192" s="104"/>
      <c r="N192" s="104"/>
      <c r="O192" s="104"/>
      <c r="P192" s="104"/>
      <c r="Q192" s="104"/>
      <c r="R192" s="104"/>
      <c r="S192" s="104"/>
      <c r="T192" s="104"/>
      <c r="U192" s="104"/>
      <c r="V192" s="104"/>
      <c r="W192" s="104"/>
      <c r="X192" s="104"/>
      <c r="Y192" s="104"/>
      <c r="Z192" s="104"/>
      <c r="AA192" s="104"/>
      <c r="AB192" s="104"/>
      <c r="AC192" s="106"/>
      <c r="AR192" s="194" t="s">
        <v>237</v>
      </c>
      <c r="AS192" s="193">
        <v>58</v>
      </c>
      <c r="AT192" s="194" t="s">
        <v>237</v>
      </c>
      <c r="AU192" s="193">
        <v>59</v>
      </c>
      <c r="AV192" s="194" t="s">
        <v>237</v>
      </c>
      <c r="AW192" s="193">
        <v>57</v>
      </c>
      <c r="AX192" s="194" t="s">
        <v>237</v>
      </c>
      <c r="AY192" s="193">
        <v>56</v>
      </c>
    </row>
    <row r="193" spans="1:51">
      <c r="A193" s="104"/>
      <c r="B193" s="104"/>
      <c r="C193" s="104"/>
      <c r="D193" s="104"/>
      <c r="E193" s="104"/>
      <c r="F193" s="104"/>
      <c r="G193" s="104"/>
      <c r="H193" s="104"/>
      <c r="I193" s="104"/>
      <c r="J193" s="104"/>
      <c r="K193" s="104"/>
      <c r="L193" s="104"/>
      <c r="M193" s="104"/>
      <c r="N193" s="104"/>
      <c r="O193" s="104"/>
      <c r="P193" s="104"/>
      <c r="Q193" s="104"/>
      <c r="R193" s="104"/>
      <c r="S193" s="104"/>
      <c r="T193" s="104"/>
      <c r="U193" s="104"/>
      <c r="V193" s="104"/>
      <c r="W193" s="104"/>
      <c r="X193" s="104"/>
      <c r="Y193" s="104"/>
      <c r="Z193" s="104"/>
      <c r="AA193" s="104"/>
      <c r="AB193" s="104"/>
      <c r="AC193" s="106"/>
      <c r="AR193" s="194" t="s">
        <v>236</v>
      </c>
      <c r="AS193" s="193">
        <v>40</v>
      </c>
      <c r="AT193" s="194" t="s">
        <v>236</v>
      </c>
      <c r="AU193" s="193">
        <v>39</v>
      </c>
      <c r="AV193" s="194" t="s">
        <v>236</v>
      </c>
      <c r="AW193" s="193">
        <v>48</v>
      </c>
      <c r="AX193" s="194" t="s">
        <v>236</v>
      </c>
      <c r="AY193" s="193">
        <v>42</v>
      </c>
    </row>
    <row r="194" spans="1:51">
      <c r="A194" s="104"/>
      <c r="B194" s="104"/>
      <c r="C194" s="104"/>
      <c r="D194" s="104"/>
      <c r="E194" s="104"/>
      <c r="F194" s="104"/>
      <c r="G194" s="104"/>
      <c r="H194" s="104"/>
      <c r="I194" s="104"/>
      <c r="J194" s="104"/>
      <c r="K194" s="104"/>
      <c r="L194" s="104"/>
      <c r="M194" s="104"/>
      <c r="N194" s="104"/>
      <c r="O194" s="104"/>
      <c r="P194" s="104"/>
      <c r="Q194" s="104"/>
      <c r="R194" s="104"/>
      <c r="S194" s="104"/>
      <c r="T194" s="104"/>
      <c r="U194" s="104"/>
      <c r="V194" s="104"/>
      <c r="W194" s="104"/>
      <c r="X194" s="104"/>
      <c r="Y194" s="104"/>
      <c r="Z194" s="104"/>
      <c r="AA194" s="104"/>
      <c r="AB194" s="104"/>
      <c r="AC194" s="106"/>
      <c r="AR194" s="194" t="s">
        <v>235</v>
      </c>
      <c r="AS194" s="193">
        <v>39</v>
      </c>
      <c r="AT194" s="194" t="s">
        <v>235</v>
      </c>
      <c r="AU194" s="193">
        <v>37</v>
      </c>
      <c r="AV194" s="194" t="s">
        <v>235</v>
      </c>
      <c r="AW194" s="193">
        <v>47</v>
      </c>
      <c r="AX194" s="194" t="s">
        <v>235</v>
      </c>
      <c r="AY194" s="193">
        <v>46</v>
      </c>
    </row>
    <row r="195" spans="1:51">
      <c r="A195" s="104"/>
      <c r="B195" s="104"/>
      <c r="C195" s="104"/>
      <c r="D195" s="104"/>
      <c r="E195" s="104"/>
      <c r="F195" s="104"/>
      <c r="G195" s="104"/>
      <c r="H195" s="104"/>
      <c r="I195" s="104"/>
      <c r="J195" s="104"/>
      <c r="K195" s="104"/>
      <c r="L195" s="104"/>
      <c r="M195" s="104"/>
      <c r="N195" s="104"/>
      <c r="O195" s="104"/>
      <c r="P195" s="104"/>
      <c r="Q195" s="104"/>
      <c r="R195" s="104"/>
      <c r="S195" s="104"/>
      <c r="T195" s="104"/>
      <c r="U195" s="104"/>
      <c r="V195" s="104"/>
      <c r="W195" s="104"/>
      <c r="X195" s="104"/>
      <c r="Y195" s="104"/>
      <c r="Z195" s="104"/>
      <c r="AA195" s="104"/>
      <c r="AB195" s="104"/>
      <c r="AC195" s="106"/>
      <c r="AR195" s="194" t="s">
        <v>234</v>
      </c>
      <c r="AS195" s="193">
        <v>33</v>
      </c>
      <c r="AT195" s="194" t="s">
        <v>234</v>
      </c>
      <c r="AU195" s="193">
        <v>33</v>
      </c>
      <c r="AV195" s="194" t="s">
        <v>234</v>
      </c>
      <c r="AW195" s="193">
        <v>33</v>
      </c>
      <c r="AX195" s="194" t="s">
        <v>234</v>
      </c>
      <c r="AY195" s="193">
        <v>37</v>
      </c>
    </row>
    <row r="196" spans="1:51">
      <c r="A196" s="104"/>
      <c r="B196" s="104"/>
      <c r="C196" s="104"/>
      <c r="D196" s="104"/>
      <c r="E196" s="104"/>
      <c r="F196" s="104"/>
      <c r="G196" s="104"/>
      <c r="H196" s="104"/>
      <c r="I196" s="104"/>
      <c r="J196" s="104"/>
      <c r="K196" s="104"/>
      <c r="L196" s="104"/>
      <c r="M196" s="104"/>
      <c r="N196" s="104"/>
      <c r="O196" s="104"/>
      <c r="P196" s="104"/>
      <c r="Q196" s="104"/>
      <c r="R196" s="104"/>
      <c r="S196" s="104"/>
      <c r="T196" s="104"/>
      <c r="U196" s="104"/>
      <c r="V196" s="104"/>
      <c r="W196" s="104"/>
      <c r="X196" s="104"/>
      <c r="Y196" s="104"/>
      <c r="Z196" s="104"/>
      <c r="AA196" s="104"/>
      <c r="AB196" s="104"/>
      <c r="AC196" s="106"/>
      <c r="AR196" s="194" t="s">
        <v>233</v>
      </c>
      <c r="AS196" s="193">
        <v>45</v>
      </c>
      <c r="AT196" s="194" t="s">
        <v>233</v>
      </c>
      <c r="AU196" s="193">
        <v>27</v>
      </c>
      <c r="AV196" s="194" t="s">
        <v>233</v>
      </c>
      <c r="AW196" s="193">
        <v>27</v>
      </c>
      <c r="AX196" s="194" t="s">
        <v>233</v>
      </c>
      <c r="AY196" s="193">
        <v>27</v>
      </c>
    </row>
    <row r="197" spans="1:51">
      <c r="A197" s="104"/>
      <c r="B197" s="104"/>
      <c r="C197" s="104"/>
      <c r="D197" s="104"/>
      <c r="E197" s="104"/>
      <c r="F197" s="104"/>
      <c r="G197" s="104"/>
      <c r="H197" s="104"/>
      <c r="I197" s="104"/>
      <c r="J197" s="104"/>
      <c r="K197" s="104"/>
      <c r="L197" s="104"/>
      <c r="M197" s="104"/>
      <c r="N197" s="104"/>
      <c r="O197" s="104"/>
      <c r="P197" s="104"/>
      <c r="Q197" s="104"/>
      <c r="R197" s="104"/>
      <c r="S197" s="104"/>
      <c r="T197" s="104"/>
      <c r="U197" s="104"/>
      <c r="V197" s="104"/>
      <c r="W197" s="104"/>
      <c r="X197" s="104"/>
      <c r="Y197" s="104"/>
      <c r="Z197" s="104"/>
      <c r="AA197" s="104"/>
      <c r="AB197" s="104"/>
      <c r="AC197" s="106"/>
      <c r="AR197" s="194" t="s">
        <v>232</v>
      </c>
      <c r="AS197" s="193">
        <v>17</v>
      </c>
      <c r="AT197" s="194" t="s">
        <v>232</v>
      </c>
      <c r="AU197" s="193">
        <v>13</v>
      </c>
      <c r="AV197" s="194" t="s">
        <v>232</v>
      </c>
      <c r="AW197" s="193">
        <v>19</v>
      </c>
      <c r="AX197" s="194" t="s">
        <v>232</v>
      </c>
      <c r="AY197" s="193">
        <v>36</v>
      </c>
    </row>
    <row r="198" spans="1:51">
      <c r="A198" s="104"/>
      <c r="B198" s="104"/>
      <c r="C198" s="104"/>
      <c r="D198" s="104"/>
      <c r="E198" s="104"/>
      <c r="F198" s="104"/>
      <c r="G198" s="104"/>
      <c r="H198" s="104"/>
      <c r="I198" s="104"/>
      <c r="J198" s="104"/>
      <c r="K198" s="104"/>
      <c r="L198" s="104"/>
      <c r="M198" s="104"/>
      <c r="N198" s="104"/>
      <c r="O198" s="104"/>
      <c r="P198" s="104"/>
      <c r="Q198" s="104"/>
      <c r="R198" s="104"/>
      <c r="S198" s="104"/>
      <c r="T198" s="104"/>
      <c r="U198" s="104"/>
      <c r="V198" s="104"/>
      <c r="W198" s="104"/>
      <c r="X198" s="104"/>
      <c r="Y198" s="104"/>
      <c r="Z198" s="104"/>
      <c r="AA198" s="104"/>
      <c r="AB198" s="104"/>
      <c r="AC198" s="106"/>
      <c r="AR198" s="194" t="s">
        <v>231</v>
      </c>
      <c r="AS198" s="193">
        <v>19</v>
      </c>
      <c r="AT198" s="194" t="s">
        <v>231</v>
      </c>
      <c r="AU198" s="193">
        <v>17</v>
      </c>
      <c r="AV198" s="194" t="s">
        <v>231</v>
      </c>
      <c r="AW198" s="193">
        <v>16</v>
      </c>
      <c r="AX198" s="194" t="s">
        <v>231</v>
      </c>
      <c r="AY198" s="193">
        <v>19</v>
      </c>
    </row>
    <row r="199" spans="1:51">
      <c r="A199" s="104"/>
      <c r="B199" s="104"/>
      <c r="C199" s="104"/>
      <c r="D199" s="104"/>
      <c r="E199" s="104"/>
      <c r="F199" s="104"/>
      <c r="G199" s="104"/>
      <c r="H199" s="104"/>
      <c r="I199" s="104"/>
      <c r="J199" s="104"/>
      <c r="K199" s="104"/>
      <c r="L199" s="104"/>
      <c r="M199" s="104"/>
      <c r="N199" s="104"/>
      <c r="O199" s="104"/>
      <c r="P199" s="104"/>
      <c r="Q199" s="104"/>
      <c r="R199" s="104"/>
      <c r="S199" s="104"/>
      <c r="T199" s="104"/>
      <c r="U199" s="104"/>
      <c r="V199" s="104"/>
      <c r="W199" s="104"/>
      <c r="X199" s="104"/>
      <c r="Y199" s="104"/>
      <c r="Z199" s="104"/>
      <c r="AA199" s="104"/>
      <c r="AB199" s="104"/>
      <c r="AC199" s="106"/>
      <c r="AR199" s="194" t="s">
        <v>230</v>
      </c>
      <c r="AS199" s="193">
        <v>25</v>
      </c>
      <c r="AT199" s="194" t="s">
        <v>230</v>
      </c>
      <c r="AU199" s="193">
        <v>13</v>
      </c>
      <c r="AV199" s="194" t="s">
        <v>230</v>
      </c>
      <c r="AW199" s="193">
        <v>22</v>
      </c>
      <c r="AX199" s="194" t="s">
        <v>230</v>
      </c>
      <c r="AY199" s="193">
        <v>25</v>
      </c>
    </row>
    <row r="200" spans="1:51">
      <c r="A200" s="104"/>
      <c r="B200" s="104"/>
      <c r="C200" s="104"/>
      <c r="D200" s="104"/>
      <c r="E200" s="104"/>
      <c r="F200" s="104"/>
      <c r="G200" s="104"/>
      <c r="H200" s="104"/>
      <c r="I200" s="104"/>
      <c r="J200" s="104"/>
      <c r="K200" s="104"/>
      <c r="L200" s="104"/>
      <c r="M200" s="104"/>
      <c r="N200" s="104"/>
      <c r="O200" s="104"/>
      <c r="P200" s="104"/>
      <c r="Q200" s="104"/>
      <c r="R200" s="104"/>
      <c r="S200" s="104"/>
      <c r="T200" s="104"/>
      <c r="U200" s="104"/>
      <c r="V200" s="104"/>
      <c r="W200" s="104"/>
      <c r="X200" s="104"/>
      <c r="Y200" s="104"/>
      <c r="Z200" s="104"/>
      <c r="AA200" s="104"/>
      <c r="AB200" s="104"/>
      <c r="AC200" s="106"/>
      <c r="AR200" s="194" t="s">
        <v>229</v>
      </c>
      <c r="AS200" s="193">
        <v>9</v>
      </c>
      <c r="AT200" s="194" t="s">
        <v>229</v>
      </c>
      <c r="AU200" s="193">
        <v>17</v>
      </c>
      <c r="AV200" s="194" t="s">
        <v>229</v>
      </c>
      <c r="AW200" s="193">
        <v>7</v>
      </c>
      <c r="AX200" s="194" t="s">
        <v>229</v>
      </c>
      <c r="AY200" s="193">
        <v>20</v>
      </c>
    </row>
    <row r="201" spans="1:51">
      <c r="A201" s="104"/>
      <c r="B201" s="104"/>
      <c r="C201" s="104"/>
      <c r="D201" s="669" t="s">
        <v>775</v>
      </c>
      <c r="E201" s="104"/>
      <c r="F201" s="104"/>
      <c r="G201" s="104"/>
      <c r="H201" s="104"/>
      <c r="I201" s="104"/>
      <c r="J201" s="104"/>
      <c r="K201" s="104"/>
      <c r="L201" s="104"/>
      <c r="M201" s="104"/>
      <c r="N201" s="104"/>
      <c r="O201" s="104"/>
      <c r="P201" s="104"/>
      <c r="Q201" s="104"/>
      <c r="R201" s="104"/>
      <c r="S201" s="104"/>
      <c r="T201" s="104"/>
      <c r="U201" s="104"/>
      <c r="V201" s="104"/>
      <c r="W201" s="104"/>
      <c r="X201" s="104"/>
      <c r="Y201" s="104"/>
      <c r="Z201" s="104"/>
      <c r="AA201" s="104"/>
      <c r="AB201" s="104"/>
      <c r="AC201" s="106"/>
      <c r="AR201" s="194" t="s">
        <v>228</v>
      </c>
      <c r="AS201" s="193">
        <v>16</v>
      </c>
      <c r="AT201" s="194" t="s">
        <v>228</v>
      </c>
      <c r="AU201" s="193">
        <v>17</v>
      </c>
      <c r="AV201" s="194" t="s">
        <v>228</v>
      </c>
      <c r="AW201" s="193">
        <v>9</v>
      </c>
      <c r="AX201" s="194" t="s">
        <v>228</v>
      </c>
      <c r="AY201" s="193">
        <v>14</v>
      </c>
    </row>
    <row r="202" spans="1:51">
      <c r="A202" s="104"/>
      <c r="B202" s="104"/>
      <c r="C202" s="104"/>
      <c r="D202" s="104"/>
      <c r="E202" s="104"/>
      <c r="F202" s="104"/>
      <c r="G202" s="104"/>
      <c r="H202" s="104"/>
      <c r="I202" s="104"/>
      <c r="J202" s="104"/>
      <c r="K202" s="104"/>
      <c r="L202" s="104"/>
      <c r="M202" s="104"/>
      <c r="N202" s="104"/>
      <c r="O202" s="104"/>
      <c r="P202" s="104"/>
      <c r="Q202" s="104"/>
      <c r="R202" s="104"/>
      <c r="S202" s="104"/>
      <c r="T202" s="104"/>
      <c r="U202" s="104"/>
      <c r="V202" s="104"/>
      <c r="W202" s="104"/>
      <c r="X202" s="104"/>
      <c r="Y202" s="104"/>
      <c r="Z202" s="104"/>
      <c r="AA202" s="104"/>
      <c r="AB202" s="104"/>
      <c r="AC202" s="106"/>
      <c r="AE202" s="147"/>
      <c r="AF202" s="122"/>
      <c r="AG202" s="147"/>
      <c r="AH202" s="169"/>
      <c r="AR202" s="194" t="s">
        <v>227</v>
      </c>
      <c r="AS202" s="193">
        <v>14</v>
      </c>
      <c r="AT202" s="194" t="s">
        <v>227</v>
      </c>
      <c r="AU202" s="193">
        <v>7</v>
      </c>
      <c r="AV202" s="194" t="s">
        <v>227</v>
      </c>
      <c r="AW202" s="193">
        <v>11</v>
      </c>
      <c r="AX202" s="194" t="s">
        <v>227</v>
      </c>
      <c r="AY202" s="193">
        <v>17</v>
      </c>
    </row>
    <row r="203" spans="1:51">
      <c r="A203" s="104"/>
      <c r="B203" s="104"/>
      <c r="C203" s="104"/>
      <c r="D203" s="104"/>
      <c r="E203" s="104"/>
      <c r="F203" s="104"/>
      <c r="G203" s="104"/>
      <c r="H203" s="104"/>
      <c r="I203" s="104"/>
      <c r="J203" s="104"/>
      <c r="K203" s="104"/>
      <c r="L203" s="104"/>
      <c r="M203" s="104"/>
      <c r="N203" s="104"/>
      <c r="O203" s="104"/>
      <c r="P203" s="104"/>
      <c r="Q203" s="104"/>
      <c r="R203" s="104"/>
      <c r="S203" s="104"/>
      <c r="T203" s="104"/>
      <c r="U203" s="104"/>
      <c r="V203" s="104"/>
      <c r="W203" s="104"/>
      <c r="X203" s="104"/>
      <c r="Y203" s="104"/>
      <c r="Z203" s="104"/>
      <c r="AA203" s="104"/>
      <c r="AB203" s="104"/>
      <c r="AC203" s="106"/>
      <c r="AE203" s="122"/>
      <c r="AF203" s="147"/>
      <c r="AG203" s="147"/>
      <c r="AH203" s="169"/>
      <c r="AR203" s="194" t="s">
        <v>226</v>
      </c>
      <c r="AS203" s="193">
        <v>14</v>
      </c>
      <c r="AT203" s="194" t="s">
        <v>226</v>
      </c>
      <c r="AU203" s="193">
        <v>5</v>
      </c>
      <c r="AV203" s="194" t="s">
        <v>226</v>
      </c>
      <c r="AW203" s="193">
        <v>5</v>
      </c>
      <c r="AX203" s="194" t="s">
        <v>226</v>
      </c>
      <c r="AY203" s="193">
        <v>8</v>
      </c>
    </row>
    <row r="204" spans="1:51">
      <c r="A204" s="104"/>
      <c r="B204" s="104"/>
      <c r="C204" s="104"/>
      <c r="D204" s="104"/>
      <c r="E204" s="104"/>
      <c r="F204" s="104"/>
      <c r="G204" s="104"/>
      <c r="H204" s="104"/>
      <c r="I204" s="104"/>
      <c r="J204" s="104"/>
      <c r="K204" s="104"/>
      <c r="L204" s="104"/>
      <c r="M204" s="104"/>
      <c r="N204" s="104"/>
      <c r="O204" s="104"/>
      <c r="P204" s="104"/>
      <c r="Q204" s="104"/>
      <c r="R204" s="104"/>
      <c r="S204" s="104"/>
      <c r="T204" s="104"/>
      <c r="U204" s="104"/>
      <c r="V204" s="104"/>
      <c r="W204" s="104"/>
      <c r="X204" s="104"/>
      <c r="Y204" s="104"/>
      <c r="Z204" s="104"/>
      <c r="AA204" s="104"/>
      <c r="AB204" s="104"/>
      <c r="AC204" s="106"/>
      <c r="AE204" s="122"/>
      <c r="AF204" s="122"/>
      <c r="AH204" s="169"/>
      <c r="AR204" s="194" t="s">
        <v>225</v>
      </c>
      <c r="AS204" s="193">
        <v>5</v>
      </c>
      <c r="AT204" s="194" t="s">
        <v>225</v>
      </c>
      <c r="AU204" s="193">
        <v>1</v>
      </c>
      <c r="AV204" s="194" t="s">
        <v>225</v>
      </c>
      <c r="AW204" s="193">
        <v>4</v>
      </c>
      <c r="AX204" s="194" t="s">
        <v>225</v>
      </c>
      <c r="AY204" s="193">
        <v>8</v>
      </c>
    </row>
    <row r="205" spans="1:51">
      <c r="A205" s="104"/>
      <c r="B205" s="104"/>
      <c r="C205" s="104"/>
      <c r="D205" s="104"/>
      <c r="E205" s="104"/>
      <c r="F205" s="104"/>
      <c r="G205" s="104"/>
      <c r="H205" s="104"/>
      <c r="I205" s="104"/>
      <c r="J205" s="104"/>
      <c r="K205" s="104"/>
      <c r="L205" s="104"/>
      <c r="M205" s="104"/>
      <c r="N205" s="104"/>
      <c r="O205" s="104"/>
      <c r="P205" s="104"/>
      <c r="Q205" s="104"/>
      <c r="R205" s="104"/>
      <c r="S205" s="104"/>
      <c r="T205" s="104"/>
      <c r="U205" s="104"/>
      <c r="V205" s="104"/>
      <c r="W205" s="104"/>
      <c r="X205" s="104"/>
      <c r="Y205" s="104"/>
      <c r="Z205" s="104"/>
      <c r="AA205" s="104"/>
      <c r="AB205" s="104"/>
      <c r="AC205" s="106"/>
      <c r="AR205" s="194" t="s">
        <v>224</v>
      </c>
      <c r="AS205" s="193">
        <v>7</v>
      </c>
      <c r="AT205" s="194" t="s">
        <v>224</v>
      </c>
      <c r="AU205" s="193">
        <v>5</v>
      </c>
      <c r="AV205" s="194" t="s">
        <v>224</v>
      </c>
      <c r="AW205" s="193">
        <v>5</v>
      </c>
      <c r="AX205" s="194" t="s">
        <v>224</v>
      </c>
      <c r="AY205" s="193">
        <v>7</v>
      </c>
    </row>
    <row r="206" spans="1:51">
      <c r="A206" s="104"/>
      <c r="B206" s="104"/>
      <c r="C206" s="104"/>
      <c r="D206" s="104"/>
      <c r="E206" s="104"/>
      <c r="F206" s="104"/>
      <c r="G206" s="104"/>
      <c r="H206" s="104"/>
      <c r="I206" s="104"/>
      <c r="J206" s="104"/>
      <c r="K206" s="104"/>
      <c r="L206" s="104"/>
      <c r="M206" s="104"/>
      <c r="N206" s="104"/>
      <c r="O206" s="104"/>
      <c r="P206" s="104"/>
      <c r="Q206" s="104"/>
      <c r="R206" s="104"/>
      <c r="S206" s="104"/>
      <c r="T206" s="104"/>
      <c r="U206" s="104"/>
      <c r="V206" s="104"/>
      <c r="W206" s="104"/>
      <c r="X206" s="104"/>
      <c r="Y206" s="104"/>
      <c r="Z206" s="104"/>
      <c r="AA206" s="104"/>
      <c r="AB206" s="104"/>
      <c r="AC206" s="106"/>
      <c r="AR206" s="194" t="s">
        <v>223</v>
      </c>
      <c r="AS206" s="193">
        <v>4</v>
      </c>
      <c r="AT206" s="194" t="s">
        <v>223</v>
      </c>
      <c r="AU206" s="193">
        <v>1</v>
      </c>
      <c r="AV206" s="194" t="s">
        <v>223</v>
      </c>
      <c r="AW206" s="193">
        <v>2</v>
      </c>
      <c r="AX206" s="194" t="s">
        <v>223</v>
      </c>
      <c r="AY206" s="193">
        <v>8</v>
      </c>
    </row>
    <row r="207" spans="1:51">
      <c r="A207" s="104"/>
      <c r="B207" s="104"/>
      <c r="C207" s="104"/>
      <c r="D207" s="104"/>
      <c r="E207" s="104"/>
      <c r="F207" s="104"/>
      <c r="G207" s="104"/>
      <c r="H207" s="104"/>
      <c r="I207" s="104"/>
      <c r="J207" s="104"/>
      <c r="K207" s="104"/>
      <c r="L207" s="104"/>
      <c r="M207" s="104"/>
      <c r="N207" s="104"/>
      <c r="O207" s="104"/>
      <c r="P207" s="104"/>
      <c r="Q207" s="104"/>
      <c r="R207" s="104"/>
      <c r="S207" s="104"/>
      <c r="T207" s="104"/>
      <c r="U207" s="104"/>
      <c r="V207" s="104"/>
      <c r="W207" s="104"/>
      <c r="X207" s="104"/>
      <c r="Y207" s="104"/>
      <c r="Z207" s="104"/>
      <c r="AA207" s="104"/>
      <c r="AB207" s="104"/>
      <c r="AC207" s="106"/>
      <c r="AR207" s="194" t="s">
        <v>222</v>
      </c>
      <c r="AS207" s="193">
        <v>6</v>
      </c>
      <c r="AT207" s="194" t="s">
        <v>222</v>
      </c>
      <c r="AU207" s="193">
        <v>3</v>
      </c>
      <c r="AV207" s="194" t="s">
        <v>222</v>
      </c>
      <c r="AW207" s="193">
        <v>5</v>
      </c>
      <c r="AX207" s="194" t="s">
        <v>222</v>
      </c>
      <c r="AY207" s="193">
        <v>5</v>
      </c>
    </row>
    <row r="208" spans="1:51">
      <c r="A208" s="104"/>
      <c r="B208" s="104"/>
      <c r="C208" s="104"/>
      <c r="D208" s="104"/>
      <c r="E208" s="104"/>
      <c r="F208" s="104"/>
      <c r="G208" s="104"/>
      <c r="H208" s="104"/>
      <c r="I208" s="104"/>
      <c r="J208" s="104"/>
      <c r="K208" s="104"/>
      <c r="L208" s="104"/>
      <c r="M208" s="104"/>
      <c r="N208" s="104"/>
      <c r="O208" s="104"/>
      <c r="P208" s="104"/>
      <c r="Q208" s="104"/>
      <c r="R208" s="104"/>
      <c r="S208" s="104"/>
      <c r="T208" s="104"/>
      <c r="U208" s="104"/>
      <c r="V208" s="104"/>
      <c r="W208" s="104"/>
      <c r="X208" s="104"/>
      <c r="Y208" s="104"/>
      <c r="Z208" s="104"/>
      <c r="AA208" s="104"/>
      <c r="AB208" s="104"/>
      <c r="AC208" s="106"/>
      <c r="AR208" s="194" t="s">
        <v>221</v>
      </c>
      <c r="AS208" s="193">
        <v>10</v>
      </c>
      <c r="AT208" s="194" t="s">
        <v>221</v>
      </c>
      <c r="AU208" s="193">
        <v>1</v>
      </c>
      <c r="AV208" s="194" t="s">
        <v>221</v>
      </c>
      <c r="AW208" s="193">
        <v>6</v>
      </c>
      <c r="AX208" s="194" t="s">
        <v>221</v>
      </c>
      <c r="AY208" s="193">
        <v>5</v>
      </c>
    </row>
    <row r="209" spans="1:51">
      <c r="A209" s="104"/>
      <c r="B209" s="104"/>
      <c r="C209" s="104"/>
      <c r="D209" s="104"/>
      <c r="E209" s="104"/>
      <c r="F209" s="104"/>
      <c r="G209" s="104"/>
      <c r="H209" s="104"/>
      <c r="I209" s="104"/>
      <c r="J209" s="104"/>
      <c r="K209" s="104"/>
      <c r="L209" s="104"/>
      <c r="M209" s="104"/>
      <c r="N209" s="104"/>
      <c r="O209" s="104"/>
      <c r="P209" s="104"/>
      <c r="Q209" s="104"/>
      <c r="R209" s="104"/>
      <c r="S209" s="104"/>
      <c r="T209" s="104"/>
      <c r="U209" s="104"/>
      <c r="V209" s="104"/>
      <c r="W209" s="104"/>
      <c r="X209" s="104"/>
      <c r="Y209" s="104"/>
      <c r="Z209" s="104"/>
      <c r="AA209" s="104"/>
      <c r="AB209" s="104"/>
      <c r="AC209" s="106"/>
      <c r="AR209" s="194" t="s">
        <v>220</v>
      </c>
      <c r="AS209" s="193">
        <v>4</v>
      </c>
      <c r="AT209" s="194" t="s">
        <v>220</v>
      </c>
      <c r="AU209" s="193">
        <v>2</v>
      </c>
      <c r="AV209" s="194" t="s">
        <v>220</v>
      </c>
      <c r="AW209" s="193">
        <v>3</v>
      </c>
      <c r="AX209" s="194" t="s">
        <v>220</v>
      </c>
      <c r="AY209" s="193">
        <v>5</v>
      </c>
    </row>
    <row r="210" spans="1:51">
      <c r="A210" s="104"/>
      <c r="B210" s="104"/>
      <c r="C210" s="104"/>
      <c r="D210" s="104"/>
      <c r="E210" s="104"/>
      <c r="F210" s="104"/>
      <c r="G210" s="104"/>
      <c r="H210" s="104"/>
      <c r="I210" s="104"/>
      <c r="J210" s="104"/>
      <c r="K210" s="104"/>
      <c r="L210" s="104"/>
      <c r="M210" s="104"/>
      <c r="N210" s="104"/>
      <c r="O210" s="104"/>
      <c r="P210" s="104"/>
      <c r="Q210" s="104"/>
      <c r="R210" s="104"/>
      <c r="S210" s="104"/>
      <c r="T210" s="104"/>
      <c r="U210" s="104"/>
      <c r="V210" s="104"/>
      <c r="W210" s="104"/>
      <c r="X210" s="104"/>
      <c r="Y210" s="104"/>
      <c r="Z210" s="104"/>
      <c r="AA210" s="104"/>
      <c r="AB210" s="104"/>
      <c r="AC210" s="106"/>
      <c r="AR210" s="194" t="s">
        <v>219</v>
      </c>
      <c r="AS210" s="193">
        <v>4</v>
      </c>
      <c r="AT210" s="194" t="s">
        <v>219</v>
      </c>
      <c r="AU210" s="193">
        <v>4</v>
      </c>
      <c r="AV210" s="194" t="s">
        <v>219</v>
      </c>
      <c r="AW210" s="193">
        <v>2</v>
      </c>
      <c r="AX210" s="194" t="s">
        <v>219</v>
      </c>
      <c r="AY210" s="193">
        <v>5</v>
      </c>
    </row>
    <row r="211" spans="1:51">
      <c r="A211" s="104"/>
      <c r="B211" s="104"/>
      <c r="C211" s="104"/>
      <c r="D211" s="104"/>
      <c r="E211" s="104"/>
      <c r="F211" s="104"/>
      <c r="G211" s="104"/>
      <c r="H211" s="104"/>
      <c r="I211" s="104"/>
      <c r="J211" s="104"/>
      <c r="K211" s="104"/>
      <c r="L211" s="104"/>
      <c r="M211" s="104"/>
      <c r="N211" s="104"/>
      <c r="O211" s="104"/>
      <c r="P211" s="104"/>
      <c r="Q211" s="104"/>
      <c r="R211" s="104"/>
      <c r="S211" s="104"/>
      <c r="T211" s="104"/>
      <c r="U211" s="104"/>
      <c r="V211" s="104"/>
      <c r="W211" s="104"/>
      <c r="X211" s="104"/>
      <c r="Y211" s="104"/>
      <c r="Z211" s="104"/>
      <c r="AA211" s="104"/>
      <c r="AB211" s="104"/>
      <c r="AC211" s="106"/>
      <c r="AR211" s="194" t="s">
        <v>218</v>
      </c>
      <c r="AS211" s="193">
        <v>1</v>
      </c>
      <c r="AT211" s="194" t="s">
        <v>218</v>
      </c>
      <c r="AU211" s="193">
        <v>2</v>
      </c>
      <c r="AV211" s="194" t="s">
        <v>218</v>
      </c>
      <c r="AW211" s="193">
        <v>1</v>
      </c>
      <c r="AX211" s="194" t="s">
        <v>218</v>
      </c>
      <c r="AY211" s="193">
        <v>2</v>
      </c>
    </row>
    <row r="212" spans="1:51">
      <c r="A212" s="104"/>
      <c r="B212" s="104"/>
      <c r="C212" s="104"/>
      <c r="D212" s="104"/>
      <c r="E212" s="104"/>
      <c r="F212" s="104"/>
      <c r="G212" s="104"/>
      <c r="H212" s="104"/>
      <c r="I212" s="104"/>
      <c r="J212" s="104"/>
      <c r="K212" s="104"/>
      <c r="L212" s="104"/>
      <c r="M212" s="104"/>
      <c r="N212" s="104"/>
      <c r="O212" s="104"/>
      <c r="P212" s="104"/>
      <c r="Q212" s="104"/>
      <c r="R212" s="104"/>
      <c r="S212" s="104"/>
      <c r="T212" s="104"/>
      <c r="U212" s="104"/>
      <c r="V212" s="104"/>
      <c r="W212" s="104"/>
      <c r="X212" s="104"/>
      <c r="Y212" s="104"/>
      <c r="Z212" s="104"/>
      <c r="AA212" s="104"/>
      <c r="AB212" s="104"/>
      <c r="AC212" s="106"/>
      <c r="AR212" s="194" t="s">
        <v>217</v>
      </c>
      <c r="AS212" s="193">
        <v>1</v>
      </c>
      <c r="AT212" s="194" t="s">
        <v>217</v>
      </c>
      <c r="AU212" s="193">
        <v>0</v>
      </c>
      <c r="AV212" s="194" t="s">
        <v>217</v>
      </c>
      <c r="AW212" s="193">
        <v>1</v>
      </c>
      <c r="AX212" s="194" t="s">
        <v>217</v>
      </c>
      <c r="AY212" s="193">
        <v>1</v>
      </c>
    </row>
    <row r="213" spans="1:51">
      <c r="A213" s="104"/>
      <c r="B213" s="104"/>
      <c r="C213" s="104"/>
      <c r="D213" s="104"/>
      <c r="E213" s="104"/>
      <c r="F213" s="104"/>
      <c r="G213" s="104"/>
      <c r="H213" s="104"/>
      <c r="I213" s="104"/>
      <c r="J213" s="104"/>
      <c r="K213" s="104"/>
      <c r="L213" s="104"/>
      <c r="M213" s="104"/>
      <c r="N213" s="104"/>
      <c r="O213" s="104"/>
      <c r="P213" s="104"/>
      <c r="Q213" s="104"/>
      <c r="R213" s="104"/>
      <c r="S213" s="104"/>
      <c r="T213" s="104"/>
      <c r="U213" s="104"/>
      <c r="V213" s="104"/>
      <c r="W213" s="104"/>
      <c r="X213" s="104"/>
      <c r="Y213" s="104"/>
      <c r="Z213" s="104"/>
      <c r="AA213" s="104"/>
      <c r="AB213" s="104"/>
      <c r="AC213" s="106"/>
      <c r="AR213" s="194" t="s">
        <v>216</v>
      </c>
      <c r="AS213" s="193">
        <v>4</v>
      </c>
      <c r="AT213" s="194" t="s">
        <v>216</v>
      </c>
      <c r="AU213" s="193">
        <v>0</v>
      </c>
      <c r="AV213" s="194" t="s">
        <v>216</v>
      </c>
      <c r="AW213" s="193">
        <v>1</v>
      </c>
      <c r="AX213" s="194" t="s">
        <v>216</v>
      </c>
      <c r="AY213" s="193">
        <v>1</v>
      </c>
    </row>
    <row r="214" spans="1:51">
      <c r="A214" s="104"/>
      <c r="B214" s="104"/>
      <c r="C214" s="104"/>
      <c r="D214" s="669" t="s">
        <v>776</v>
      </c>
      <c r="E214" s="104"/>
      <c r="F214" s="104"/>
      <c r="G214" s="104"/>
      <c r="H214" s="104"/>
      <c r="I214" s="104"/>
      <c r="J214" s="104"/>
      <c r="K214" s="104"/>
      <c r="L214" s="104"/>
      <c r="M214" s="104"/>
      <c r="N214" s="104"/>
      <c r="O214" s="104"/>
      <c r="P214" s="104"/>
      <c r="Q214" s="104"/>
      <c r="R214" s="104"/>
      <c r="S214" s="104"/>
      <c r="T214" s="104"/>
      <c r="U214" s="104"/>
      <c r="V214" s="104"/>
      <c r="W214" s="104"/>
      <c r="X214" s="104"/>
      <c r="Y214" s="104"/>
      <c r="Z214" s="104"/>
      <c r="AA214" s="104"/>
      <c r="AB214" s="104"/>
      <c r="AC214" s="106"/>
      <c r="AR214" s="194" t="s">
        <v>215</v>
      </c>
      <c r="AS214" s="193">
        <v>1</v>
      </c>
      <c r="AT214" s="194" t="s">
        <v>215</v>
      </c>
      <c r="AU214" s="193">
        <v>1</v>
      </c>
      <c r="AV214" s="194" t="s">
        <v>215</v>
      </c>
      <c r="AW214" s="193">
        <v>1</v>
      </c>
      <c r="AX214" s="194" t="s">
        <v>215</v>
      </c>
      <c r="AY214" s="193">
        <v>1</v>
      </c>
    </row>
    <row r="215" spans="1:51">
      <c r="A215" s="104"/>
      <c r="B215" s="104"/>
      <c r="C215" s="104"/>
      <c r="D215" s="104"/>
      <c r="E215" s="104"/>
      <c r="F215" s="104"/>
      <c r="G215" s="104"/>
      <c r="H215" s="104"/>
      <c r="I215" s="104"/>
      <c r="J215" s="104"/>
      <c r="K215" s="104"/>
      <c r="L215" s="104"/>
      <c r="M215" s="104"/>
      <c r="N215" s="104"/>
      <c r="O215" s="104"/>
      <c r="P215" s="104"/>
      <c r="Q215" s="104"/>
      <c r="R215" s="104"/>
      <c r="S215" s="104"/>
      <c r="T215" s="104"/>
      <c r="U215" s="104"/>
      <c r="V215" s="104"/>
      <c r="W215" s="104"/>
      <c r="X215" s="104"/>
      <c r="Y215" s="104"/>
      <c r="Z215" s="104"/>
      <c r="AA215" s="104"/>
      <c r="AB215" s="104"/>
      <c r="AC215" s="106"/>
      <c r="AE215" s="147"/>
      <c r="AF215" s="122"/>
      <c r="AG215" s="147"/>
      <c r="AH215" s="169"/>
      <c r="AR215" s="194" t="s">
        <v>214</v>
      </c>
      <c r="AS215" s="193">
        <v>0</v>
      </c>
      <c r="AT215" s="194" t="s">
        <v>214</v>
      </c>
      <c r="AU215" s="193">
        <v>1</v>
      </c>
      <c r="AV215" s="194" t="s">
        <v>214</v>
      </c>
      <c r="AW215" s="193">
        <v>0</v>
      </c>
      <c r="AX215" s="194" t="s">
        <v>214</v>
      </c>
      <c r="AY215" s="193">
        <v>0</v>
      </c>
    </row>
    <row r="216" spans="1:51">
      <c r="A216" s="104"/>
      <c r="B216" s="104"/>
      <c r="C216" s="104"/>
      <c r="D216" s="104"/>
      <c r="E216" s="104"/>
      <c r="F216" s="104"/>
      <c r="G216" s="104"/>
      <c r="H216" s="104"/>
      <c r="I216" s="104"/>
      <c r="J216" s="104"/>
      <c r="K216" s="104"/>
      <c r="L216" s="104"/>
      <c r="M216" s="104"/>
      <c r="N216" s="104"/>
      <c r="O216" s="104"/>
      <c r="P216" s="104"/>
      <c r="Q216" s="104"/>
      <c r="R216" s="104"/>
      <c r="S216" s="104"/>
      <c r="T216" s="104"/>
      <c r="U216" s="104"/>
      <c r="V216" s="104"/>
      <c r="W216" s="104"/>
      <c r="X216" s="104"/>
      <c r="Y216" s="104"/>
      <c r="Z216" s="104"/>
      <c r="AA216" s="104"/>
      <c r="AB216" s="104"/>
      <c r="AC216" s="106"/>
      <c r="AE216" s="122"/>
      <c r="AF216" s="147"/>
      <c r="AG216" s="147"/>
      <c r="AH216" s="169"/>
      <c r="AR216" s="194" t="s">
        <v>213</v>
      </c>
      <c r="AS216" s="193">
        <v>1</v>
      </c>
      <c r="AT216" s="194" t="s">
        <v>213</v>
      </c>
      <c r="AU216" s="193">
        <v>0</v>
      </c>
      <c r="AV216" s="194" t="s">
        <v>213</v>
      </c>
      <c r="AW216" s="193">
        <v>1</v>
      </c>
      <c r="AX216" s="194" t="s">
        <v>213</v>
      </c>
      <c r="AY216" s="193">
        <v>1</v>
      </c>
    </row>
    <row r="217" spans="1:51">
      <c r="A217" s="104"/>
      <c r="B217" s="104"/>
      <c r="C217" s="104"/>
      <c r="D217" s="104"/>
      <c r="E217" s="104"/>
      <c r="F217" s="104"/>
      <c r="G217" s="104"/>
      <c r="H217" s="104"/>
      <c r="I217" s="104"/>
      <c r="J217" s="104"/>
      <c r="K217" s="104"/>
      <c r="L217" s="104"/>
      <c r="M217" s="104"/>
      <c r="N217" s="104"/>
      <c r="O217" s="104"/>
      <c r="P217" s="104"/>
      <c r="Q217" s="104"/>
      <c r="R217" s="104"/>
      <c r="S217" s="104"/>
      <c r="T217" s="104"/>
      <c r="U217" s="104"/>
      <c r="V217" s="104"/>
      <c r="W217" s="104"/>
      <c r="X217" s="104"/>
      <c r="Y217" s="104"/>
      <c r="Z217" s="104"/>
      <c r="AA217" s="104"/>
      <c r="AB217" s="104"/>
      <c r="AC217" s="106"/>
      <c r="AE217" s="122"/>
      <c r="AF217" s="122"/>
      <c r="AH217" s="169"/>
      <c r="AR217" s="194" t="s">
        <v>211</v>
      </c>
      <c r="AS217" s="193">
        <v>0</v>
      </c>
      <c r="AT217" s="194" t="s">
        <v>211</v>
      </c>
      <c r="AU217" s="193">
        <v>0</v>
      </c>
      <c r="AV217" s="194" t="s">
        <v>211</v>
      </c>
      <c r="AW217" s="193">
        <v>0</v>
      </c>
      <c r="AX217" s="194" t="s">
        <v>211</v>
      </c>
      <c r="AY217" s="193">
        <v>0</v>
      </c>
    </row>
    <row r="218" spans="1:51">
      <c r="A218" s="104"/>
      <c r="B218" s="104"/>
      <c r="C218" s="104"/>
      <c r="D218" s="104"/>
      <c r="E218" s="104"/>
      <c r="F218" s="104"/>
      <c r="G218" s="104"/>
      <c r="H218" s="104"/>
      <c r="I218" s="104"/>
      <c r="J218" s="104"/>
      <c r="K218" s="104"/>
      <c r="L218" s="104"/>
      <c r="M218" s="104"/>
      <c r="N218" s="104"/>
      <c r="O218" s="104"/>
      <c r="P218" s="104"/>
      <c r="Q218" s="104"/>
      <c r="R218" s="104"/>
      <c r="S218" s="104"/>
      <c r="T218" s="104"/>
      <c r="U218" s="104"/>
      <c r="V218" s="104"/>
      <c r="W218" s="104"/>
      <c r="X218" s="104"/>
      <c r="Y218" s="104"/>
      <c r="Z218" s="104"/>
      <c r="AA218" s="104"/>
      <c r="AB218" s="104"/>
      <c r="AC218" s="106"/>
      <c r="AR218" s="194" t="s">
        <v>210</v>
      </c>
      <c r="AS218" s="193">
        <v>2</v>
      </c>
      <c r="AT218" s="194" t="s">
        <v>210</v>
      </c>
      <c r="AU218" s="193">
        <v>1</v>
      </c>
      <c r="AV218" s="194" t="s">
        <v>210</v>
      </c>
      <c r="AW218" s="193">
        <v>0</v>
      </c>
      <c r="AX218" s="194" t="s">
        <v>210</v>
      </c>
      <c r="AY218" s="193">
        <v>0</v>
      </c>
    </row>
    <row r="219" spans="1:51">
      <c r="A219" s="104"/>
      <c r="B219" s="104"/>
      <c r="C219" s="104"/>
      <c r="D219" s="104"/>
      <c r="E219" s="104"/>
      <c r="F219" s="104"/>
      <c r="G219" s="104"/>
      <c r="H219" s="104"/>
      <c r="I219" s="104"/>
      <c r="J219" s="104"/>
      <c r="K219" s="104"/>
      <c r="L219" s="104"/>
      <c r="M219" s="104"/>
      <c r="N219" s="104"/>
      <c r="O219" s="104"/>
      <c r="P219" s="104"/>
      <c r="Q219" s="104"/>
      <c r="R219" s="104"/>
      <c r="S219" s="104"/>
      <c r="T219" s="104"/>
      <c r="U219" s="104"/>
      <c r="V219" s="104"/>
      <c r="W219" s="104"/>
      <c r="X219" s="104"/>
      <c r="Y219" s="104"/>
      <c r="Z219" s="104"/>
      <c r="AA219" s="104"/>
      <c r="AB219" s="104"/>
      <c r="AC219" s="106"/>
      <c r="AR219" s="194" t="s">
        <v>209</v>
      </c>
      <c r="AS219" s="193">
        <v>0</v>
      </c>
      <c r="AT219" s="194" t="s">
        <v>209</v>
      </c>
      <c r="AU219" s="193">
        <v>0</v>
      </c>
      <c r="AV219" s="194" t="s">
        <v>209</v>
      </c>
      <c r="AW219" s="193">
        <v>0</v>
      </c>
      <c r="AX219" s="194" t="s">
        <v>209</v>
      </c>
      <c r="AY219" s="193">
        <v>0</v>
      </c>
    </row>
    <row r="220" spans="1:51">
      <c r="A220" s="104"/>
      <c r="B220" s="104"/>
      <c r="C220" s="104"/>
      <c r="D220" s="104"/>
      <c r="E220" s="104"/>
      <c r="F220" s="104"/>
      <c r="G220" s="104"/>
      <c r="H220" s="104"/>
      <c r="I220" s="104"/>
      <c r="J220" s="104"/>
      <c r="K220" s="104"/>
      <c r="L220" s="104"/>
      <c r="M220" s="104"/>
      <c r="N220" s="104"/>
      <c r="O220" s="104"/>
      <c r="P220" s="104"/>
      <c r="Q220" s="104"/>
      <c r="R220" s="104"/>
      <c r="S220" s="104"/>
      <c r="T220" s="104"/>
      <c r="U220" s="104"/>
      <c r="V220" s="104"/>
      <c r="W220" s="104"/>
      <c r="X220" s="104"/>
      <c r="Y220" s="104"/>
      <c r="Z220" s="104"/>
      <c r="AA220" s="104"/>
      <c r="AB220" s="104"/>
      <c r="AC220" s="106"/>
      <c r="AR220" s="194" t="s">
        <v>208</v>
      </c>
      <c r="AS220" s="193">
        <v>0</v>
      </c>
      <c r="AT220" s="194" t="s">
        <v>208</v>
      </c>
      <c r="AU220" s="193">
        <v>1</v>
      </c>
      <c r="AV220" s="194" t="s">
        <v>208</v>
      </c>
      <c r="AW220" s="193">
        <v>0</v>
      </c>
      <c r="AX220" s="194" t="s">
        <v>208</v>
      </c>
      <c r="AY220" s="193">
        <v>0</v>
      </c>
    </row>
    <row r="221" spans="1:51">
      <c r="A221" s="104"/>
      <c r="B221" s="104"/>
      <c r="C221" s="104"/>
      <c r="D221" s="104"/>
      <c r="E221" s="104"/>
      <c r="F221" s="104"/>
      <c r="G221" s="104"/>
      <c r="H221" s="104"/>
      <c r="I221" s="104"/>
      <c r="J221" s="104"/>
      <c r="K221" s="104"/>
      <c r="L221" s="104"/>
      <c r="M221" s="104"/>
      <c r="N221" s="104"/>
      <c r="O221" s="104"/>
      <c r="P221" s="104"/>
      <c r="Q221" s="104"/>
      <c r="R221" s="104"/>
      <c r="S221" s="104"/>
      <c r="T221" s="104"/>
      <c r="U221" s="104"/>
      <c r="V221" s="104"/>
      <c r="W221" s="104"/>
      <c r="X221" s="104"/>
      <c r="Y221" s="104"/>
      <c r="Z221" s="104"/>
      <c r="AA221" s="104"/>
      <c r="AB221" s="104"/>
      <c r="AC221" s="106"/>
      <c r="AR221" s="194" t="s">
        <v>207</v>
      </c>
      <c r="AS221" s="193">
        <v>0</v>
      </c>
      <c r="AT221" s="194" t="s">
        <v>207</v>
      </c>
      <c r="AU221" s="193">
        <v>1</v>
      </c>
      <c r="AV221" s="194" t="s">
        <v>207</v>
      </c>
      <c r="AW221" s="193">
        <v>0</v>
      </c>
      <c r="AX221" s="194" t="s">
        <v>207</v>
      </c>
      <c r="AY221" s="193">
        <v>0</v>
      </c>
    </row>
    <row r="222" spans="1:51">
      <c r="A222" s="104"/>
      <c r="B222" s="104"/>
      <c r="C222" s="104"/>
      <c r="D222" s="104"/>
      <c r="E222" s="104"/>
      <c r="F222" s="104"/>
      <c r="G222" s="104"/>
      <c r="H222" s="104"/>
      <c r="I222" s="104"/>
      <c r="J222" s="104"/>
      <c r="K222" s="104"/>
      <c r="L222" s="104"/>
      <c r="M222" s="104"/>
      <c r="N222" s="104"/>
      <c r="O222" s="104"/>
      <c r="P222" s="104"/>
      <c r="Q222" s="104"/>
      <c r="R222" s="104"/>
      <c r="S222" s="104"/>
      <c r="T222" s="104"/>
      <c r="U222" s="104"/>
      <c r="V222" s="104"/>
      <c r="W222" s="104"/>
      <c r="X222" s="104"/>
      <c r="Y222" s="104"/>
      <c r="Z222" s="104"/>
      <c r="AA222" s="104"/>
      <c r="AB222" s="104"/>
      <c r="AC222" s="106"/>
      <c r="AR222" s="194" t="s">
        <v>206</v>
      </c>
      <c r="AS222" s="193">
        <v>0</v>
      </c>
      <c r="AT222" s="194" t="s">
        <v>206</v>
      </c>
      <c r="AU222" s="193">
        <v>0</v>
      </c>
      <c r="AV222" s="194" t="s">
        <v>206</v>
      </c>
      <c r="AW222" s="193">
        <v>0</v>
      </c>
      <c r="AX222" s="194" t="s">
        <v>206</v>
      </c>
      <c r="AY222" s="193">
        <v>0</v>
      </c>
    </row>
    <row r="223" spans="1:51">
      <c r="A223" s="104"/>
      <c r="B223" s="104"/>
      <c r="C223" s="104"/>
      <c r="D223" s="104"/>
      <c r="E223" s="104"/>
      <c r="F223" s="104"/>
      <c r="G223" s="104"/>
      <c r="H223" s="104"/>
      <c r="I223" s="104"/>
      <c r="J223" s="104"/>
      <c r="K223" s="104"/>
      <c r="L223" s="104"/>
      <c r="M223" s="104"/>
      <c r="N223" s="104"/>
      <c r="O223" s="104"/>
      <c r="P223" s="104"/>
      <c r="Q223" s="104"/>
      <c r="R223" s="104"/>
      <c r="S223" s="104"/>
      <c r="T223" s="104"/>
      <c r="U223" s="104"/>
      <c r="V223" s="104"/>
      <c r="W223" s="104"/>
      <c r="X223" s="104"/>
      <c r="Y223" s="104"/>
      <c r="Z223" s="104"/>
      <c r="AA223" s="104"/>
      <c r="AB223" s="104"/>
      <c r="AC223" s="106"/>
      <c r="AR223" s="194" t="s">
        <v>205</v>
      </c>
      <c r="AS223" s="193">
        <v>0</v>
      </c>
      <c r="AT223" s="194" t="s">
        <v>205</v>
      </c>
      <c r="AU223" s="193">
        <v>0</v>
      </c>
      <c r="AV223" s="194" t="s">
        <v>205</v>
      </c>
      <c r="AW223" s="193">
        <v>0</v>
      </c>
      <c r="AX223" s="194" t="s">
        <v>205</v>
      </c>
      <c r="AY223" s="193">
        <v>0</v>
      </c>
    </row>
    <row r="224" spans="1:51">
      <c r="A224" s="104"/>
      <c r="B224" s="104"/>
      <c r="C224" s="104"/>
      <c r="D224" s="104"/>
      <c r="E224" s="104"/>
      <c r="F224" s="104"/>
      <c r="G224" s="104"/>
      <c r="H224" s="104"/>
      <c r="I224" s="104"/>
      <c r="J224" s="104"/>
      <c r="K224" s="104"/>
      <c r="L224" s="104"/>
      <c r="M224" s="104"/>
      <c r="N224" s="104"/>
      <c r="O224" s="104"/>
      <c r="P224" s="104"/>
      <c r="Q224" s="104"/>
      <c r="R224" s="104"/>
      <c r="S224" s="104"/>
      <c r="T224" s="104"/>
      <c r="U224" s="104"/>
      <c r="V224" s="104"/>
      <c r="W224" s="104"/>
      <c r="X224" s="104"/>
      <c r="Y224" s="104"/>
      <c r="Z224" s="104"/>
      <c r="AA224" s="104"/>
      <c r="AB224" s="104"/>
      <c r="AC224" s="106"/>
      <c r="AR224" s="194" t="s">
        <v>204</v>
      </c>
      <c r="AS224" s="193">
        <v>0</v>
      </c>
      <c r="AT224" s="194" t="s">
        <v>204</v>
      </c>
      <c r="AU224" s="193">
        <v>0</v>
      </c>
      <c r="AV224" s="194" t="s">
        <v>204</v>
      </c>
      <c r="AW224" s="193">
        <v>0</v>
      </c>
      <c r="AX224" s="194" t="s">
        <v>204</v>
      </c>
      <c r="AY224" s="193">
        <v>0</v>
      </c>
    </row>
    <row r="225" spans="1:44">
      <c r="A225" s="104"/>
      <c r="B225" s="104"/>
      <c r="C225" s="104"/>
      <c r="D225" s="104"/>
      <c r="E225" s="104"/>
      <c r="F225" s="104"/>
      <c r="G225" s="104"/>
      <c r="H225" s="104"/>
      <c r="I225" s="104"/>
      <c r="J225" s="104"/>
      <c r="K225" s="104"/>
      <c r="L225" s="104"/>
      <c r="M225" s="104"/>
      <c r="N225" s="104"/>
      <c r="O225" s="104"/>
      <c r="P225" s="104"/>
      <c r="Q225" s="104"/>
      <c r="R225" s="104"/>
      <c r="S225" s="104"/>
      <c r="T225" s="104"/>
      <c r="U225" s="104"/>
      <c r="V225" s="104"/>
      <c r="W225" s="104"/>
      <c r="X225" s="104"/>
      <c r="Y225" s="104"/>
      <c r="Z225" s="104"/>
      <c r="AA225" s="104"/>
      <c r="AB225" s="104"/>
      <c r="AC225" s="106"/>
      <c r="AH225" s="147"/>
      <c r="AI225" s="147"/>
      <c r="AJ225" s="147"/>
      <c r="AK225" s="147"/>
      <c r="AL225" s="147"/>
      <c r="AM225" s="147"/>
      <c r="AN225" s="147"/>
      <c r="AO225" s="147"/>
      <c r="AR225" s="186"/>
    </row>
    <row r="226" spans="1:44">
      <c r="A226" s="104"/>
      <c r="B226" s="104"/>
      <c r="C226" s="104"/>
      <c r="D226" s="104"/>
      <c r="E226" s="104"/>
      <c r="F226" s="104"/>
      <c r="G226" s="104"/>
      <c r="H226" s="104"/>
      <c r="I226" s="104"/>
      <c r="J226" s="104"/>
      <c r="K226" s="104"/>
      <c r="L226" s="104"/>
      <c r="M226" s="104"/>
      <c r="N226" s="104"/>
      <c r="O226" s="104"/>
      <c r="P226" s="104"/>
      <c r="Q226" s="104"/>
      <c r="R226" s="104"/>
      <c r="S226" s="104"/>
      <c r="T226" s="104"/>
      <c r="U226" s="104"/>
      <c r="V226" s="104"/>
      <c r="W226" s="104"/>
      <c r="X226" s="104"/>
      <c r="Y226" s="104"/>
      <c r="Z226" s="104"/>
      <c r="AA226" s="104"/>
      <c r="AB226" s="104"/>
      <c r="AC226" s="106"/>
      <c r="AH226" s="147"/>
      <c r="AI226" s="147"/>
      <c r="AJ226" s="147"/>
      <c r="AK226" s="147"/>
      <c r="AL226" s="147"/>
      <c r="AM226" s="147"/>
      <c r="AN226" s="147"/>
      <c r="AO226" s="147"/>
      <c r="AR226" s="186"/>
    </row>
    <row r="227" spans="1:44">
      <c r="A227" s="104"/>
      <c r="B227" s="104"/>
      <c r="C227" s="104"/>
      <c r="D227" s="669" t="s">
        <v>777</v>
      </c>
      <c r="E227" s="104"/>
      <c r="F227" s="104"/>
      <c r="G227" s="104"/>
      <c r="H227" s="104"/>
      <c r="I227" s="104"/>
      <c r="J227" s="104"/>
      <c r="K227" s="104"/>
      <c r="L227" s="104"/>
      <c r="M227" s="104"/>
      <c r="N227" s="104"/>
      <c r="O227" s="104"/>
      <c r="P227" s="104"/>
      <c r="Q227" s="104"/>
      <c r="R227" s="104"/>
      <c r="S227" s="104"/>
      <c r="T227" s="104"/>
      <c r="U227" s="104"/>
      <c r="V227" s="104"/>
      <c r="W227" s="104"/>
      <c r="X227" s="104"/>
      <c r="Y227" s="104"/>
      <c r="Z227" s="104"/>
      <c r="AA227" s="104"/>
      <c r="AB227" s="104"/>
      <c r="AC227" s="106"/>
      <c r="AH227" s="147"/>
      <c r="AI227" s="147"/>
      <c r="AJ227" s="147"/>
      <c r="AK227" s="147"/>
      <c r="AL227" s="147"/>
      <c r="AM227" s="147"/>
      <c r="AN227" s="147"/>
      <c r="AO227" s="147"/>
      <c r="AR227" s="186"/>
    </row>
    <row r="228" spans="1:44">
      <c r="A228" s="104"/>
      <c r="B228" s="104"/>
      <c r="C228" s="104"/>
      <c r="D228" s="104"/>
      <c r="E228" s="104"/>
      <c r="F228" s="104"/>
      <c r="G228" s="104"/>
      <c r="H228" s="104"/>
      <c r="I228" s="104"/>
      <c r="J228" s="104"/>
      <c r="K228" s="104"/>
      <c r="L228" s="104"/>
      <c r="M228" s="104"/>
      <c r="N228" s="104"/>
      <c r="O228" s="104"/>
      <c r="P228" s="104"/>
      <c r="Q228" s="104"/>
      <c r="R228" s="104"/>
      <c r="S228" s="104"/>
      <c r="T228" s="104"/>
      <c r="U228" s="104"/>
      <c r="V228" s="104"/>
      <c r="W228" s="104"/>
      <c r="X228" s="104"/>
      <c r="Y228" s="104"/>
      <c r="Z228" s="104"/>
      <c r="AA228" s="104"/>
      <c r="AB228" s="104"/>
      <c r="AC228" s="106"/>
      <c r="AE228" s="147"/>
      <c r="AF228" s="122"/>
      <c r="AG228" s="147"/>
      <c r="AH228" s="169"/>
      <c r="AI228" s="147"/>
      <c r="AJ228" s="147"/>
      <c r="AK228" s="147"/>
      <c r="AL228" s="147"/>
      <c r="AM228" s="147"/>
      <c r="AN228" s="147"/>
      <c r="AO228" s="147"/>
      <c r="AR228" s="186"/>
    </row>
    <row r="229" spans="1:44">
      <c r="A229" s="104"/>
      <c r="B229" s="104"/>
      <c r="C229" s="104"/>
      <c r="D229" s="104"/>
      <c r="E229" s="104"/>
      <c r="F229" s="104"/>
      <c r="G229" s="104"/>
      <c r="H229" s="104"/>
      <c r="I229" s="104"/>
      <c r="J229" s="104"/>
      <c r="K229" s="104"/>
      <c r="L229" s="104"/>
      <c r="M229" s="104"/>
      <c r="N229" s="104"/>
      <c r="O229" s="104"/>
      <c r="P229" s="104"/>
      <c r="Q229" s="104"/>
      <c r="R229" s="104"/>
      <c r="S229" s="104"/>
      <c r="T229" s="104"/>
      <c r="U229" s="104"/>
      <c r="V229" s="104"/>
      <c r="W229" s="104"/>
      <c r="X229" s="104"/>
      <c r="Y229" s="104"/>
      <c r="Z229" s="104"/>
      <c r="AA229" s="104"/>
      <c r="AB229" s="104"/>
      <c r="AC229" s="106"/>
      <c r="AE229" s="122"/>
      <c r="AF229" s="147"/>
      <c r="AG229" s="147"/>
      <c r="AH229" s="169"/>
      <c r="AI229" s="147"/>
      <c r="AJ229" s="147"/>
      <c r="AK229" s="147"/>
      <c r="AL229" s="147"/>
      <c r="AM229" s="147"/>
      <c r="AN229" s="147"/>
      <c r="AO229" s="147"/>
      <c r="AR229" s="186"/>
    </row>
    <row r="230" spans="1:44">
      <c r="A230" s="104"/>
      <c r="B230" s="104"/>
      <c r="C230" s="104"/>
      <c r="D230" s="104"/>
      <c r="E230" s="104"/>
      <c r="F230" s="104"/>
      <c r="G230" s="104"/>
      <c r="H230" s="104"/>
      <c r="I230" s="104"/>
      <c r="J230" s="104"/>
      <c r="K230" s="104"/>
      <c r="L230" s="104"/>
      <c r="M230" s="104"/>
      <c r="N230" s="104"/>
      <c r="O230" s="104"/>
      <c r="P230" s="104"/>
      <c r="Q230" s="104"/>
      <c r="R230" s="104"/>
      <c r="S230" s="104"/>
      <c r="T230" s="104"/>
      <c r="U230" s="104"/>
      <c r="V230" s="104"/>
      <c r="W230" s="104"/>
      <c r="X230" s="104"/>
      <c r="Y230" s="104"/>
      <c r="Z230" s="104"/>
      <c r="AA230" s="104"/>
      <c r="AB230" s="104"/>
      <c r="AC230" s="106"/>
      <c r="AE230" s="122"/>
      <c r="AF230" s="122"/>
      <c r="AH230" s="169"/>
      <c r="AI230" s="147"/>
      <c r="AJ230" s="147"/>
      <c r="AK230" s="147"/>
      <c r="AL230" s="147"/>
      <c r="AM230" s="147"/>
      <c r="AN230" s="147"/>
      <c r="AO230" s="147"/>
      <c r="AR230" s="186"/>
    </row>
    <row r="231" spans="1:44">
      <c r="A231" s="104"/>
      <c r="B231" s="104"/>
      <c r="C231" s="104"/>
      <c r="D231" s="104"/>
      <c r="E231" s="104"/>
      <c r="F231" s="104"/>
      <c r="G231" s="104"/>
      <c r="H231" s="104"/>
      <c r="I231" s="104"/>
      <c r="J231" s="104"/>
      <c r="K231" s="104"/>
      <c r="L231" s="104"/>
      <c r="M231" s="104"/>
      <c r="N231" s="104"/>
      <c r="O231" s="104"/>
      <c r="P231" s="104"/>
      <c r="Q231" s="104"/>
      <c r="R231" s="104"/>
      <c r="S231" s="104"/>
      <c r="T231" s="104"/>
      <c r="U231" s="104"/>
      <c r="V231" s="104"/>
      <c r="W231" s="104"/>
      <c r="X231" s="104"/>
      <c r="Y231" s="104"/>
      <c r="Z231" s="104"/>
      <c r="AA231" s="104"/>
      <c r="AB231" s="104"/>
      <c r="AC231" s="106"/>
      <c r="AH231" s="147"/>
      <c r="AI231" s="147"/>
      <c r="AJ231" s="147"/>
      <c r="AK231" s="147"/>
      <c r="AL231" s="147"/>
      <c r="AM231" s="147"/>
      <c r="AN231" s="147"/>
      <c r="AO231" s="147"/>
      <c r="AR231" s="186"/>
    </row>
    <row r="232" spans="1:44">
      <c r="A232" s="104"/>
      <c r="B232" s="104"/>
      <c r="C232" s="104"/>
      <c r="D232" s="104"/>
      <c r="E232" s="104"/>
      <c r="F232" s="104"/>
      <c r="G232" s="104"/>
      <c r="H232" s="104"/>
      <c r="I232" s="104"/>
      <c r="J232" s="104"/>
      <c r="K232" s="104"/>
      <c r="L232" s="104"/>
      <c r="M232" s="104"/>
      <c r="N232" s="104"/>
      <c r="O232" s="104"/>
      <c r="P232" s="104"/>
      <c r="Q232" s="104"/>
      <c r="R232" s="104"/>
      <c r="S232" s="104"/>
      <c r="T232" s="104"/>
      <c r="U232" s="104"/>
      <c r="V232" s="104"/>
      <c r="W232" s="104"/>
      <c r="X232" s="104"/>
      <c r="Y232" s="104"/>
      <c r="Z232" s="104"/>
      <c r="AA232" s="104"/>
      <c r="AB232" s="104"/>
      <c r="AC232" s="106"/>
      <c r="AH232" s="147"/>
      <c r="AI232" s="147"/>
      <c r="AJ232" s="147"/>
      <c r="AK232" s="147"/>
      <c r="AL232" s="147"/>
      <c r="AM232" s="147"/>
      <c r="AN232" s="147"/>
      <c r="AO232" s="147"/>
      <c r="AR232" s="186"/>
    </row>
    <row r="233" spans="1:44">
      <c r="A233" s="104"/>
      <c r="B233" s="104"/>
      <c r="C233" s="104"/>
      <c r="D233" s="104"/>
      <c r="E233" s="104"/>
      <c r="F233" s="104"/>
      <c r="G233" s="104"/>
      <c r="H233" s="104"/>
      <c r="I233" s="104"/>
      <c r="J233" s="104"/>
      <c r="K233" s="104"/>
      <c r="L233" s="104"/>
      <c r="M233" s="104"/>
      <c r="N233" s="104"/>
      <c r="O233" s="104"/>
      <c r="P233" s="104"/>
      <c r="Q233" s="104"/>
      <c r="R233" s="104"/>
      <c r="S233" s="104"/>
      <c r="T233" s="104"/>
      <c r="U233" s="104"/>
      <c r="V233" s="104"/>
      <c r="W233" s="104"/>
      <c r="X233" s="104"/>
      <c r="Y233" s="104"/>
      <c r="Z233" s="104"/>
      <c r="AA233" s="104"/>
      <c r="AB233" s="104"/>
      <c r="AC233" s="106"/>
      <c r="AH233" s="147"/>
      <c r="AI233" s="147"/>
      <c r="AJ233" s="147"/>
      <c r="AK233" s="147"/>
      <c r="AL233" s="147"/>
      <c r="AM233" s="147"/>
      <c r="AN233" s="147"/>
      <c r="AO233" s="147"/>
      <c r="AR233" s="186"/>
    </row>
    <row r="234" spans="1:44">
      <c r="A234" s="104"/>
      <c r="B234" s="104"/>
      <c r="C234" s="104"/>
      <c r="D234" s="104"/>
      <c r="E234" s="104"/>
      <c r="F234" s="104"/>
      <c r="G234" s="104"/>
      <c r="H234" s="104"/>
      <c r="I234" s="104"/>
      <c r="J234" s="104"/>
      <c r="K234" s="104"/>
      <c r="L234" s="104"/>
      <c r="M234" s="104"/>
      <c r="N234" s="104"/>
      <c r="O234" s="104"/>
      <c r="P234" s="104"/>
      <c r="Q234" s="104"/>
      <c r="R234" s="104"/>
      <c r="S234" s="104"/>
      <c r="T234" s="104"/>
      <c r="U234" s="104"/>
      <c r="V234" s="104"/>
      <c r="W234" s="104"/>
      <c r="X234" s="104"/>
      <c r="Y234" s="104"/>
      <c r="Z234" s="104"/>
      <c r="AA234" s="104"/>
      <c r="AB234" s="104"/>
      <c r="AC234" s="106"/>
      <c r="AE234" s="155"/>
      <c r="AH234" s="147"/>
      <c r="AI234" s="147"/>
      <c r="AJ234" s="147"/>
      <c r="AK234" s="147"/>
      <c r="AL234" s="147"/>
      <c r="AM234" s="147"/>
      <c r="AN234" s="147"/>
      <c r="AO234" s="147"/>
      <c r="AR234" s="186"/>
    </row>
    <row r="235" spans="1:44">
      <c r="A235" s="104"/>
      <c r="B235" s="104"/>
      <c r="C235" s="104"/>
      <c r="D235" s="104"/>
      <c r="E235" s="104"/>
      <c r="F235" s="104"/>
      <c r="G235" s="104"/>
      <c r="H235" s="104"/>
      <c r="I235" s="104"/>
      <c r="J235" s="104"/>
      <c r="K235" s="104"/>
      <c r="L235" s="104"/>
      <c r="M235" s="104"/>
      <c r="N235" s="104"/>
      <c r="O235" s="104"/>
      <c r="P235" s="104"/>
      <c r="Q235" s="104"/>
      <c r="R235" s="104"/>
      <c r="S235" s="104"/>
      <c r="T235" s="104"/>
      <c r="U235" s="104"/>
      <c r="V235" s="104"/>
      <c r="W235" s="104"/>
      <c r="X235" s="104"/>
      <c r="Y235" s="104"/>
      <c r="Z235" s="104"/>
      <c r="AA235" s="104"/>
      <c r="AB235" s="104"/>
      <c r="AC235" s="106"/>
      <c r="AD235" s="155"/>
      <c r="AE235" s="155"/>
      <c r="AH235" s="147"/>
      <c r="AI235" s="147"/>
      <c r="AJ235" s="147"/>
      <c r="AK235" s="147"/>
      <c r="AL235" s="147"/>
      <c r="AM235" s="147"/>
      <c r="AN235" s="147"/>
      <c r="AO235" s="147"/>
      <c r="AR235" s="186"/>
    </row>
    <row r="236" spans="1:44">
      <c r="A236" s="104"/>
      <c r="B236" s="104"/>
      <c r="C236" s="104"/>
      <c r="D236" s="104"/>
      <c r="E236" s="104"/>
      <c r="F236" s="104"/>
      <c r="G236" s="104"/>
      <c r="H236" s="104"/>
      <c r="I236" s="104"/>
      <c r="J236" s="104"/>
      <c r="K236" s="104"/>
      <c r="L236" s="104"/>
      <c r="M236" s="104"/>
      <c r="N236" s="104"/>
      <c r="O236" s="104"/>
      <c r="P236" s="104"/>
      <c r="Q236" s="104"/>
      <c r="R236" s="104"/>
      <c r="S236" s="104"/>
      <c r="T236" s="104"/>
      <c r="U236" s="104"/>
      <c r="V236" s="104"/>
      <c r="W236" s="104"/>
      <c r="X236" s="104"/>
      <c r="Y236" s="104"/>
      <c r="Z236" s="104"/>
      <c r="AA236" s="104"/>
      <c r="AB236" s="104"/>
      <c r="AC236" s="106"/>
      <c r="AD236" s="155"/>
      <c r="AE236" s="155"/>
      <c r="AH236" s="147"/>
      <c r="AI236" s="147"/>
      <c r="AJ236" s="147"/>
      <c r="AK236" s="147"/>
      <c r="AL236" s="147"/>
      <c r="AM236" s="147"/>
      <c r="AN236" s="147"/>
      <c r="AO236" s="147"/>
      <c r="AR236" s="186"/>
    </row>
    <row r="237" spans="1:44">
      <c r="A237" s="104"/>
      <c r="B237" s="104"/>
      <c r="C237" s="104"/>
      <c r="D237" s="104"/>
      <c r="E237" s="104"/>
      <c r="F237" s="104"/>
      <c r="G237" s="104"/>
      <c r="H237" s="104"/>
      <c r="I237" s="104"/>
      <c r="J237" s="104"/>
      <c r="K237" s="104"/>
      <c r="L237" s="104"/>
      <c r="M237" s="104"/>
      <c r="N237" s="104"/>
      <c r="O237" s="104"/>
      <c r="P237" s="104"/>
      <c r="Q237" s="104"/>
      <c r="R237" s="104"/>
      <c r="S237" s="104"/>
      <c r="T237" s="104"/>
      <c r="U237" s="104"/>
      <c r="V237" s="104"/>
      <c r="W237" s="104"/>
      <c r="X237" s="104"/>
      <c r="Y237" s="104"/>
      <c r="Z237" s="104"/>
      <c r="AA237" s="104"/>
      <c r="AB237" s="104"/>
      <c r="AC237" s="106"/>
      <c r="AD237" s="155"/>
      <c r="AH237" s="147"/>
      <c r="AI237" s="147"/>
      <c r="AJ237" s="147"/>
      <c r="AK237" s="147"/>
      <c r="AL237" s="147"/>
      <c r="AM237" s="147"/>
      <c r="AN237" s="147"/>
      <c r="AO237" s="147"/>
      <c r="AR237" s="186"/>
    </row>
    <row r="238" spans="1:44">
      <c r="A238" s="104"/>
      <c r="B238" s="104"/>
      <c r="C238" s="104"/>
      <c r="D238" s="104"/>
      <c r="E238" s="104"/>
      <c r="F238" s="104"/>
      <c r="G238" s="104"/>
      <c r="H238" s="104"/>
      <c r="I238" s="104"/>
      <c r="J238" s="104"/>
      <c r="K238" s="104"/>
      <c r="L238" s="104"/>
      <c r="M238" s="104"/>
      <c r="N238" s="104"/>
      <c r="O238" s="104"/>
      <c r="P238" s="104"/>
      <c r="Q238" s="104"/>
      <c r="R238" s="104"/>
      <c r="S238" s="104"/>
      <c r="T238" s="104"/>
      <c r="U238" s="104"/>
      <c r="V238" s="104"/>
      <c r="W238" s="104"/>
      <c r="X238" s="104"/>
      <c r="Y238" s="104"/>
      <c r="Z238" s="104"/>
      <c r="AA238" s="104"/>
      <c r="AB238" s="104"/>
      <c r="AC238" s="106"/>
      <c r="AH238" s="147"/>
      <c r="AI238" s="147"/>
      <c r="AJ238" s="147"/>
      <c r="AK238" s="147"/>
      <c r="AL238" s="147"/>
      <c r="AM238" s="147"/>
      <c r="AN238" s="147"/>
      <c r="AO238" s="147"/>
      <c r="AR238" s="186"/>
    </row>
    <row r="239" spans="1:44">
      <c r="A239" s="104"/>
      <c r="B239" s="104"/>
      <c r="C239" s="104"/>
      <c r="D239" s="104"/>
      <c r="E239" s="104"/>
      <c r="F239" s="104"/>
      <c r="G239" s="104"/>
      <c r="H239" s="104"/>
      <c r="I239" s="104"/>
      <c r="J239" s="104"/>
      <c r="K239" s="104"/>
      <c r="L239" s="104"/>
      <c r="M239" s="104"/>
      <c r="N239" s="104"/>
      <c r="O239" s="104"/>
      <c r="P239" s="104"/>
      <c r="Q239" s="104"/>
      <c r="R239" s="104"/>
      <c r="S239" s="104"/>
      <c r="T239" s="104"/>
      <c r="U239" s="104"/>
      <c r="V239" s="104"/>
      <c r="W239" s="104"/>
      <c r="X239" s="104"/>
      <c r="Y239" s="104"/>
      <c r="Z239" s="104"/>
      <c r="AA239" s="104"/>
      <c r="AB239" s="104"/>
      <c r="AC239" s="106"/>
      <c r="AH239" s="147"/>
      <c r="AI239" s="147"/>
      <c r="AJ239" s="147"/>
      <c r="AK239" s="147"/>
      <c r="AL239" s="147"/>
      <c r="AM239" s="147"/>
      <c r="AN239" s="147"/>
      <c r="AO239" s="147"/>
      <c r="AR239" s="186"/>
    </row>
    <row r="240" spans="1:44">
      <c r="A240" s="104"/>
      <c r="B240" s="104"/>
      <c r="C240" s="104"/>
      <c r="D240" s="104"/>
      <c r="E240" s="104"/>
      <c r="F240" s="104"/>
      <c r="G240" s="104"/>
      <c r="H240" s="104"/>
      <c r="I240" s="104"/>
      <c r="J240" s="104"/>
      <c r="K240" s="104"/>
      <c r="L240" s="104"/>
      <c r="M240" s="104"/>
      <c r="N240" s="104"/>
      <c r="O240" s="104"/>
      <c r="P240" s="104"/>
      <c r="Q240" s="104"/>
      <c r="R240" s="104"/>
      <c r="S240" s="104"/>
      <c r="T240" s="104"/>
      <c r="U240" s="104"/>
      <c r="V240" s="104"/>
      <c r="W240" s="104"/>
      <c r="X240" s="104"/>
      <c r="Y240" s="104"/>
      <c r="Z240" s="104"/>
      <c r="AA240" s="104"/>
      <c r="AB240" s="104"/>
      <c r="AC240" s="106"/>
      <c r="AH240" s="147"/>
      <c r="AI240" s="147"/>
      <c r="AJ240" s="147"/>
      <c r="AK240" s="147"/>
      <c r="AL240" s="147"/>
      <c r="AM240" s="147"/>
      <c r="AN240" s="147"/>
      <c r="AO240" s="147"/>
      <c r="AR240" s="186"/>
    </row>
    <row r="241" spans="1:49" ht="13.5" customHeight="1">
      <c r="A241" s="247" t="s">
        <v>148</v>
      </c>
      <c r="B241" s="247"/>
      <c r="C241" s="247"/>
      <c r="D241" s="247"/>
      <c r="E241" s="247"/>
      <c r="F241" s="247"/>
      <c r="G241" s="247"/>
      <c r="H241" s="247"/>
      <c r="I241" s="247"/>
      <c r="J241" s="247"/>
      <c r="K241" s="247"/>
      <c r="L241" s="247"/>
      <c r="M241" s="247"/>
      <c r="N241" s="247"/>
      <c r="O241" s="247"/>
      <c r="P241" s="247"/>
      <c r="Q241" s="247"/>
      <c r="R241" s="247"/>
      <c r="S241" s="247"/>
      <c r="T241" s="247"/>
      <c r="U241" s="247"/>
      <c r="V241" s="247"/>
      <c r="W241" s="247"/>
      <c r="X241" s="247"/>
      <c r="Y241" s="247"/>
      <c r="Z241" s="247"/>
      <c r="AA241" s="247"/>
      <c r="AB241" s="247"/>
      <c r="AC241" s="64"/>
      <c r="AF241" s="155"/>
      <c r="AH241" s="147"/>
      <c r="AI241" s="147"/>
      <c r="AJ241" s="147"/>
      <c r="AK241" s="147"/>
      <c r="AL241" s="147"/>
      <c r="AM241" s="147"/>
      <c r="AN241" s="147"/>
      <c r="AO241" s="147"/>
      <c r="AR241" s="186"/>
    </row>
    <row r="242" spans="1:49" ht="13.5" customHeight="1">
      <c r="A242" s="247"/>
      <c r="B242" s="247"/>
      <c r="C242" s="247"/>
      <c r="D242" s="247"/>
      <c r="E242" s="247"/>
      <c r="F242" s="247"/>
      <c r="G242" s="247"/>
      <c r="H242" s="247"/>
      <c r="I242" s="247"/>
      <c r="J242" s="247"/>
      <c r="K242" s="247"/>
      <c r="L242" s="247"/>
      <c r="M242" s="247"/>
      <c r="N242" s="247"/>
      <c r="O242" s="247"/>
      <c r="P242" s="247"/>
      <c r="Q242" s="247"/>
      <c r="R242" s="247"/>
      <c r="S242" s="247"/>
      <c r="T242" s="247"/>
      <c r="U242" s="247"/>
      <c r="V242" s="247"/>
      <c r="W242" s="247"/>
      <c r="X242" s="247"/>
      <c r="Y242" s="247"/>
      <c r="Z242" s="247"/>
      <c r="AA242" s="247"/>
      <c r="AB242" s="247"/>
      <c r="AC242" s="64"/>
      <c r="AF242" s="155"/>
      <c r="AH242" s="147"/>
      <c r="AI242" s="147"/>
      <c r="AJ242" s="147"/>
      <c r="AK242" s="147"/>
      <c r="AL242" s="147"/>
      <c r="AM242" s="147"/>
      <c r="AN242" s="147"/>
      <c r="AO242" s="147"/>
      <c r="AR242" s="186"/>
    </row>
    <row r="243" spans="1:49" ht="14.25">
      <c r="A243" s="64"/>
      <c r="B243" s="64"/>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c r="AA243" s="64"/>
      <c r="AB243" s="64"/>
      <c r="AC243" s="64"/>
      <c r="AF243" s="155"/>
      <c r="AH243" s="147"/>
      <c r="AI243" s="147"/>
      <c r="AJ243" s="147"/>
      <c r="AK243" s="147"/>
      <c r="AL243" s="147"/>
      <c r="AM243" s="147"/>
      <c r="AN243" s="147"/>
      <c r="AO243" s="147"/>
      <c r="AR243" s="186"/>
    </row>
    <row r="244" spans="1:49" ht="19.5" customHeight="1" thickBot="1">
      <c r="A244" s="104"/>
      <c r="B244" s="67" t="s">
        <v>35</v>
      </c>
      <c r="C244" s="66"/>
      <c r="D244" s="66"/>
      <c r="E244" s="66"/>
      <c r="F244" s="66"/>
      <c r="G244" s="66"/>
      <c r="H244" s="66"/>
      <c r="I244" s="66"/>
      <c r="J244" s="66"/>
      <c r="K244" s="66"/>
      <c r="L244" s="66"/>
      <c r="M244" s="66"/>
      <c r="N244" s="66"/>
      <c r="O244" s="66"/>
      <c r="P244" s="66"/>
      <c r="Q244" s="66"/>
      <c r="R244" s="66"/>
      <c r="S244" s="66"/>
      <c r="T244" s="66"/>
      <c r="U244" s="66"/>
      <c r="V244" s="66"/>
      <c r="W244" s="66"/>
      <c r="X244" s="66"/>
      <c r="Y244" s="66"/>
      <c r="Z244" s="66"/>
      <c r="AA244" s="66"/>
      <c r="AB244" s="66"/>
      <c r="AC244" s="46"/>
      <c r="AR244" s="193" t="s">
        <v>242</v>
      </c>
      <c r="AU244" s="195"/>
    </row>
    <row r="245" spans="1:49" ht="9" customHeight="1" thickTop="1">
      <c r="A245" s="104"/>
      <c r="B245" s="104"/>
      <c r="C245" s="104"/>
      <c r="D245" s="104"/>
      <c r="E245" s="104"/>
      <c r="F245" s="104"/>
      <c r="G245" s="104"/>
      <c r="H245" s="104"/>
      <c r="I245" s="104"/>
      <c r="J245" s="104"/>
      <c r="K245" s="104"/>
      <c r="L245" s="104"/>
      <c r="M245" s="104"/>
      <c r="N245" s="104"/>
      <c r="O245" s="104"/>
      <c r="P245" s="104"/>
      <c r="Q245" s="104"/>
      <c r="R245" s="104"/>
      <c r="S245" s="104"/>
      <c r="T245" s="104"/>
      <c r="U245" s="104"/>
      <c r="V245" s="104"/>
      <c r="W245" s="104"/>
      <c r="X245" s="104"/>
      <c r="Y245" s="104"/>
      <c r="Z245" s="104"/>
      <c r="AA245" s="104"/>
      <c r="AB245" s="104"/>
      <c r="AC245" s="106"/>
      <c r="AR245" s="194" t="s">
        <v>255</v>
      </c>
      <c r="AS245" s="193">
        <v>820</v>
      </c>
      <c r="AT245" s="194" t="s">
        <v>255</v>
      </c>
      <c r="AU245" s="193">
        <v>671</v>
      </c>
      <c r="AV245" s="194" t="s">
        <v>255</v>
      </c>
      <c r="AW245" s="193">
        <v>976</v>
      </c>
    </row>
    <row r="246" spans="1:49" ht="19.5" customHeight="1">
      <c r="A246" s="104"/>
      <c r="B246" s="104"/>
      <c r="C246" s="104"/>
      <c r="D246" s="15" t="s">
        <v>778</v>
      </c>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46"/>
      <c r="AR246" s="194" t="s">
        <v>254</v>
      </c>
      <c r="AS246" s="193">
        <v>98</v>
      </c>
      <c r="AT246" s="194" t="s">
        <v>254</v>
      </c>
      <c r="AU246" s="193">
        <v>117</v>
      </c>
      <c r="AV246" s="194" t="s">
        <v>254</v>
      </c>
      <c r="AW246" s="193">
        <v>9</v>
      </c>
    </row>
    <row r="247" spans="1:49" ht="9" customHeight="1">
      <c r="A247" s="104"/>
      <c r="B247" s="104"/>
      <c r="C247" s="104"/>
      <c r="D247" s="104"/>
      <c r="E247" s="104"/>
      <c r="F247" s="104"/>
      <c r="G247" s="104"/>
      <c r="H247" s="104"/>
      <c r="I247" s="104"/>
      <c r="J247" s="104"/>
      <c r="K247" s="104"/>
      <c r="L247" s="104"/>
      <c r="M247" s="104"/>
      <c r="N247" s="104"/>
      <c r="O247" s="104"/>
      <c r="P247" s="104"/>
      <c r="Q247" s="104"/>
      <c r="R247" s="104"/>
      <c r="S247" s="104"/>
      <c r="T247" s="104"/>
      <c r="U247" s="104"/>
      <c r="V247" s="104"/>
      <c r="W247" s="104"/>
      <c r="X247" s="104"/>
      <c r="Y247" s="104"/>
      <c r="Z247" s="104"/>
      <c r="AA247" s="104"/>
      <c r="AB247" s="104"/>
      <c r="AC247" s="106"/>
      <c r="AR247" s="194" t="s">
        <v>253</v>
      </c>
      <c r="AS247" s="193">
        <v>39</v>
      </c>
      <c r="AT247" s="194" t="s">
        <v>253</v>
      </c>
      <c r="AU247" s="193">
        <v>60</v>
      </c>
      <c r="AV247" s="194" t="s">
        <v>253</v>
      </c>
      <c r="AW247" s="193">
        <v>2</v>
      </c>
    </row>
    <row r="248" spans="1:49">
      <c r="A248" s="104"/>
      <c r="B248" s="104"/>
      <c r="C248" s="104"/>
      <c r="D248" s="732"/>
      <c r="E248" s="733"/>
      <c r="F248" s="733"/>
      <c r="G248" s="733"/>
      <c r="H248" s="733"/>
      <c r="I248" s="734"/>
      <c r="J248" s="302" t="s">
        <v>429</v>
      </c>
      <c r="K248" s="735"/>
      <c r="L248" s="735"/>
      <c r="M248" s="735"/>
      <c r="N248" s="735"/>
      <c r="O248" s="736"/>
      <c r="P248" s="737" t="s">
        <v>447</v>
      </c>
      <c r="Q248" s="738"/>
      <c r="R248" s="738"/>
      <c r="S248" s="738"/>
      <c r="T248" s="738"/>
      <c r="U248" s="739"/>
      <c r="V248" s="740" t="s">
        <v>110</v>
      </c>
      <c r="W248" s="738"/>
      <c r="X248" s="738"/>
      <c r="Y248" s="738"/>
      <c r="Z248" s="738"/>
      <c r="AA248" s="738"/>
      <c r="AB248" s="104"/>
      <c r="AC248" s="106"/>
      <c r="AR248" s="194" t="s">
        <v>252</v>
      </c>
      <c r="AS248" s="193">
        <v>16</v>
      </c>
      <c r="AT248" s="194" t="s">
        <v>252</v>
      </c>
      <c r="AU248" s="193">
        <v>33</v>
      </c>
      <c r="AV248" s="194" t="s">
        <v>252</v>
      </c>
      <c r="AW248" s="193">
        <v>1</v>
      </c>
    </row>
    <row r="249" spans="1:49">
      <c r="A249" s="104"/>
      <c r="B249" s="104"/>
      <c r="C249" s="104"/>
      <c r="D249" s="411" t="s">
        <v>779</v>
      </c>
      <c r="E249" s="761"/>
      <c r="F249" s="761"/>
      <c r="G249" s="761"/>
      <c r="H249" s="761"/>
      <c r="I249" s="762"/>
      <c r="J249" s="401">
        <v>0</v>
      </c>
      <c r="K249" s="338"/>
      <c r="L249" s="759">
        <v>30</v>
      </c>
      <c r="M249" s="760"/>
      <c r="N249" s="756">
        <v>0</v>
      </c>
      <c r="O249" s="757"/>
      <c r="P249" s="401">
        <v>0</v>
      </c>
      <c r="Q249" s="338"/>
      <c r="R249" s="759">
        <v>3133</v>
      </c>
      <c r="S249" s="760"/>
      <c r="T249" s="756">
        <v>0</v>
      </c>
      <c r="U249" s="757"/>
      <c r="V249" s="401">
        <v>0</v>
      </c>
      <c r="W249" s="338"/>
      <c r="X249" s="759">
        <v>366084</v>
      </c>
      <c r="Y249" s="760"/>
      <c r="Z249" s="756">
        <v>0</v>
      </c>
      <c r="AA249" s="758"/>
      <c r="AB249" s="104"/>
      <c r="AC249" s="106"/>
      <c r="AR249" s="194" t="s">
        <v>241</v>
      </c>
      <c r="AS249" s="193">
        <v>6</v>
      </c>
      <c r="AT249" s="194" t="s">
        <v>241</v>
      </c>
      <c r="AU249" s="193">
        <v>20</v>
      </c>
      <c r="AV249" s="194" t="s">
        <v>241</v>
      </c>
      <c r="AW249" s="193">
        <v>1</v>
      </c>
    </row>
    <row r="250" spans="1:49">
      <c r="A250" s="104"/>
      <c r="B250" s="104"/>
      <c r="C250" s="104"/>
      <c r="D250" s="411" t="s">
        <v>780</v>
      </c>
      <c r="E250" s="761"/>
      <c r="F250" s="761"/>
      <c r="G250" s="761"/>
      <c r="H250" s="761"/>
      <c r="I250" s="762"/>
      <c r="J250" s="401">
        <v>3</v>
      </c>
      <c r="K250" s="338"/>
      <c r="L250" s="759">
        <v>29</v>
      </c>
      <c r="M250" s="760"/>
      <c r="N250" s="756">
        <v>0.10344827586206896</v>
      </c>
      <c r="O250" s="757"/>
      <c r="P250" s="401">
        <v>190</v>
      </c>
      <c r="Q250" s="338"/>
      <c r="R250" s="759">
        <v>3355</v>
      </c>
      <c r="S250" s="760"/>
      <c r="T250" s="756">
        <v>5.663189269746647E-2</v>
      </c>
      <c r="U250" s="757"/>
      <c r="V250" s="401">
        <v>32440</v>
      </c>
      <c r="W250" s="338"/>
      <c r="X250" s="759">
        <v>316454</v>
      </c>
      <c r="Y250" s="760"/>
      <c r="Z250" s="756">
        <v>0.1025109494586891</v>
      </c>
      <c r="AA250" s="758"/>
      <c r="AB250" s="104"/>
      <c r="AC250" s="106"/>
      <c r="AR250" s="194" t="s">
        <v>240</v>
      </c>
      <c r="AS250" s="193">
        <v>4</v>
      </c>
      <c r="AT250" s="194" t="s">
        <v>240</v>
      </c>
      <c r="AU250" s="193">
        <v>26</v>
      </c>
      <c r="AV250" s="194" t="s">
        <v>240</v>
      </c>
      <c r="AW250" s="193">
        <v>2</v>
      </c>
    </row>
    <row r="251" spans="1:49">
      <c r="A251" s="104"/>
      <c r="B251" s="104"/>
      <c r="C251" s="104"/>
      <c r="D251" s="411" t="s">
        <v>781</v>
      </c>
      <c r="E251" s="761"/>
      <c r="F251" s="761"/>
      <c r="G251" s="761"/>
      <c r="H251" s="761"/>
      <c r="I251" s="762"/>
      <c r="J251" s="401">
        <v>0</v>
      </c>
      <c r="K251" s="338"/>
      <c r="L251" s="759">
        <v>85</v>
      </c>
      <c r="M251" s="760"/>
      <c r="N251" s="756">
        <v>0</v>
      </c>
      <c r="O251" s="757"/>
      <c r="P251" s="401">
        <v>0</v>
      </c>
      <c r="Q251" s="338"/>
      <c r="R251" s="759">
        <v>7728</v>
      </c>
      <c r="S251" s="760"/>
      <c r="T251" s="756">
        <v>0</v>
      </c>
      <c r="U251" s="757"/>
      <c r="V251" s="401">
        <v>0</v>
      </c>
      <c r="W251" s="338"/>
      <c r="X251" s="759">
        <v>567001</v>
      </c>
      <c r="Y251" s="760"/>
      <c r="Z251" s="756">
        <v>0</v>
      </c>
      <c r="AA251" s="758"/>
      <c r="AB251" s="104"/>
      <c r="AC251" s="106"/>
      <c r="AR251" s="194" t="s">
        <v>239</v>
      </c>
      <c r="AS251" s="193">
        <v>4</v>
      </c>
      <c r="AT251" s="194" t="s">
        <v>239</v>
      </c>
      <c r="AU251" s="193">
        <v>8</v>
      </c>
      <c r="AV251" s="194" t="s">
        <v>239</v>
      </c>
      <c r="AW251" s="193">
        <v>0</v>
      </c>
    </row>
    <row r="252" spans="1:49">
      <c r="A252" s="104"/>
      <c r="B252" s="104"/>
      <c r="C252" s="104"/>
      <c r="D252" s="411" t="s">
        <v>782</v>
      </c>
      <c r="E252" s="761"/>
      <c r="F252" s="761"/>
      <c r="G252" s="761"/>
      <c r="H252" s="761"/>
      <c r="I252" s="762"/>
      <c r="J252" s="401">
        <v>0</v>
      </c>
      <c r="K252" s="338"/>
      <c r="L252" s="759">
        <v>72</v>
      </c>
      <c r="M252" s="760"/>
      <c r="N252" s="756">
        <v>0</v>
      </c>
      <c r="O252" s="757"/>
      <c r="P252" s="401">
        <v>0</v>
      </c>
      <c r="Q252" s="338"/>
      <c r="R252" s="759">
        <v>6166</v>
      </c>
      <c r="S252" s="760"/>
      <c r="T252" s="756">
        <v>0</v>
      </c>
      <c r="U252" s="757"/>
      <c r="V252" s="401">
        <v>0</v>
      </c>
      <c r="W252" s="338"/>
      <c r="X252" s="759">
        <v>422139</v>
      </c>
      <c r="Y252" s="760"/>
      <c r="Z252" s="756">
        <v>0</v>
      </c>
      <c r="AA252" s="758"/>
      <c r="AB252" s="104"/>
      <c r="AC252" s="106"/>
      <c r="AR252" s="194" t="s">
        <v>238</v>
      </c>
      <c r="AS252" s="193">
        <v>2</v>
      </c>
      <c r="AT252" s="194" t="s">
        <v>238</v>
      </c>
      <c r="AU252" s="193">
        <v>9</v>
      </c>
      <c r="AV252" s="194" t="s">
        <v>238</v>
      </c>
      <c r="AW252" s="193">
        <v>0</v>
      </c>
    </row>
    <row r="253" spans="1:49">
      <c r="A253" s="104"/>
      <c r="B253" s="104"/>
      <c r="C253" s="104"/>
      <c r="D253" s="411" t="s">
        <v>783</v>
      </c>
      <c r="E253" s="761"/>
      <c r="F253" s="761"/>
      <c r="G253" s="761"/>
      <c r="H253" s="761"/>
      <c r="I253" s="762"/>
      <c r="J253" s="401">
        <v>0</v>
      </c>
      <c r="K253" s="338"/>
      <c r="L253" s="759">
        <v>60</v>
      </c>
      <c r="M253" s="760"/>
      <c r="N253" s="756">
        <v>0</v>
      </c>
      <c r="O253" s="757"/>
      <c r="P253" s="401">
        <v>8</v>
      </c>
      <c r="Q253" s="338"/>
      <c r="R253" s="759">
        <v>4719</v>
      </c>
      <c r="S253" s="760"/>
      <c r="T253" s="756">
        <v>1.6952744225471499E-3</v>
      </c>
      <c r="U253" s="757"/>
      <c r="V253" s="401">
        <v>1935</v>
      </c>
      <c r="W253" s="338"/>
      <c r="X253" s="759">
        <v>334983</v>
      </c>
      <c r="Y253" s="760"/>
      <c r="Z253" s="756">
        <v>5.7764125343674156E-3</v>
      </c>
      <c r="AA253" s="758"/>
      <c r="AB253" s="104"/>
      <c r="AC253" s="106"/>
      <c r="AR253" s="194" t="s">
        <v>237</v>
      </c>
      <c r="AS253" s="193">
        <v>0</v>
      </c>
      <c r="AT253" s="194" t="s">
        <v>237</v>
      </c>
      <c r="AU253" s="193">
        <v>8</v>
      </c>
      <c r="AV253" s="194" t="s">
        <v>237</v>
      </c>
      <c r="AW253" s="193">
        <v>0</v>
      </c>
    </row>
    <row r="254" spans="1:49">
      <c r="A254" s="104"/>
      <c r="B254" s="104"/>
      <c r="C254" s="104"/>
      <c r="D254" s="753" t="s">
        <v>784</v>
      </c>
      <c r="E254" s="754"/>
      <c r="F254" s="754"/>
      <c r="G254" s="754"/>
      <c r="H254" s="754"/>
      <c r="I254" s="755"/>
      <c r="J254" s="401">
        <v>1</v>
      </c>
      <c r="K254" s="338"/>
      <c r="L254" s="759">
        <v>98</v>
      </c>
      <c r="M254" s="760"/>
      <c r="N254" s="756">
        <v>1.020408163265306E-2</v>
      </c>
      <c r="O254" s="757"/>
      <c r="P254" s="401">
        <v>21</v>
      </c>
      <c r="Q254" s="338"/>
      <c r="R254" s="759">
        <v>5064</v>
      </c>
      <c r="S254" s="760"/>
      <c r="T254" s="756">
        <v>4.1469194312796212E-3</v>
      </c>
      <c r="U254" s="757"/>
      <c r="V254" s="401">
        <v>5809</v>
      </c>
      <c r="W254" s="338"/>
      <c r="X254" s="759">
        <v>348575</v>
      </c>
      <c r="Y254" s="760"/>
      <c r="Z254" s="756">
        <v>1.666499318654522E-2</v>
      </c>
      <c r="AA254" s="758"/>
      <c r="AB254" s="104"/>
      <c r="AC254" s="106"/>
      <c r="AR254" s="194" t="s">
        <v>236</v>
      </c>
      <c r="AS254" s="193">
        <v>0</v>
      </c>
      <c r="AT254" s="194" t="s">
        <v>236</v>
      </c>
      <c r="AU254" s="193">
        <v>6</v>
      </c>
      <c r="AV254" s="194" t="s">
        <v>236</v>
      </c>
      <c r="AW254" s="193">
        <v>2</v>
      </c>
    </row>
    <row r="255" spans="1:49">
      <c r="A255" s="104"/>
      <c r="B255" s="104"/>
      <c r="C255" s="104"/>
      <c r="D255" s="753" t="s">
        <v>785</v>
      </c>
      <c r="E255" s="754"/>
      <c r="F255" s="754"/>
      <c r="G255" s="754"/>
      <c r="H255" s="754"/>
      <c r="I255" s="755"/>
      <c r="J255" s="401">
        <v>0</v>
      </c>
      <c r="K255" s="338"/>
      <c r="L255" s="759">
        <v>55</v>
      </c>
      <c r="M255" s="760"/>
      <c r="N255" s="756">
        <v>0</v>
      </c>
      <c r="O255" s="757"/>
      <c r="P255" s="401">
        <v>1</v>
      </c>
      <c r="Q255" s="338"/>
      <c r="R255" s="759">
        <v>3720</v>
      </c>
      <c r="S255" s="760"/>
      <c r="T255" s="756">
        <v>2.6881720430107527E-4</v>
      </c>
      <c r="U255" s="757"/>
      <c r="V255" s="401">
        <v>522</v>
      </c>
      <c r="W255" s="338"/>
      <c r="X255" s="759">
        <v>253025</v>
      </c>
      <c r="Y255" s="760"/>
      <c r="Z255" s="756">
        <v>2.0630372492836677E-3</v>
      </c>
      <c r="AA255" s="758"/>
      <c r="AB255" s="104"/>
      <c r="AC255" s="106"/>
      <c r="AR255" s="194" t="s">
        <v>235</v>
      </c>
      <c r="AS255" s="193">
        <v>5</v>
      </c>
      <c r="AT255" s="194" t="s">
        <v>235</v>
      </c>
      <c r="AU255" s="193">
        <v>3</v>
      </c>
      <c r="AV255" s="194" t="s">
        <v>235</v>
      </c>
      <c r="AW255" s="193">
        <v>1</v>
      </c>
    </row>
    <row r="256" spans="1:49">
      <c r="A256" s="104"/>
      <c r="B256" s="104"/>
      <c r="C256" s="104"/>
      <c r="D256" s="753" t="s">
        <v>109</v>
      </c>
      <c r="E256" s="754"/>
      <c r="F256" s="754"/>
      <c r="G256" s="754"/>
      <c r="H256" s="754"/>
      <c r="I256" s="755"/>
      <c r="J256" s="401">
        <v>3</v>
      </c>
      <c r="K256" s="338"/>
      <c r="L256" s="759">
        <v>429</v>
      </c>
      <c r="M256" s="760"/>
      <c r="N256" s="756">
        <v>6.993006993006993E-3</v>
      </c>
      <c r="O256" s="757"/>
      <c r="P256" s="401">
        <v>219</v>
      </c>
      <c r="Q256" s="338"/>
      <c r="R256" s="759">
        <v>33885</v>
      </c>
      <c r="S256" s="760"/>
      <c r="T256" s="756">
        <v>6.4630367419212043E-3</v>
      </c>
      <c r="U256" s="757"/>
      <c r="V256" s="401">
        <v>23750</v>
      </c>
      <c r="W256" s="338"/>
      <c r="X256" s="759">
        <v>2608261</v>
      </c>
      <c r="Y256" s="760"/>
      <c r="Z256" s="756">
        <v>9.1056838253533671E-3</v>
      </c>
      <c r="AA256" s="758"/>
      <c r="AB256" s="104"/>
      <c r="AC256" s="106"/>
      <c r="AR256" s="186"/>
      <c r="AT256" s="194" t="s">
        <v>234</v>
      </c>
      <c r="AU256" s="193">
        <v>6</v>
      </c>
    </row>
    <row r="257" spans="1:47">
      <c r="A257" s="104"/>
      <c r="B257" s="104"/>
      <c r="C257" s="104"/>
      <c r="D257" s="104"/>
      <c r="E257" s="104"/>
      <c r="F257" s="104"/>
      <c r="G257" s="104"/>
      <c r="H257" s="104"/>
      <c r="I257" s="104"/>
      <c r="J257" s="104"/>
      <c r="K257" s="104"/>
      <c r="L257" s="104"/>
      <c r="M257" s="104"/>
      <c r="N257" s="104"/>
      <c r="O257" s="104"/>
      <c r="P257" s="104"/>
      <c r="Q257" s="104"/>
      <c r="R257" s="104"/>
      <c r="S257" s="104"/>
      <c r="T257" s="104"/>
      <c r="U257" s="104"/>
      <c r="V257" s="104"/>
      <c r="W257" s="104"/>
      <c r="X257" s="104"/>
      <c r="Y257" s="104"/>
      <c r="Z257" s="104"/>
      <c r="AA257" s="104"/>
      <c r="AB257" s="104"/>
      <c r="AC257" s="106"/>
      <c r="AR257" s="186"/>
      <c r="AT257" s="194" t="s">
        <v>233</v>
      </c>
      <c r="AU257" s="193">
        <v>4</v>
      </c>
    </row>
    <row r="258" spans="1:47">
      <c r="A258" s="104"/>
      <c r="B258" s="104"/>
      <c r="C258" s="104"/>
      <c r="D258" s="104"/>
      <c r="E258" s="104"/>
      <c r="F258" s="104"/>
      <c r="G258" s="104"/>
      <c r="H258" s="104"/>
      <c r="I258" s="104"/>
      <c r="J258" s="104"/>
      <c r="K258" s="104"/>
      <c r="L258" s="104"/>
      <c r="M258" s="104"/>
      <c r="N258" s="104"/>
      <c r="O258" s="104"/>
      <c r="P258" s="104"/>
      <c r="Q258" s="104"/>
      <c r="R258" s="104"/>
      <c r="S258" s="104"/>
      <c r="T258" s="104"/>
      <c r="U258" s="104"/>
      <c r="V258" s="104"/>
      <c r="W258" s="104"/>
      <c r="X258" s="104"/>
      <c r="Y258" s="104"/>
      <c r="Z258" s="104"/>
      <c r="AA258" s="104"/>
      <c r="AB258" s="104"/>
      <c r="AC258" s="106"/>
      <c r="AR258" s="186"/>
      <c r="AT258" s="194" t="s">
        <v>232</v>
      </c>
      <c r="AU258" s="193">
        <v>2</v>
      </c>
    </row>
    <row r="259" spans="1:47">
      <c r="A259" s="104"/>
      <c r="B259" s="104"/>
      <c r="C259" s="104"/>
      <c r="D259" s="669" t="s">
        <v>786</v>
      </c>
      <c r="E259" s="104"/>
      <c r="F259" s="104"/>
      <c r="G259" s="104"/>
      <c r="H259" s="104"/>
      <c r="I259" s="104"/>
      <c r="J259" s="104"/>
      <c r="K259" s="104"/>
      <c r="L259" s="104"/>
      <c r="M259" s="104"/>
      <c r="N259" s="104"/>
      <c r="O259" s="104"/>
      <c r="P259" s="104"/>
      <c r="Q259" s="104"/>
      <c r="R259" s="104"/>
      <c r="S259" s="104"/>
      <c r="T259" s="104"/>
      <c r="U259" s="104"/>
      <c r="V259" s="104"/>
      <c r="W259" s="104"/>
      <c r="X259" s="104"/>
      <c r="Y259" s="104"/>
      <c r="Z259" s="104"/>
      <c r="AA259" s="104"/>
      <c r="AB259" s="104"/>
      <c r="AC259" s="106"/>
      <c r="AR259" s="186"/>
      <c r="AT259" s="194" t="s">
        <v>231</v>
      </c>
      <c r="AU259" s="193">
        <v>4</v>
      </c>
    </row>
    <row r="260" spans="1:47">
      <c r="A260" s="104"/>
      <c r="B260" s="104"/>
      <c r="C260" s="104"/>
      <c r="D260" s="104"/>
      <c r="E260" s="104"/>
      <c r="F260" s="104"/>
      <c r="G260" s="104"/>
      <c r="H260" s="104"/>
      <c r="I260" s="104"/>
      <c r="J260" s="104"/>
      <c r="K260" s="104"/>
      <c r="L260" s="104"/>
      <c r="M260" s="104"/>
      <c r="N260" s="104"/>
      <c r="O260" s="104"/>
      <c r="P260" s="104"/>
      <c r="Q260" s="104"/>
      <c r="R260" s="104"/>
      <c r="S260" s="104"/>
      <c r="T260" s="104"/>
      <c r="U260" s="104"/>
      <c r="V260" s="104"/>
      <c r="W260" s="104"/>
      <c r="X260" s="104"/>
      <c r="Y260" s="104"/>
      <c r="Z260" s="104"/>
      <c r="AA260" s="104"/>
      <c r="AB260" s="104"/>
      <c r="AC260" s="106"/>
      <c r="AE260" s="147"/>
      <c r="AF260" s="122"/>
      <c r="AG260" s="147"/>
      <c r="AH260" s="169"/>
      <c r="AR260" s="186"/>
      <c r="AT260" s="194" t="s">
        <v>230</v>
      </c>
      <c r="AU260" s="193">
        <v>2</v>
      </c>
    </row>
    <row r="261" spans="1:47">
      <c r="A261" s="104"/>
      <c r="B261" s="104"/>
      <c r="C261" s="104"/>
      <c r="D261" s="104"/>
      <c r="E261" s="104"/>
      <c r="F261" s="104"/>
      <c r="G261" s="104"/>
      <c r="H261" s="104"/>
      <c r="I261" s="104"/>
      <c r="J261" s="104"/>
      <c r="K261" s="104"/>
      <c r="L261" s="104"/>
      <c r="M261" s="104"/>
      <c r="N261" s="104"/>
      <c r="O261" s="104"/>
      <c r="P261" s="104"/>
      <c r="Q261" s="104"/>
      <c r="R261" s="104"/>
      <c r="S261" s="104"/>
      <c r="T261" s="104"/>
      <c r="U261" s="104"/>
      <c r="V261" s="104"/>
      <c r="W261" s="104"/>
      <c r="X261" s="104"/>
      <c r="Y261" s="104"/>
      <c r="Z261" s="104"/>
      <c r="AA261" s="104"/>
      <c r="AB261" s="104"/>
      <c r="AC261" s="106"/>
      <c r="AE261" s="122"/>
      <c r="AF261" s="147"/>
      <c r="AG261" s="147"/>
      <c r="AH261" s="169"/>
      <c r="AR261" s="186"/>
      <c r="AT261" s="186" t="s">
        <v>229</v>
      </c>
      <c r="AU261" s="193">
        <v>1</v>
      </c>
    </row>
    <row r="262" spans="1:47">
      <c r="A262" s="104"/>
      <c r="B262" s="104"/>
      <c r="C262" s="104"/>
      <c r="D262" s="104"/>
      <c r="E262" s="104"/>
      <c r="F262" s="104"/>
      <c r="G262" s="104"/>
      <c r="H262" s="104"/>
      <c r="I262" s="104"/>
      <c r="J262" s="104"/>
      <c r="K262" s="104"/>
      <c r="L262" s="104"/>
      <c r="M262" s="104"/>
      <c r="N262" s="104"/>
      <c r="O262" s="104"/>
      <c r="P262" s="104"/>
      <c r="Q262" s="104"/>
      <c r="R262" s="104"/>
      <c r="S262" s="104"/>
      <c r="T262" s="104"/>
      <c r="U262" s="104"/>
      <c r="V262" s="104"/>
      <c r="W262" s="104"/>
      <c r="X262" s="104"/>
      <c r="Y262" s="104"/>
      <c r="Z262" s="104"/>
      <c r="AA262" s="104"/>
      <c r="AB262" s="104"/>
      <c r="AC262" s="106"/>
      <c r="AE262" s="122"/>
      <c r="AF262" s="122"/>
      <c r="AH262" s="169"/>
      <c r="AR262" s="186"/>
      <c r="AT262" s="186" t="s">
        <v>228</v>
      </c>
      <c r="AU262" s="193">
        <v>1</v>
      </c>
    </row>
    <row r="263" spans="1:47">
      <c r="A263" s="104"/>
      <c r="B263" s="104"/>
      <c r="C263" s="104"/>
      <c r="D263" s="104"/>
      <c r="E263" s="104"/>
      <c r="F263" s="104"/>
      <c r="G263" s="104"/>
      <c r="H263" s="104"/>
      <c r="I263" s="104"/>
      <c r="J263" s="104"/>
      <c r="K263" s="104"/>
      <c r="L263" s="104"/>
      <c r="M263" s="104"/>
      <c r="N263" s="104"/>
      <c r="O263" s="104"/>
      <c r="P263" s="104"/>
      <c r="Q263" s="104"/>
      <c r="R263" s="104"/>
      <c r="S263" s="104"/>
      <c r="T263" s="104"/>
      <c r="U263" s="104"/>
      <c r="V263" s="104"/>
      <c r="W263" s="104"/>
      <c r="X263" s="104"/>
      <c r="Y263" s="104"/>
      <c r="Z263" s="104"/>
      <c r="AA263" s="104"/>
      <c r="AB263" s="104"/>
      <c r="AC263" s="106"/>
      <c r="AR263" s="186"/>
      <c r="AT263" s="186" t="s">
        <v>227</v>
      </c>
      <c r="AU263" s="193">
        <v>1</v>
      </c>
    </row>
    <row r="264" spans="1:47">
      <c r="A264" s="104"/>
      <c r="B264" s="104"/>
      <c r="C264" s="104"/>
      <c r="D264" s="104"/>
      <c r="E264" s="104"/>
      <c r="F264" s="104"/>
      <c r="G264" s="104"/>
      <c r="H264" s="104"/>
      <c r="I264" s="104"/>
      <c r="J264" s="104"/>
      <c r="K264" s="104"/>
      <c r="L264" s="104"/>
      <c r="M264" s="104"/>
      <c r="N264" s="104"/>
      <c r="O264" s="104"/>
      <c r="P264" s="104"/>
      <c r="Q264" s="104"/>
      <c r="R264" s="104"/>
      <c r="S264" s="104"/>
      <c r="T264" s="104"/>
      <c r="U264" s="104"/>
      <c r="V264" s="104"/>
      <c r="W264" s="104"/>
      <c r="X264" s="104"/>
      <c r="Y264" s="104"/>
      <c r="Z264" s="104"/>
      <c r="AA264" s="104"/>
      <c r="AB264" s="104"/>
      <c r="AC264" s="106"/>
      <c r="AR264" s="186"/>
      <c r="AT264" s="186" t="s">
        <v>226</v>
      </c>
      <c r="AU264" s="193">
        <v>1</v>
      </c>
    </row>
    <row r="265" spans="1:47">
      <c r="A265" s="104"/>
      <c r="B265" s="104"/>
      <c r="C265" s="104"/>
      <c r="D265" s="104"/>
      <c r="E265" s="104"/>
      <c r="F265" s="104"/>
      <c r="G265" s="104"/>
      <c r="H265" s="104"/>
      <c r="I265" s="104"/>
      <c r="J265" s="104"/>
      <c r="K265" s="104"/>
      <c r="L265" s="104"/>
      <c r="M265" s="104"/>
      <c r="N265" s="104"/>
      <c r="O265" s="104"/>
      <c r="P265" s="104"/>
      <c r="Q265" s="104"/>
      <c r="R265" s="104"/>
      <c r="S265" s="104"/>
      <c r="T265" s="104"/>
      <c r="U265" s="104"/>
      <c r="V265" s="104"/>
      <c r="W265" s="104"/>
      <c r="X265" s="104"/>
      <c r="Y265" s="104"/>
      <c r="Z265" s="104"/>
      <c r="AA265" s="104"/>
      <c r="AB265" s="104"/>
      <c r="AC265" s="106"/>
      <c r="AR265" s="186"/>
      <c r="AT265" s="186" t="s">
        <v>225</v>
      </c>
      <c r="AU265" s="193">
        <v>11</v>
      </c>
    </row>
    <row r="266" spans="1:47">
      <c r="A266" s="104"/>
      <c r="B266" s="104"/>
      <c r="C266" s="104"/>
      <c r="D266" s="104"/>
      <c r="E266" s="104"/>
      <c r="F266" s="104"/>
      <c r="G266" s="104"/>
      <c r="H266" s="104"/>
      <c r="I266" s="104"/>
      <c r="J266" s="104"/>
      <c r="K266" s="104"/>
      <c r="L266" s="104"/>
      <c r="M266" s="104"/>
      <c r="N266" s="104"/>
      <c r="O266" s="104"/>
      <c r="P266" s="104"/>
      <c r="Q266" s="104"/>
      <c r="R266" s="104"/>
      <c r="S266" s="104"/>
      <c r="T266" s="104"/>
      <c r="U266" s="104"/>
      <c r="V266" s="104"/>
      <c r="W266" s="104"/>
      <c r="X266" s="104"/>
      <c r="Y266" s="104"/>
      <c r="Z266" s="104"/>
      <c r="AA266" s="104"/>
      <c r="AB266" s="104"/>
      <c r="AC266" s="106"/>
      <c r="AR266" s="186"/>
    </row>
    <row r="267" spans="1:47">
      <c r="A267" s="104"/>
      <c r="B267" s="104"/>
      <c r="C267" s="104"/>
      <c r="D267" s="104"/>
      <c r="E267" s="104"/>
      <c r="F267" s="104"/>
      <c r="G267" s="104"/>
      <c r="H267" s="104"/>
      <c r="I267" s="104"/>
      <c r="J267" s="104"/>
      <c r="K267" s="104"/>
      <c r="L267" s="104"/>
      <c r="M267" s="104"/>
      <c r="N267" s="104"/>
      <c r="O267" s="104"/>
      <c r="P267" s="104"/>
      <c r="Q267" s="104"/>
      <c r="R267" s="104"/>
      <c r="S267" s="104"/>
      <c r="T267" s="104"/>
      <c r="U267" s="104"/>
      <c r="V267" s="104"/>
      <c r="W267" s="104"/>
      <c r="X267" s="104"/>
      <c r="Y267" s="104"/>
      <c r="Z267" s="104"/>
      <c r="AA267" s="104"/>
      <c r="AB267" s="104"/>
      <c r="AC267" s="106"/>
      <c r="AR267" s="186"/>
    </row>
    <row r="268" spans="1:47">
      <c r="A268" s="104"/>
      <c r="B268" s="104"/>
      <c r="C268" s="104"/>
      <c r="D268" s="104"/>
      <c r="E268" s="104"/>
      <c r="F268" s="104"/>
      <c r="G268" s="104"/>
      <c r="H268" s="104"/>
      <c r="I268" s="104"/>
      <c r="J268" s="104"/>
      <c r="K268" s="104"/>
      <c r="L268" s="104"/>
      <c r="M268" s="104"/>
      <c r="N268" s="104"/>
      <c r="O268" s="104"/>
      <c r="P268" s="104"/>
      <c r="Q268" s="104"/>
      <c r="R268" s="104"/>
      <c r="S268" s="104"/>
      <c r="T268" s="104"/>
      <c r="U268" s="104"/>
      <c r="V268" s="104"/>
      <c r="W268" s="104"/>
      <c r="X268" s="104"/>
      <c r="Y268" s="104"/>
      <c r="Z268" s="104"/>
      <c r="AA268" s="104"/>
      <c r="AB268" s="104"/>
      <c r="AC268" s="106"/>
      <c r="AR268" s="186"/>
    </row>
    <row r="269" spans="1:47">
      <c r="A269" s="104"/>
      <c r="B269" s="104"/>
      <c r="C269" s="104"/>
      <c r="D269" s="104"/>
      <c r="E269" s="104"/>
      <c r="F269" s="104"/>
      <c r="G269" s="104"/>
      <c r="H269" s="104"/>
      <c r="I269" s="104"/>
      <c r="J269" s="104"/>
      <c r="K269" s="104"/>
      <c r="L269" s="104"/>
      <c r="M269" s="104"/>
      <c r="N269" s="104"/>
      <c r="O269" s="104"/>
      <c r="P269" s="104"/>
      <c r="Q269" s="104"/>
      <c r="R269" s="104"/>
      <c r="S269" s="104"/>
      <c r="T269" s="104"/>
      <c r="U269" s="104"/>
      <c r="V269" s="104"/>
      <c r="W269" s="104"/>
      <c r="X269" s="104"/>
      <c r="Y269" s="104"/>
      <c r="Z269" s="104"/>
      <c r="AA269" s="104"/>
      <c r="AB269" s="104"/>
      <c r="AC269" s="106"/>
      <c r="AR269" s="186"/>
    </row>
    <row r="270" spans="1:47">
      <c r="A270" s="104"/>
      <c r="B270" s="104"/>
      <c r="C270" s="104"/>
      <c r="D270" s="104"/>
      <c r="E270" s="104"/>
      <c r="F270" s="104"/>
      <c r="G270" s="104"/>
      <c r="H270" s="104"/>
      <c r="I270" s="104"/>
      <c r="J270" s="104"/>
      <c r="K270" s="104"/>
      <c r="L270" s="104"/>
      <c r="M270" s="104"/>
      <c r="N270" s="104"/>
      <c r="O270" s="104"/>
      <c r="P270" s="104"/>
      <c r="Q270" s="104"/>
      <c r="R270" s="104"/>
      <c r="S270" s="104"/>
      <c r="T270" s="104"/>
      <c r="U270" s="104"/>
      <c r="V270" s="104"/>
      <c r="W270" s="104"/>
      <c r="X270" s="104"/>
      <c r="Y270" s="104"/>
      <c r="Z270" s="104"/>
      <c r="AA270" s="104"/>
      <c r="AB270" s="104"/>
      <c r="AC270" s="106"/>
      <c r="AR270" s="186"/>
    </row>
    <row r="271" spans="1:47">
      <c r="A271" s="104"/>
      <c r="B271" s="104"/>
      <c r="C271" s="104"/>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c r="AA271" s="104"/>
      <c r="AB271" s="104"/>
      <c r="AC271" s="106"/>
      <c r="AR271" s="186"/>
    </row>
    <row r="272" spans="1:47">
      <c r="A272" s="104"/>
      <c r="B272" s="104"/>
      <c r="C272" s="104"/>
      <c r="D272" s="669" t="s">
        <v>787</v>
      </c>
      <c r="E272" s="104"/>
      <c r="F272" s="104"/>
      <c r="G272" s="104"/>
      <c r="H272" s="104"/>
      <c r="I272" s="104"/>
      <c r="J272" s="104"/>
      <c r="K272" s="104"/>
      <c r="L272" s="104"/>
      <c r="M272" s="104"/>
      <c r="N272" s="104"/>
      <c r="O272" s="104"/>
      <c r="P272" s="104"/>
      <c r="Q272" s="104"/>
      <c r="R272" s="104"/>
      <c r="S272" s="104"/>
      <c r="T272" s="104"/>
      <c r="U272" s="104"/>
      <c r="V272" s="104"/>
      <c r="W272" s="104"/>
      <c r="X272" s="104"/>
      <c r="Y272" s="104"/>
      <c r="Z272" s="104"/>
      <c r="AA272" s="104"/>
      <c r="AB272" s="104"/>
      <c r="AC272" s="106"/>
      <c r="AR272" s="186"/>
    </row>
    <row r="273" spans="1:44">
      <c r="A273" s="104"/>
      <c r="B273" s="104"/>
      <c r="C273" s="104"/>
      <c r="D273" s="104"/>
      <c r="E273" s="104"/>
      <c r="F273" s="104"/>
      <c r="G273" s="104"/>
      <c r="H273" s="104"/>
      <c r="I273" s="104"/>
      <c r="J273" s="104"/>
      <c r="K273" s="104"/>
      <c r="L273" s="104"/>
      <c r="M273" s="104"/>
      <c r="N273" s="104"/>
      <c r="O273" s="104"/>
      <c r="P273" s="104"/>
      <c r="Q273" s="104"/>
      <c r="R273" s="104"/>
      <c r="S273" s="104"/>
      <c r="T273" s="104"/>
      <c r="U273" s="104"/>
      <c r="V273" s="104"/>
      <c r="W273" s="104"/>
      <c r="X273" s="104"/>
      <c r="Y273" s="104"/>
      <c r="Z273" s="104"/>
      <c r="AA273" s="104"/>
      <c r="AB273" s="104"/>
      <c r="AC273" s="106"/>
      <c r="AE273" s="147"/>
      <c r="AF273" s="122"/>
      <c r="AG273" s="147"/>
      <c r="AH273" s="169"/>
      <c r="AR273" s="186"/>
    </row>
    <row r="274" spans="1:44">
      <c r="A274" s="104"/>
      <c r="B274" s="104"/>
      <c r="C274" s="104"/>
      <c r="D274" s="104"/>
      <c r="E274" s="104"/>
      <c r="F274" s="104"/>
      <c r="G274" s="104"/>
      <c r="H274" s="104"/>
      <c r="I274" s="104"/>
      <c r="J274" s="104"/>
      <c r="K274" s="104"/>
      <c r="L274" s="104"/>
      <c r="M274" s="104"/>
      <c r="N274" s="104"/>
      <c r="O274" s="104"/>
      <c r="P274" s="104"/>
      <c r="Q274" s="104"/>
      <c r="R274" s="104"/>
      <c r="S274" s="104"/>
      <c r="T274" s="104"/>
      <c r="U274" s="104"/>
      <c r="V274" s="104"/>
      <c r="W274" s="104"/>
      <c r="X274" s="104"/>
      <c r="Y274" s="104"/>
      <c r="Z274" s="104"/>
      <c r="AA274" s="104"/>
      <c r="AB274" s="104"/>
      <c r="AC274" s="106"/>
      <c r="AE274" s="122"/>
      <c r="AF274" s="147"/>
      <c r="AG274" s="147"/>
      <c r="AH274" s="169"/>
      <c r="AR274" s="186"/>
    </row>
    <row r="275" spans="1:44">
      <c r="A275" s="104"/>
      <c r="B275" s="104"/>
      <c r="C275" s="104"/>
      <c r="D275" s="104"/>
      <c r="E275" s="104"/>
      <c r="F275" s="104"/>
      <c r="G275" s="104"/>
      <c r="H275" s="104"/>
      <c r="I275" s="104"/>
      <c r="J275" s="104"/>
      <c r="K275" s="104"/>
      <c r="L275" s="104"/>
      <c r="M275" s="104"/>
      <c r="N275" s="104"/>
      <c r="O275" s="104"/>
      <c r="P275" s="104"/>
      <c r="Q275" s="104"/>
      <c r="R275" s="104"/>
      <c r="S275" s="104"/>
      <c r="T275" s="104"/>
      <c r="U275" s="104"/>
      <c r="V275" s="104"/>
      <c r="W275" s="104"/>
      <c r="X275" s="104"/>
      <c r="Y275" s="104"/>
      <c r="Z275" s="104"/>
      <c r="AA275" s="104"/>
      <c r="AB275" s="104"/>
      <c r="AC275" s="106"/>
      <c r="AE275" s="122"/>
      <c r="AF275" s="122"/>
      <c r="AH275" s="169"/>
      <c r="AR275" s="186"/>
    </row>
    <row r="276" spans="1:44">
      <c r="A276" s="104"/>
      <c r="B276" s="104"/>
      <c r="C276" s="104"/>
      <c r="D276" s="104"/>
      <c r="E276" s="104"/>
      <c r="F276" s="104"/>
      <c r="G276" s="104"/>
      <c r="H276" s="104"/>
      <c r="I276" s="104"/>
      <c r="J276" s="104"/>
      <c r="K276" s="104"/>
      <c r="L276" s="104"/>
      <c r="M276" s="104"/>
      <c r="N276" s="104"/>
      <c r="O276" s="104"/>
      <c r="P276" s="104"/>
      <c r="Q276" s="104"/>
      <c r="R276" s="104"/>
      <c r="S276" s="104"/>
      <c r="T276" s="104"/>
      <c r="U276" s="104"/>
      <c r="V276" s="104"/>
      <c r="W276" s="104"/>
      <c r="X276" s="104"/>
      <c r="Y276" s="104"/>
      <c r="Z276" s="104"/>
      <c r="AA276" s="104"/>
      <c r="AB276" s="104"/>
      <c r="AC276" s="106"/>
      <c r="AR276" s="186"/>
    </row>
    <row r="277" spans="1:44">
      <c r="A277" s="104"/>
      <c r="B277" s="104"/>
      <c r="C277" s="104"/>
      <c r="D277" s="104"/>
      <c r="E277" s="104"/>
      <c r="F277" s="104"/>
      <c r="G277" s="104"/>
      <c r="H277" s="104"/>
      <c r="I277" s="104"/>
      <c r="J277" s="104"/>
      <c r="K277" s="104"/>
      <c r="L277" s="104"/>
      <c r="M277" s="104"/>
      <c r="N277" s="104"/>
      <c r="O277" s="104"/>
      <c r="P277" s="104"/>
      <c r="Q277" s="104"/>
      <c r="R277" s="104"/>
      <c r="S277" s="104"/>
      <c r="T277" s="104"/>
      <c r="U277" s="104"/>
      <c r="V277" s="104"/>
      <c r="W277" s="104"/>
      <c r="X277" s="104"/>
      <c r="Y277" s="104"/>
      <c r="Z277" s="104"/>
      <c r="AA277" s="104"/>
      <c r="AB277" s="104"/>
      <c r="AC277" s="106"/>
      <c r="AR277" s="186"/>
    </row>
    <row r="278" spans="1:44">
      <c r="A278" s="104"/>
      <c r="B278" s="104"/>
      <c r="C278" s="104"/>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106"/>
      <c r="AR278" s="186"/>
    </row>
    <row r="279" spans="1:44">
      <c r="A279" s="104"/>
      <c r="B279" s="104"/>
      <c r="C279" s="104"/>
      <c r="D279" s="104"/>
      <c r="E279" s="104"/>
      <c r="F279" s="104"/>
      <c r="G279" s="104"/>
      <c r="H279" s="104"/>
      <c r="I279" s="104"/>
      <c r="J279" s="104"/>
      <c r="K279" s="104"/>
      <c r="L279" s="104"/>
      <c r="M279" s="104"/>
      <c r="N279" s="104"/>
      <c r="O279" s="104"/>
      <c r="P279" s="104"/>
      <c r="Q279" s="104"/>
      <c r="R279" s="104"/>
      <c r="S279" s="104"/>
      <c r="T279" s="104"/>
      <c r="U279" s="104"/>
      <c r="V279" s="104"/>
      <c r="W279" s="104"/>
      <c r="X279" s="104"/>
      <c r="Y279" s="104"/>
      <c r="Z279" s="104"/>
      <c r="AA279" s="104"/>
      <c r="AB279" s="104"/>
      <c r="AC279" s="106"/>
      <c r="AR279" s="186"/>
    </row>
    <row r="280" spans="1:44">
      <c r="A280" s="104"/>
      <c r="B280" s="104"/>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106"/>
      <c r="AR280" s="186"/>
    </row>
    <row r="281" spans="1:44">
      <c r="A281" s="104"/>
      <c r="B281" s="104"/>
      <c r="C281" s="104"/>
      <c r="D281" s="104"/>
      <c r="E281" s="104"/>
      <c r="F281" s="104"/>
      <c r="G281" s="104"/>
      <c r="H281" s="104"/>
      <c r="I281" s="104"/>
      <c r="J281" s="104"/>
      <c r="K281" s="104"/>
      <c r="L281" s="104"/>
      <c r="M281" s="104"/>
      <c r="N281" s="104"/>
      <c r="O281" s="104"/>
      <c r="P281" s="104"/>
      <c r="Q281" s="104"/>
      <c r="R281" s="104"/>
      <c r="S281" s="104"/>
      <c r="T281" s="104"/>
      <c r="U281" s="104"/>
      <c r="V281" s="104"/>
      <c r="W281" s="104"/>
      <c r="X281" s="104"/>
      <c r="Y281" s="104"/>
      <c r="Z281" s="104"/>
      <c r="AA281" s="104"/>
      <c r="AB281" s="104"/>
      <c r="AC281" s="106"/>
      <c r="AR281" s="186"/>
    </row>
    <row r="282" spans="1:44">
      <c r="A282" s="104"/>
      <c r="B282" s="104"/>
      <c r="C282" s="104"/>
      <c r="D282" s="104"/>
      <c r="E282" s="104"/>
      <c r="F282" s="104"/>
      <c r="G282" s="104"/>
      <c r="H282" s="104"/>
      <c r="I282" s="104"/>
      <c r="J282" s="104"/>
      <c r="K282" s="104"/>
      <c r="L282" s="104"/>
      <c r="M282" s="104"/>
      <c r="N282" s="104"/>
      <c r="O282" s="104"/>
      <c r="P282" s="104"/>
      <c r="Q282" s="104"/>
      <c r="R282" s="104"/>
      <c r="S282" s="104"/>
      <c r="T282" s="104"/>
      <c r="U282" s="104"/>
      <c r="V282" s="104"/>
      <c r="W282" s="104"/>
      <c r="X282" s="104"/>
      <c r="Y282" s="104"/>
      <c r="Z282" s="104"/>
      <c r="AA282" s="104"/>
      <c r="AB282" s="104"/>
      <c r="AC282" s="106"/>
      <c r="AR282" s="186"/>
    </row>
    <row r="283" spans="1:44">
      <c r="A283" s="104"/>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106"/>
      <c r="AR283" s="186"/>
    </row>
    <row r="284" spans="1:44">
      <c r="A284" s="104"/>
      <c r="B284" s="104"/>
      <c r="C284" s="104"/>
      <c r="D284" s="104"/>
      <c r="E284" s="104"/>
      <c r="F284" s="104"/>
      <c r="G284" s="104"/>
      <c r="H284" s="104"/>
      <c r="I284" s="104"/>
      <c r="J284" s="104"/>
      <c r="K284" s="104"/>
      <c r="L284" s="104"/>
      <c r="M284" s="104"/>
      <c r="N284" s="104"/>
      <c r="O284" s="104"/>
      <c r="P284" s="104"/>
      <c r="Q284" s="104"/>
      <c r="R284" s="104"/>
      <c r="S284" s="104"/>
      <c r="T284" s="104"/>
      <c r="U284" s="104"/>
      <c r="V284" s="104"/>
      <c r="W284" s="104"/>
      <c r="X284" s="104"/>
      <c r="Y284" s="104"/>
      <c r="Z284" s="104"/>
      <c r="AA284" s="104"/>
      <c r="AB284" s="104"/>
      <c r="AC284" s="106"/>
      <c r="AR284" s="186"/>
    </row>
    <row r="285" spans="1:44">
      <c r="A285" s="104"/>
      <c r="B285" s="104"/>
      <c r="C285" s="104"/>
      <c r="D285" s="669" t="s">
        <v>788</v>
      </c>
      <c r="E285" s="104"/>
      <c r="F285" s="104"/>
      <c r="G285" s="104"/>
      <c r="H285" s="104"/>
      <c r="I285" s="104"/>
      <c r="J285" s="104"/>
      <c r="K285" s="104"/>
      <c r="L285" s="104"/>
      <c r="M285" s="104"/>
      <c r="N285" s="104"/>
      <c r="O285" s="104"/>
      <c r="P285" s="104"/>
      <c r="Q285" s="104"/>
      <c r="R285" s="104"/>
      <c r="S285" s="104"/>
      <c r="T285" s="104"/>
      <c r="U285" s="104"/>
      <c r="V285" s="104"/>
      <c r="W285" s="104"/>
      <c r="X285" s="104"/>
      <c r="Y285" s="104"/>
      <c r="Z285" s="104"/>
      <c r="AA285" s="104"/>
      <c r="AB285" s="104"/>
      <c r="AC285" s="106"/>
      <c r="AR285" s="186"/>
    </row>
    <row r="286" spans="1:44">
      <c r="A286" s="104"/>
      <c r="B286" s="104"/>
      <c r="C286" s="104"/>
      <c r="D286" s="104"/>
      <c r="E286" s="104"/>
      <c r="F286" s="104"/>
      <c r="G286" s="104"/>
      <c r="H286" s="104"/>
      <c r="I286" s="104"/>
      <c r="J286" s="104"/>
      <c r="K286" s="104"/>
      <c r="L286" s="104"/>
      <c r="M286" s="104"/>
      <c r="N286" s="104"/>
      <c r="O286" s="104"/>
      <c r="P286" s="104"/>
      <c r="Q286" s="104"/>
      <c r="R286" s="104"/>
      <c r="S286" s="104"/>
      <c r="T286" s="104"/>
      <c r="U286" s="104"/>
      <c r="V286" s="104"/>
      <c r="W286" s="104"/>
      <c r="X286" s="104"/>
      <c r="Y286" s="104"/>
      <c r="Z286" s="104"/>
      <c r="AA286" s="104"/>
      <c r="AB286" s="104"/>
      <c r="AC286" s="106"/>
      <c r="AE286" s="147"/>
      <c r="AF286" s="122"/>
      <c r="AG286" s="147"/>
      <c r="AH286" s="169"/>
      <c r="AR286" s="186"/>
    </row>
    <row r="287" spans="1:44">
      <c r="A287" s="104"/>
      <c r="B287" s="104"/>
      <c r="C287" s="104"/>
      <c r="D287" s="104"/>
      <c r="E287" s="104"/>
      <c r="F287" s="104"/>
      <c r="G287" s="104"/>
      <c r="H287" s="104"/>
      <c r="I287" s="104"/>
      <c r="J287" s="104"/>
      <c r="K287" s="104"/>
      <c r="L287" s="104"/>
      <c r="M287" s="104"/>
      <c r="N287" s="104"/>
      <c r="O287" s="104"/>
      <c r="P287" s="104"/>
      <c r="Q287" s="104"/>
      <c r="R287" s="104"/>
      <c r="S287" s="104"/>
      <c r="T287" s="104"/>
      <c r="U287" s="104"/>
      <c r="V287" s="104"/>
      <c r="W287" s="104"/>
      <c r="X287" s="104"/>
      <c r="Y287" s="104"/>
      <c r="Z287" s="104"/>
      <c r="AA287" s="104"/>
      <c r="AB287" s="104"/>
      <c r="AC287" s="106"/>
      <c r="AE287" s="122"/>
      <c r="AF287" s="147"/>
      <c r="AG287" s="147"/>
      <c r="AH287" s="169"/>
      <c r="AR287" s="186"/>
    </row>
    <row r="288" spans="1:44">
      <c r="A288" s="104"/>
      <c r="B288" s="104"/>
      <c r="C288" s="104"/>
      <c r="D288" s="104"/>
      <c r="E288" s="104"/>
      <c r="F288" s="104"/>
      <c r="G288" s="104"/>
      <c r="H288" s="104"/>
      <c r="I288" s="104"/>
      <c r="J288" s="104"/>
      <c r="K288" s="104"/>
      <c r="L288" s="104"/>
      <c r="M288" s="104"/>
      <c r="N288" s="104"/>
      <c r="O288" s="104"/>
      <c r="P288" s="104"/>
      <c r="Q288" s="104"/>
      <c r="R288" s="104"/>
      <c r="S288" s="104"/>
      <c r="T288" s="104"/>
      <c r="U288" s="104"/>
      <c r="V288" s="104"/>
      <c r="W288" s="104"/>
      <c r="X288" s="104"/>
      <c r="Y288" s="104"/>
      <c r="Z288" s="104"/>
      <c r="AA288" s="104"/>
      <c r="AB288" s="104"/>
      <c r="AC288" s="106"/>
      <c r="AE288" s="122"/>
      <c r="AF288" s="122"/>
      <c r="AH288" s="169"/>
      <c r="AR288" s="186"/>
    </row>
    <row r="289" spans="1:51">
      <c r="A289" s="104"/>
      <c r="B289" s="104"/>
      <c r="C289" s="104"/>
      <c r="D289" s="104"/>
      <c r="E289" s="104"/>
      <c r="F289" s="104"/>
      <c r="G289" s="104"/>
      <c r="H289" s="104"/>
      <c r="I289" s="104"/>
      <c r="J289" s="104"/>
      <c r="K289" s="104"/>
      <c r="L289" s="104"/>
      <c r="M289" s="104"/>
      <c r="N289" s="104"/>
      <c r="O289" s="104"/>
      <c r="P289" s="104"/>
      <c r="Q289" s="104"/>
      <c r="R289" s="104"/>
      <c r="S289" s="104"/>
      <c r="T289" s="104"/>
      <c r="U289" s="104"/>
      <c r="V289" s="104"/>
      <c r="W289" s="104"/>
      <c r="X289" s="104"/>
      <c r="Y289" s="104"/>
      <c r="Z289" s="104"/>
      <c r="AA289" s="104"/>
      <c r="AB289" s="104"/>
      <c r="AC289" s="106"/>
      <c r="AD289" s="155"/>
      <c r="AE289" s="155"/>
      <c r="AR289" s="186"/>
    </row>
    <row r="290" spans="1:51">
      <c r="A290" s="104"/>
      <c r="B290" s="104"/>
      <c r="C290" s="104"/>
      <c r="D290" s="104"/>
      <c r="E290" s="104"/>
      <c r="F290" s="104"/>
      <c r="G290" s="104"/>
      <c r="H290" s="104"/>
      <c r="I290" s="104"/>
      <c r="J290" s="104"/>
      <c r="K290" s="104"/>
      <c r="L290" s="104"/>
      <c r="M290" s="104"/>
      <c r="N290" s="104"/>
      <c r="O290" s="104"/>
      <c r="P290" s="104"/>
      <c r="Q290" s="104"/>
      <c r="R290" s="104"/>
      <c r="S290" s="104"/>
      <c r="T290" s="104"/>
      <c r="U290" s="104"/>
      <c r="V290" s="104"/>
      <c r="W290" s="104"/>
      <c r="X290" s="104"/>
      <c r="Y290" s="104"/>
      <c r="Z290" s="104"/>
      <c r="AA290" s="104"/>
      <c r="AB290" s="104"/>
      <c r="AC290" s="106"/>
      <c r="AD290" s="155"/>
      <c r="AR290" s="186"/>
    </row>
    <row r="291" spans="1:51">
      <c r="A291" s="104"/>
      <c r="B291" s="104"/>
      <c r="C291" s="104"/>
      <c r="D291" s="104"/>
      <c r="E291" s="104"/>
      <c r="F291" s="104"/>
      <c r="G291" s="104"/>
      <c r="H291" s="104"/>
      <c r="I291" s="104"/>
      <c r="J291" s="104"/>
      <c r="K291" s="104"/>
      <c r="L291" s="104"/>
      <c r="M291" s="104"/>
      <c r="N291" s="104"/>
      <c r="O291" s="104"/>
      <c r="P291" s="104"/>
      <c r="Q291" s="104"/>
      <c r="R291" s="104"/>
      <c r="S291" s="104"/>
      <c r="T291" s="104"/>
      <c r="U291" s="104"/>
      <c r="V291" s="104"/>
      <c r="W291" s="104"/>
      <c r="X291" s="104"/>
      <c r="Y291" s="104"/>
      <c r="Z291" s="104"/>
      <c r="AA291" s="104"/>
      <c r="AB291" s="104"/>
      <c r="AC291" s="106"/>
      <c r="AD291" s="155"/>
      <c r="AR291" s="186"/>
    </row>
    <row r="292" spans="1:51">
      <c r="A292" s="104"/>
      <c r="B292" s="104"/>
      <c r="C292" s="104"/>
      <c r="D292" s="104"/>
      <c r="E292" s="104"/>
      <c r="F292" s="104"/>
      <c r="G292" s="104"/>
      <c r="H292" s="104"/>
      <c r="I292" s="104"/>
      <c r="J292" s="104"/>
      <c r="K292" s="104"/>
      <c r="L292" s="104"/>
      <c r="M292" s="104"/>
      <c r="N292" s="104"/>
      <c r="O292" s="104"/>
      <c r="P292" s="104"/>
      <c r="Q292" s="104"/>
      <c r="R292" s="104"/>
      <c r="S292" s="104"/>
      <c r="T292" s="104"/>
      <c r="U292" s="104"/>
      <c r="V292" s="104"/>
      <c r="W292" s="104"/>
      <c r="X292" s="104"/>
      <c r="Y292" s="104"/>
      <c r="Z292" s="104"/>
      <c r="AA292" s="104"/>
      <c r="AB292" s="104"/>
      <c r="AC292" s="106"/>
      <c r="AR292" s="186"/>
    </row>
    <row r="293" spans="1:51">
      <c r="A293" s="104"/>
      <c r="B293" s="104"/>
      <c r="C293" s="104"/>
      <c r="D293" s="104"/>
      <c r="E293" s="104"/>
      <c r="F293" s="104"/>
      <c r="G293" s="104"/>
      <c r="H293" s="104"/>
      <c r="I293" s="104"/>
      <c r="J293" s="104"/>
      <c r="K293" s="104"/>
      <c r="L293" s="104"/>
      <c r="M293" s="104"/>
      <c r="N293" s="104"/>
      <c r="O293" s="104"/>
      <c r="P293" s="104"/>
      <c r="Q293" s="104"/>
      <c r="R293" s="104"/>
      <c r="S293" s="104"/>
      <c r="T293" s="104"/>
      <c r="U293" s="104"/>
      <c r="V293" s="104"/>
      <c r="W293" s="104"/>
      <c r="X293" s="104"/>
      <c r="Y293" s="104"/>
      <c r="Z293" s="104"/>
      <c r="AA293" s="104"/>
      <c r="AB293" s="104"/>
      <c r="AC293" s="106"/>
      <c r="AR293" s="186"/>
    </row>
    <row r="294" spans="1:51">
      <c r="A294" s="104"/>
      <c r="B294" s="104"/>
      <c r="C294" s="104"/>
      <c r="D294" s="104"/>
      <c r="E294" s="104"/>
      <c r="F294" s="104"/>
      <c r="G294" s="104"/>
      <c r="H294" s="104"/>
      <c r="I294" s="104"/>
      <c r="J294" s="104"/>
      <c r="K294" s="104"/>
      <c r="L294" s="104"/>
      <c r="M294" s="104"/>
      <c r="N294" s="104"/>
      <c r="O294" s="104"/>
      <c r="P294" s="104"/>
      <c r="Q294" s="104"/>
      <c r="R294" s="104"/>
      <c r="S294" s="104"/>
      <c r="T294" s="104"/>
      <c r="U294" s="104"/>
      <c r="V294" s="104"/>
      <c r="W294" s="104"/>
      <c r="X294" s="104"/>
      <c r="Y294" s="104"/>
      <c r="Z294" s="104"/>
      <c r="AA294" s="104"/>
      <c r="AB294" s="104"/>
      <c r="AC294" s="106"/>
      <c r="AR294" s="186"/>
    </row>
    <row r="295" spans="1:51">
      <c r="A295" s="104"/>
      <c r="B295" s="104"/>
      <c r="C295" s="104"/>
      <c r="D295" s="104"/>
      <c r="E295" s="104"/>
      <c r="F295" s="104"/>
      <c r="G295" s="104"/>
      <c r="H295" s="104"/>
      <c r="I295" s="104"/>
      <c r="J295" s="104"/>
      <c r="K295" s="104"/>
      <c r="L295" s="104"/>
      <c r="M295" s="104"/>
      <c r="N295" s="104"/>
      <c r="O295" s="104"/>
      <c r="P295" s="104"/>
      <c r="Q295" s="104"/>
      <c r="R295" s="104"/>
      <c r="S295" s="104"/>
      <c r="T295" s="104"/>
      <c r="U295" s="104"/>
      <c r="V295" s="104"/>
      <c r="W295" s="104"/>
      <c r="X295" s="104"/>
      <c r="Y295" s="104"/>
      <c r="Z295" s="104"/>
      <c r="AA295" s="104"/>
      <c r="AB295" s="104"/>
      <c r="AC295" s="106"/>
      <c r="AR295" s="186"/>
    </row>
    <row r="296" spans="1:51">
      <c r="A296" s="104"/>
      <c r="B296" s="104"/>
      <c r="C296" s="104"/>
      <c r="D296" s="104"/>
      <c r="E296" s="104"/>
      <c r="F296" s="104"/>
      <c r="G296" s="104"/>
      <c r="H296" s="104"/>
      <c r="I296" s="104"/>
      <c r="J296" s="104"/>
      <c r="K296" s="104"/>
      <c r="L296" s="104"/>
      <c r="M296" s="104"/>
      <c r="N296" s="104"/>
      <c r="O296" s="104"/>
      <c r="P296" s="104"/>
      <c r="Q296" s="104"/>
      <c r="R296" s="104"/>
      <c r="S296" s="104"/>
      <c r="T296" s="104"/>
      <c r="U296" s="104"/>
      <c r="V296" s="104"/>
      <c r="W296" s="104"/>
      <c r="X296" s="104"/>
      <c r="Y296" s="104"/>
      <c r="Z296" s="104"/>
      <c r="AA296" s="104"/>
      <c r="AB296" s="104"/>
      <c r="AC296" s="106"/>
      <c r="AR296" s="186"/>
    </row>
    <row r="297" spans="1:51" ht="3.75" customHeight="1">
      <c r="A297" s="104"/>
      <c r="B297" s="104"/>
      <c r="C297" s="104"/>
      <c r="D297" s="104"/>
      <c r="E297" s="104"/>
      <c r="F297" s="104"/>
      <c r="G297" s="104"/>
      <c r="H297" s="104"/>
      <c r="I297" s="104"/>
      <c r="J297" s="104"/>
      <c r="K297" s="104"/>
      <c r="L297" s="104"/>
      <c r="M297" s="104"/>
      <c r="N297" s="104"/>
      <c r="O297" s="104"/>
      <c r="P297" s="104"/>
      <c r="Q297" s="104"/>
      <c r="R297" s="104"/>
      <c r="S297" s="104"/>
      <c r="T297" s="104"/>
      <c r="U297" s="104"/>
      <c r="V297" s="104"/>
      <c r="W297" s="104"/>
      <c r="X297" s="104"/>
      <c r="Y297" s="104"/>
      <c r="Z297" s="104"/>
      <c r="AA297" s="104"/>
      <c r="AB297" s="104"/>
      <c r="AC297" s="106"/>
      <c r="AR297" s="186"/>
    </row>
    <row r="298" spans="1:51">
      <c r="A298" s="104"/>
      <c r="B298" s="104"/>
      <c r="C298" s="104"/>
      <c r="D298" s="356" t="s">
        <v>824</v>
      </c>
      <c r="E298" s="104"/>
      <c r="F298" s="104"/>
      <c r="G298" s="104"/>
      <c r="H298" s="104"/>
      <c r="I298" s="104"/>
      <c r="J298" s="104"/>
      <c r="K298" s="104"/>
      <c r="L298" s="104"/>
      <c r="M298" s="104"/>
      <c r="N298" s="104"/>
      <c r="O298" s="104"/>
      <c r="P298" s="104"/>
      <c r="Q298" s="104"/>
      <c r="R298" s="104"/>
      <c r="S298" s="104"/>
      <c r="T298" s="104"/>
      <c r="U298" s="104"/>
      <c r="V298" s="104"/>
      <c r="W298" s="104"/>
      <c r="X298" s="104"/>
      <c r="Y298" s="104"/>
      <c r="Z298" s="104"/>
      <c r="AA298" s="104"/>
      <c r="AB298" s="104"/>
      <c r="AC298" s="106"/>
      <c r="AR298" s="186"/>
    </row>
    <row r="299" spans="1:51">
      <c r="A299" s="104"/>
      <c r="B299" s="104"/>
      <c r="C299" s="104"/>
      <c r="D299" s="422" t="s">
        <v>825</v>
      </c>
      <c r="E299" s="104"/>
      <c r="F299" s="104"/>
      <c r="G299" s="104"/>
      <c r="H299" s="104"/>
      <c r="I299" s="104"/>
      <c r="J299" s="104"/>
      <c r="K299" s="104"/>
      <c r="L299" s="104"/>
      <c r="M299" s="104"/>
      <c r="N299" s="104"/>
      <c r="O299" s="104"/>
      <c r="P299" s="104"/>
      <c r="Q299" s="104"/>
      <c r="R299" s="104"/>
      <c r="S299" s="104"/>
      <c r="T299" s="104"/>
      <c r="U299" s="104"/>
      <c r="V299" s="104"/>
      <c r="W299" s="104"/>
      <c r="X299" s="104"/>
      <c r="Y299" s="104"/>
      <c r="Z299" s="104"/>
      <c r="AA299" s="104"/>
      <c r="AB299" s="104"/>
      <c r="AC299" s="106"/>
      <c r="AR299" s="186"/>
    </row>
    <row r="300" spans="1:51">
      <c r="A300" s="104"/>
      <c r="B300" s="104"/>
      <c r="C300" s="104"/>
      <c r="D300" s="104"/>
      <c r="E300" s="104"/>
      <c r="F300" s="104"/>
      <c r="G300" s="104"/>
      <c r="H300" s="104"/>
      <c r="I300" s="104"/>
      <c r="J300" s="104"/>
      <c r="K300" s="104"/>
      <c r="L300" s="104"/>
      <c r="M300" s="104"/>
      <c r="N300" s="104"/>
      <c r="O300" s="104"/>
      <c r="P300" s="104"/>
      <c r="Q300" s="104"/>
      <c r="R300" s="104"/>
      <c r="S300" s="104"/>
      <c r="T300" s="104"/>
      <c r="U300" s="104"/>
      <c r="V300" s="104"/>
      <c r="W300" s="104"/>
      <c r="X300" s="104"/>
      <c r="Y300" s="104"/>
      <c r="Z300" s="104"/>
      <c r="AA300" s="104"/>
      <c r="AB300" s="104"/>
      <c r="AC300" s="106"/>
      <c r="AR300" s="186"/>
    </row>
    <row r="301" spans="1:51" ht="13.5" customHeight="1">
      <c r="A301" s="247" t="s">
        <v>148</v>
      </c>
      <c r="B301" s="247"/>
      <c r="C301" s="247"/>
      <c r="D301" s="247"/>
      <c r="E301" s="247"/>
      <c r="F301" s="247"/>
      <c r="G301" s="247"/>
      <c r="H301" s="247"/>
      <c r="I301" s="247"/>
      <c r="J301" s="247"/>
      <c r="K301" s="247"/>
      <c r="L301" s="247"/>
      <c r="M301" s="247"/>
      <c r="N301" s="247"/>
      <c r="O301" s="247"/>
      <c r="P301" s="247"/>
      <c r="Q301" s="247"/>
      <c r="R301" s="247"/>
      <c r="S301" s="247"/>
      <c r="T301" s="247"/>
      <c r="U301" s="247"/>
      <c r="V301" s="247"/>
      <c r="W301" s="247"/>
      <c r="X301" s="247"/>
      <c r="Y301" s="247"/>
      <c r="Z301" s="247"/>
      <c r="AA301" s="247"/>
      <c r="AB301" s="247"/>
      <c r="AC301" s="64"/>
      <c r="AF301" s="155"/>
      <c r="AR301" s="186"/>
    </row>
    <row r="302" spans="1:51" ht="13.5" customHeight="1">
      <c r="A302" s="247"/>
      <c r="B302" s="247"/>
      <c r="C302" s="247"/>
      <c r="D302" s="247"/>
      <c r="E302" s="247"/>
      <c r="F302" s="247"/>
      <c r="G302" s="247"/>
      <c r="H302" s="247"/>
      <c r="I302" s="247"/>
      <c r="J302" s="247"/>
      <c r="K302" s="247"/>
      <c r="L302" s="247"/>
      <c r="M302" s="247"/>
      <c r="N302" s="247"/>
      <c r="O302" s="247"/>
      <c r="P302" s="247"/>
      <c r="Q302" s="247"/>
      <c r="R302" s="247"/>
      <c r="S302" s="247"/>
      <c r="T302" s="247"/>
      <c r="U302" s="247"/>
      <c r="V302" s="247"/>
      <c r="W302" s="247"/>
      <c r="X302" s="247"/>
      <c r="Y302" s="247"/>
      <c r="Z302" s="247"/>
      <c r="AA302" s="247"/>
      <c r="AB302" s="247"/>
      <c r="AC302" s="64"/>
      <c r="AF302" s="155"/>
      <c r="AR302" s="193" t="s">
        <v>242</v>
      </c>
      <c r="AS302" s="193"/>
    </row>
    <row r="303" spans="1:51" ht="14.25">
      <c r="A303" s="64"/>
      <c r="B303" s="64"/>
      <c r="C303" s="64"/>
      <c r="D303" s="64"/>
      <c r="E303" s="64"/>
      <c r="F303" s="64"/>
      <c r="G303" s="64"/>
      <c r="H303" s="64"/>
      <c r="I303" s="64"/>
      <c r="J303" s="64"/>
      <c r="K303" s="64"/>
      <c r="L303" s="64"/>
      <c r="M303" s="64"/>
      <c r="N303" s="64"/>
      <c r="O303" s="64"/>
      <c r="P303" s="64"/>
      <c r="Q303" s="64"/>
      <c r="R303" s="64"/>
      <c r="S303" s="64"/>
      <c r="T303" s="64"/>
      <c r="U303" s="64"/>
      <c r="V303" s="64"/>
      <c r="W303" s="64"/>
      <c r="X303" s="64"/>
      <c r="Y303" s="64"/>
      <c r="Z303" s="64"/>
      <c r="AA303" s="64"/>
      <c r="AB303" s="64"/>
      <c r="AC303" s="64"/>
      <c r="AF303" s="155"/>
      <c r="AR303" s="186"/>
    </row>
    <row r="304" spans="1:51" ht="19.5" customHeight="1" thickBot="1">
      <c r="A304" s="104"/>
      <c r="B304" s="67" t="s">
        <v>35</v>
      </c>
      <c r="C304" s="66"/>
      <c r="D304" s="66"/>
      <c r="E304" s="66"/>
      <c r="F304" s="66"/>
      <c r="G304" s="66"/>
      <c r="H304" s="66"/>
      <c r="I304" s="66"/>
      <c r="J304" s="66"/>
      <c r="K304" s="66"/>
      <c r="L304" s="66"/>
      <c r="M304" s="66"/>
      <c r="N304" s="66"/>
      <c r="O304" s="66"/>
      <c r="P304" s="66"/>
      <c r="Q304" s="66"/>
      <c r="R304" s="66"/>
      <c r="S304" s="66"/>
      <c r="T304" s="66"/>
      <c r="U304" s="66"/>
      <c r="V304" s="66"/>
      <c r="W304" s="66"/>
      <c r="X304" s="66"/>
      <c r="Y304" s="66"/>
      <c r="Z304" s="66"/>
      <c r="AA304" s="66"/>
      <c r="AB304" s="66"/>
      <c r="AC304" s="46"/>
      <c r="AR304" s="194" t="s">
        <v>255</v>
      </c>
      <c r="AS304" s="193">
        <v>693</v>
      </c>
      <c r="AT304" s="194" t="s">
        <v>255</v>
      </c>
      <c r="AU304" s="193">
        <v>758</v>
      </c>
      <c r="AV304" s="194" t="s">
        <v>255</v>
      </c>
      <c r="AW304" s="193">
        <v>632</v>
      </c>
      <c r="AX304" s="194" t="s">
        <v>255</v>
      </c>
      <c r="AY304" s="193">
        <v>560</v>
      </c>
    </row>
    <row r="305" spans="1:51" ht="9" customHeight="1" thickTop="1">
      <c r="A305" s="104"/>
      <c r="B305" s="104"/>
      <c r="C305" s="104"/>
      <c r="D305" s="104"/>
      <c r="E305" s="104"/>
      <c r="F305" s="104"/>
      <c r="G305" s="104"/>
      <c r="H305" s="104"/>
      <c r="I305" s="104"/>
      <c r="J305" s="104"/>
      <c r="K305" s="104"/>
      <c r="L305" s="104"/>
      <c r="M305" s="104"/>
      <c r="N305" s="104"/>
      <c r="O305" s="104"/>
      <c r="P305" s="104"/>
      <c r="Q305" s="104"/>
      <c r="R305" s="104"/>
      <c r="S305" s="104"/>
      <c r="T305" s="104"/>
      <c r="U305" s="104"/>
      <c r="V305" s="104"/>
      <c r="W305" s="104"/>
      <c r="X305" s="104"/>
      <c r="Y305" s="104"/>
      <c r="Z305" s="104"/>
      <c r="AA305" s="104"/>
      <c r="AB305" s="104"/>
      <c r="AC305" s="106"/>
      <c r="AR305" s="194" t="s">
        <v>254</v>
      </c>
      <c r="AS305" s="193">
        <v>114</v>
      </c>
      <c r="AT305" s="194" t="s">
        <v>254</v>
      </c>
      <c r="AU305" s="193">
        <v>78</v>
      </c>
      <c r="AV305" s="194" t="s">
        <v>254</v>
      </c>
      <c r="AW305" s="193">
        <v>124</v>
      </c>
      <c r="AX305" s="194" t="s">
        <v>254</v>
      </c>
      <c r="AY305" s="193">
        <v>124</v>
      </c>
    </row>
    <row r="306" spans="1:51" ht="19.5" customHeight="1">
      <c r="A306" s="104"/>
      <c r="B306" s="104"/>
      <c r="C306" s="104"/>
      <c r="D306" s="15" t="s">
        <v>778</v>
      </c>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46"/>
      <c r="AR306" s="194" t="s">
        <v>253</v>
      </c>
      <c r="AS306" s="193">
        <v>56</v>
      </c>
      <c r="AT306" s="194" t="s">
        <v>253</v>
      </c>
      <c r="AU306" s="193">
        <v>52</v>
      </c>
      <c r="AV306" s="194" t="s">
        <v>253</v>
      </c>
      <c r="AW306" s="193">
        <v>47</v>
      </c>
      <c r="AX306" s="194" t="s">
        <v>253</v>
      </c>
      <c r="AY306" s="193">
        <v>72</v>
      </c>
    </row>
    <row r="307" spans="1:51" ht="9" customHeight="1">
      <c r="A307" s="104"/>
      <c r="B307" s="104"/>
      <c r="C307" s="104"/>
      <c r="D307" s="104"/>
      <c r="E307" s="104"/>
      <c r="F307" s="104"/>
      <c r="G307" s="104"/>
      <c r="H307" s="104"/>
      <c r="I307" s="104"/>
      <c r="J307" s="104"/>
      <c r="K307" s="104"/>
      <c r="L307" s="104"/>
      <c r="M307" s="104"/>
      <c r="N307" s="104"/>
      <c r="O307" s="104"/>
      <c r="P307" s="104"/>
      <c r="Q307" s="104"/>
      <c r="R307" s="104"/>
      <c r="S307" s="104"/>
      <c r="T307" s="104"/>
      <c r="U307" s="104"/>
      <c r="V307" s="104"/>
      <c r="W307" s="104"/>
      <c r="X307" s="104"/>
      <c r="Y307" s="104"/>
      <c r="Z307" s="104"/>
      <c r="AA307" s="104"/>
      <c r="AB307" s="104"/>
      <c r="AC307" s="106"/>
      <c r="AR307" s="194" t="s">
        <v>252</v>
      </c>
      <c r="AS307" s="193">
        <v>32</v>
      </c>
      <c r="AT307" s="194" t="s">
        <v>252</v>
      </c>
      <c r="AU307" s="193">
        <v>28</v>
      </c>
      <c r="AV307" s="194" t="s">
        <v>252</v>
      </c>
      <c r="AW307" s="193">
        <v>45</v>
      </c>
      <c r="AX307" s="194" t="s">
        <v>252</v>
      </c>
      <c r="AY307" s="193">
        <v>52</v>
      </c>
    </row>
    <row r="308" spans="1:51">
      <c r="A308" s="104"/>
      <c r="B308" s="104"/>
      <c r="C308" s="104"/>
      <c r="D308" s="669" t="s">
        <v>789</v>
      </c>
      <c r="E308" s="104"/>
      <c r="F308" s="104"/>
      <c r="G308" s="104"/>
      <c r="H308" s="104"/>
      <c r="I308" s="104"/>
      <c r="J308" s="104"/>
      <c r="K308" s="104"/>
      <c r="L308" s="104"/>
      <c r="M308" s="104"/>
      <c r="N308" s="104"/>
      <c r="O308" s="104"/>
      <c r="P308" s="104"/>
      <c r="Q308" s="104"/>
      <c r="R308" s="104"/>
      <c r="S308" s="104"/>
      <c r="T308" s="104"/>
      <c r="U308" s="104"/>
      <c r="V308" s="104"/>
      <c r="W308" s="104"/>
      <c r="X308" s="104"/>
      <c r="Y308" s="104"/>
      <c r="Z308" s="104"/>
      <c r="AA308" s="104"/>
      <c r="AB308" s="104"/>
      <c r="AC308" s="106"/>
      <c r="AE308" s="147"/>
      <c r="AF308" s="122"/>
      <c r="AG308" s="147"/>
      <c r="AH308" s="169"/>
      <c r="AR308" s="194" t="s">
        <v>241</v>
      </c>
      <c r="AS308" s="193">
        <v>25</v>
      </c>
      <c r="AT308" s="194" t="s">
        <v>241</v>
      </c>
      <c r="AU308" s="193">
        <v>25</v>
      </c>
      <c r="AV308" s="194" t="s">
        <v>241</v>
      </c>
      <c r="AW308" s="193">
        <v>25</v>
      </c>
      <c r="AX308" s="194" t="s">
        <v>241</v>
      </c>
      <c r="AY308" s="193">
        <v>39</v>
      </c>
    </row>
    <row r="309" spans="1:51">
      <c r="A309" s="104"/>
      <c r="B309" s="104"/>
      <c r="C309" s="104"/>
      <c r="D309" s="104"/>
      <c r="E309" s="104"/>
      <c r="F309" s="104"/>
      <c r="G309" s="104"/>
      <c r="H309" s="104"/>
      <c r="I309" s="104"/>
      <c r="J309" s="104"/>
      <c r="K309" s="104"/>
      <c r="L309" s="104"/>
      <c r="M309" s="104"/>
      <c r="N309" s="104"/>
      <c r="O309" s="104"/>
      <c r="P309" s="104"/>
      <c r="Q309" s="104"/>
      <c r="R309" s="104"/>
      <c r="S309" s="104"/>
      <c r="T309" s="104"/>
      <c r="U309" s="104"/>
      <c r="V309" s="104"/>
      <c r="W309" s="104"/>
      <c r="X309" s="104"/>
      <c r="Y309" s="104"/>
      <c r="Z309" s="104"/>
      <c r="AA309" s="104"/>
      <c r="AB309" s="104"/>
      <c r="AC309" s="106"/>
      <c r="AE309" s="122"/>
      <c r="AF309" s="147"/>
      <c r="AG309" s="147"/>
      <c r="AH309" s="169"/>
      <c r="AR309" s="194" t="s">
        <v>240</v>
      </c>
      <c r="AS309" s="193">
        <v>13</v>
      </c>
      <c r="AT309" s="194" t="s">
        <v>240</v>
      </c>
      <c r="AU309" s="193">
        <v>14</v>
      </c>
      <c r="AV309" s="194" t="s">
        <v>240</v>
      </c>
      <c r="AW309" s="193">
        <v>25</v>
      </c>
      <c r="AX309" s="194" t="s">
        <v>240</v>
      </c>
      <c r="AY309" s="193">
        <v>29</v>
      </c>
    </row>
    <row r="310" spans="1:51">
      <c r="A310" s="104"/>
      <c r="B310" s="104"/>
      <c r="C310" s="104"/>
      <c r="D310" s="104"/>
      <c r="E310" s="104"/>
      <c r="F310" s="104"/>
      <c r="G310" s="104"/>
      <c r="H310" s="104"/>
      <c r="I310" s="104"/>
      <c r="J310" s="104"/>
      <c r="K310" s="104"/>
      <c r="L310" s="104"/>
      <c r="M310" s="104"/>
      <c r="N310" s="104"/>
      <c r="O310" s="104"/>
      <c r="P310" s="104"/>
      <c r="Q310" s="104"/>
      <c r="R310" s="104"/>
      <c r="S310" s="104"/>
      <c r="T310" s="104"/>
      <c r="U310" s="104"/>
      <c r="V310" s="104"/>
      <c r="W310" s="104"/>
      <c r="X310" s="104"/>
      <c r="Y310" s="104"/>
      <c r="Z310" s="104"/>
      <c r="AA310" s="104"/>
      <c r="AB310" s="104"/>
      <c r="AC310" s="106"/>
      <c r="AE310" s="122"/>
      <c r="AF310" s="122"/>
      <c r="AH310" s="169"/>
      <c r="AR310" s="194" t="s">
        <v>239</v>
      </c>
      <c r="AS310" s="193">
        <v>14</v>
      </c>
      <c r="AT310" s="194" t="s">
        <v>239</v>
      </c>
      <c r="AU310" s="193">
        <v>9</v>
      </c>
      <c r="AV310" s="194" t="s">
        <v>239</v>
      </c>
      <c r="AW310" s="193">
        <v>21</v>
      </c>
      <c r="AX310" s="194" t="s">
        <v>239</v>
      </c>
      <c r="AY310" s="193">
        <v>21</v>
      </c>
    </row>
    <row r="311" spans="1:51">
      <c r="A311" s="104"/>
      <c r="B311" s="104"/>
      <c r="C311" s="104"/>
      <c r="D311" s="104"/>
      <c r="E311" s="104"/>
      <c r="F311" s="104"/>
      <c r="G311" s="104"/>
      <c r="H311" s="104"/>
      <c r="I311" s="104"/>
      <c r="J311" s="104"/>
      <c r="K311" s="104"/>
      <c r="L311" s="104"/>
      <c r="M311" s="104"/>
      <c r="N311" s="104"/>
      <c r="O311" s="104"/>
      <c r="P311" s="104"/>
      <c r="Q311" s="104"/>
      <c r="R311" s="104"/>
      <c r="S311" s="104"/>
      <c r="T311" s="104"/>
      <c r="U311" s="104"/>
      <c r="V311" s="104"/>
      <c r="W311" s="104"/>
      <c r="X311" s="104"/>
      <c r="Y311" s="104"/>
      <c r="Z311" s="104"/>
      <c r="AA311" s="104"/>
      <c r="AB311" s="104"/>
      <c r="AC311" s="106"/>
      <c r="AR311" s="194" t="s">
        <v>238</v>
      </c>
      <c r="AS311" s="193">
        <v>7</v>
      </c>
      <c r="AT311" s="194" t="s">
        <v>238</v>
      </c>
      <c r="AU311" s="193">
        <v>5</v>
      </c>
      <c r="AV311" s="194" t="s">
        <v>238</v>
      </c>
      <c r="AW311" s="193">
        <v>17</v>
      </c>
      <c r="AX311" s="194" t="s">
        <v>238</v>
      </c>
      <c r="AY311" s="193">
        <v>16</v>
      </c>
    </row>
    <row r="312" spans="1:51">
      <c r="A312" s="104"/>
      <c r="B312" s="104"/>
      <c r="C312" s="104"/>
      <c r="D312" s="104"/>
      <c r="E312" s="104"/>
      <c r="F312" s="104"/>
      <c r="G312" s="104"/>
      <c r="H312" s="104"/>
      <c r="I312" s="104"/>
      <c r="J312" s="104"/>
      <c r="K312" s="104"/>
      <c r="L312" s="104"/>
      <c r="M312" s="104"/>
      <c r="N312" s="104"/>
      <c r="O312" s="104"/>
      <c r="P312" s="104"/>
      <c r="Q312" s="104"/>
      <c r="R312" s="104"/>
      <c r="S312" s="104"/>
      <c r="T312" s="104"/>
      <c r="U312" s="104"/>
      <c r="V312" s="104"/>
      <c r="W312" s="104"/>
      <c r="X312" s="104"/>
      <c r="Y312" s="104"/>
      <c r="Z312" s="104"/>
      <c r="AA312" s="104"/>
      <c r="AB312" s="104"/>
      <c r="AC312" s="106"/>
      <c r="AR312" s="194" t="s">
        <v>237</v>
      </c>
      <c r="AS312" s="193">
        <v>7</v>
      </c>
      <c r="AT312" s="194" t="s">
        <v>237</v>
      </c>
      <c r="AU312" s="193">
        <v>6</v>
      </c>
      <c r="AV312" s="194" t="s">
        <v>237</v>
      </c>
      <c r="AW312" s="193">
        <v>13</v>
      </c>
      <c r="AX312" s="194" t="s">
        <v>237</v>
      </c>
      <c r="AY312" s="193">
        <v>20</v>
      </c>
    </row>
    <row r="313" spans="1:51">
      <c r="A313" s="104"/>
      <c r="B313" s="104"/>
      <c r="C313" s="104"/>
      <c r="D313" s="104"/>
      <c r="E313" s="104"/>
      <c r="F313" s="104"/>
      <c r="G313" s="104"/>
      <c r="H313" s="104"/>
      <c r="I313" s="104"/>
      <c r="J313" s="104"/>
      <c r="K313" s="104"/>
      <c r="L313" s="104"/>
      <c r="M313" s="104"/>
      <c r="N313" s="104"/>
      <c r="O313" s="104"/>
      <c r="P313" s="104"/>
      <c r="Q313" s="104"/>
      <c r="R313" s="104"/>
      <c r="S313" s="104"/>
      <c r="T313" s="104"/>
      <c r="U313" s="104"/>
      <c r="V313" s="104"/>
      <c r="W313" s="104"/>
      <c r="X313" s="104"/>
      <c r="Y313" s="104"/>
      <c r="Z313" s="104"/>
      <c r="AA313" s="104"/>
      <c r="AB313" s="104"/>
      <c r="AC313" s="106"/>
      <c r="AR313" s="194" t="s">
        <v>236</v>
      </c>
      <c r="AS313" s="193">
        <v>3</v>
      </c>
      <c r="AT313" s="194" t="s">
        <v>236</v>
      </c>
      <c r="AU313" s="193">
        <v>0</v>
      </c>
      <c r="AV313" s="194" t="s">
        <v>236</v>
      </c>
      <c r="AW313" s="193">
        <v>8</v>
      </c>
      <c r="AX313" s="194" t="s">
        <v>236</v>
      </c>
      <c r="AY313" s="193">
        <v>8</v>
      </c>
    </row>
    <row r="314" spans="1:51">
      <c r="A314" s="104"/>
      <c r="B314" s="104"/>
      <c r="C314" s="104"/>
      <c r="D314" s="104"/>
      <c r="E314" s="104"/>
      <c r="F314" s="104"/>
      <c r="G314" s="104"/>
      <c r="H314" s="104"/>
      <c r="I314" s="104"/>
      <c r="J314" s="104"/>
      <c r="K314" s="104"/>
      <c r="L314" s="104"/>
      <c r="M314" s="104"/>
      <c r="N314" s="104"/>
      <c r="O314" s="104"/>
      <c r="P314" s="104"/>
      <c r="Q314" s="104"/>
      <c r="R314" s="104"/>
      <c r="S314" s="104"/>
      <c r="T314" s="104"/>
      <c r="U314" s="104"/>
      <c r="V314" s="104"/>
      <c r="W314" s="104"/>
      <c r="X314" s="104"/>
      <c r="Y314" s="104"/>
      <c r="Z314" s="104"/>
      <c r="AA314" s="104"/>
      <c r="AB314" s="104"/>
      <c r="AC314" s="106"/>
      <c r="AR314" s="194" t="s">
        <v>235</v>
      </c>
      <c r="AS314" s="193">
        <v>3</v>
      </c>
      <c r="AT314" s="194" t="s">
        <v>235</v>
      </c>
      <c r="AU314" s="193">
        <v>1</v>
      </c>
      <c r="AV314" s="194" t="s">
        <v>235</v>
      </c>
      <c r="AW314" s="193">
        <v>6</v>
      </c>
      <c r="AX314" s="194" t="s">
        <v>235</v>
      </c>
      <c r="AY314" s="193">
        <v>14</v>
      </c>
    </row>
    <row r="315" spans="1:51">
      <c r="A315" s="104"/>
      <c r="B315" s="104"/>
      <c r="C315" s="104"/>
      <c r="D315" s="104"/>
      <c r="E315" s="104"/>
      <c r="F315" s="104"/>
      <c r="G315" s="104"/>
      <c r="H315" s="104"/>
      <c r="I315" s="104"/>
      <c r="J315" s="104"/>
      <c r="K315" s="104"/>
      <c r="L315" s="104"/>
      <c r="M315" s="104"/>
      <c r="N315" s="104"/>
      <c r="O315" s="104"/>
      <c r="P315" s="104"/>
      <c r="Q315" s="104"/>
      <c r="R315" s="104"/>
      <c r="S315" s="104"/>
      <c r="T315" s="104"/>
      <c r="U315" s="104"/>
      <c r="V315" s="104"/>
      <c r="W315" s="104"/>
      <c r="X315" s="104"/>
      <c r="Y315" s="104"/>
      <c r="Z315" s="104"/>
      <c r="AA315" s="104"/>
      <c r="AB315" s="104"/>
      <c r="AC315" s="106"/>
      <c r="AR315" s="194" t="s">
        <v>234</v>
      </c>
      <c r="AS315" s="193">
        <v>6</v>
      </c>
      <c r="AT315" s="194" t="s">
        <v>234</v>
      </c>
      <c r="AU315" s="193">
        <v>4</v>
      </c>
      <c r="AV315" s="194" t="s">
        <v>234</v>
      </c>
      <c r="AW315" s="193">
        <v>7</v>
      </c>
      <c r="AX315" s="194" t="s">
        <v>234</v>
      </c>
      <c r="AY315" s="193">
        <v>5</v>
      </c>
    </row>
    <row r="316" spans="1:51">
      <c r="A316" s="104"/>
      <c r="B316" s="104"/>
      <c r="C316" s="104"/>
      <c r="D316" s="104"/>
      <c r="E316" s="104"/>
      <c r="F316" s="104"/>
      <c r="G316" s="104"/>
      <c r="H316" s="104"/>
      <c r="I316" s="104"/>
      <c r="J316" s="104"/>
      <c r="K316" s="104"/>
      <c r="L316" s="104"/>
      <c r="M316" s="104"/>
      <c r="N316" s="104"/>
      <c r="O316" s="104"/>
      <c r="P316" s="104"/>
      <c r="Q316" s="104"/>
      <c r="R316" s="104"/>
      <c r="S316" s="104"/>
      <c r="T316" s="104"/>
      <c r="U316" s="104"/>
      <c r="V316" s="104"/>
      <c r="W316" s="104"/>
      <c r="X316" s="104"/>
      <c r="Y316" s="104"/>
      <c r="Z316" s="104"/>
      <c r="AA316" s="104"/>
      <c r="AB316" s="104"/>
      <c r="AC316" s="106"/>
      <c r="AR316" s="194" t="s">
        <v>233</v>
      </c>
      <c r="AS316" s="193">
        <v>2</v>
      </c>
      <c r="AT316" s="194" t="s">
        <v>233</v>
      </c>
      <c r="AU316" s="193">
        <v>0</v>
      </c>
      <c r="AV316" s="194" t="s">
        <v>233</v>
      </c>
      <c r="AW316" s="193">
        <v>3</v>
      </c>
      <c r="AX316" s="194" t="s">
        <v>233</v>
      </c>
      <c r="AY316" s="193">
        <v>3</v>
      </c>
    </row>
    <row r="317" spans="1:51">
      <c r="A317" s="104"/>
      <c r="B317" s="104"/>
      <c r="C317" s="104"/>
      <c r="D317" s="104"/>
      <c r="E317" s="104"/>
      <c r="F317" s="104"/>
      <c r="G317" s="104"/>
      <c r="H317" s="104"/>
      <c r="I317" s="104"/>
      <c r="J317" s="104"/>
      <c r="K317" s="104"/>
      <c r="L317" s="104"/>
      <c r="M317" s="104"/>
      <c r="N317" s="104"/>
      <c r="O317" s="104"/>
      <c r="P317" s="104"/>
      <c r="Q317" s="104"/>
      <c r="R317" s="104"/>
      <c r="S317" s="104"/>
      <c r="T317" s="104"/>
      <c r="U317" s="104"/>
      <c r="V317" s="104"/>
      <c r="W317" s="104"/>
      <c r="X317" s="104"/>
      <c r="Y317" s="104"/>
      <c r="Z317" s="104"/>
      <c r="AA317" s="104"/>
      <c r="AB317" s="104"/>
      <c r="AC317" s="106"/>
      <c r="AR317" s="194" t="s">
        <v>232</v>
      </c>
      <c r="AS317" s="193">
        <v>2</v>
      </c>
      <c r="AT317" s="194" t="s">
        <v>232</v>
      </c>
      <c r="AU317" s="193">
        <v>2</v>
      </c>
      <c r="AV317" s="194" t="s">
        <v>232</v>
      </c>
      <c r="AW317" s="193">
        <v>1</v>
      </c>
      <c r="AX317" s="194" t="s">
        <v>232</v>
      </c>
      <c r="AY317" s="193">
        <v>4</v>
      </c>
    </row>
    <row r="318" spans="1:51">
      <c r="A318" s="104"/>
      <c r="B318" s="104"/>
      <c r="C318" s="104"/>
      <c r="D318" s="104"/>
      <c r="E318" s="104"/>
      <c r="F318" s="104"/>
      <c r="G318" s="104"/>
      <c r="H318" s="104"/>
      <c r="I318" s="104"/>
      <c r="J318" s="104"/>
      <c r="K318" s="104"/>
      <c r="L318" s="104"/>
      <c r="M318" s="104"/>
      <c r="N318" s="104"/>
      <c r="O318" s="104"/>
      <c r="P318" s="104"/>
      <c r="Q318" s="104"/>
      <c r="R318" s="104"/>
      <c r="S318" s="104"/>
      <c r="T318" s="104"/>
      <c r="U318" s="104"/>
      <c r="V318" s="104"/>
      <c r="W318" s="104"/>
      <c r="X318" s="104"/>
      <c r="Y318" s="104"/>
      <c r="Z318" s="104"/>
      <c r="AA318" s="104"/>
      <c r="AB318" s="104"/>
      <c r="AC318" s="106"/>
      <c r="AR318" s="194" t="s">
        <v>231</v>
      </c>
      <c r="AS318" s="193">
        <v>0</v>
      </c>
      <c r="AT318" s="194" t="s">
        <v>231</v>
      </c>
      <c r="AU318" s="193">
        <v>0</v>
      </c>
      <c r="AV318" s="194" t="s">
        <v>231</v>
      </c>
      <c r="AW318" s="193">
        <v>3</v>
      </c>
      <c r="AX318" s="194" t="s">
        <v>231</v>
      </c>
      <c r="AY318" s="193">
        <v>1</v>
      </c>
    </row>
    <row r="319" spans="1:51">
      <c r="A319" s="104"/>
      <c r="B319" s="104"/>
      <c r="C319" s="104"/>
      <c r="D319" s="104"/>
      <c r="E319" s="104"/>
      <c r="F319" s="104"/>
      <c r="G319" s="104"/>
      <c r="H319" s="104"/>
      <c r="I319" s="104"/>
      <c r="J319" s="104"/>
      <c r="K319" s="104"/>
      <c r="L319" s="104"/>
      <c r="M319" s="104"/>
      <c r="N319" s="104"/>
      <c r="O319" s="104"/>
      <c r="P319" s="104"/>
      <c r="Q319" s="104"/>
      <c r="R319" s="104"/>
      <c r="S319" s="104"/>
      <c r="T319" s="104"/>
      <c r="U319" s="104"/>
      <c r="V319" s="104"/>
      <c r="W319" s="104"/>
      <c r="X319" s="104"/>
      <c r="Y319" s="104"/>
      <c r="Z319" s="104"/>
      <c r="AA319" s="104"/>
      <c r="AB319" s="104"/>
      <c r="AC319" s="106"/>
      <c r="AR319" s="194" t="s">
        <v>230</v>
      </c>
      <c r="AS319" s="193">
        <v>0</v>
      </c>
      <c r="AT319" s="194" t="s">
        <v>230</v>
      </c>
      <c r="AU319" s="193">
        <v>2</v>
      </c>
      <c r="AV319" s="194" t="s">
        <v>230</v>
      </c>
      <c r="AW319" s="193">
        <v>2</v>
      </c>
      <c r="AX319" s="194" t="s">
        <v>230</v>
      </c>
      <c r="AY319" s="193">
        <v>6</v>
      </c>
    </row>
    <row r="320" spans="1:51">
      <c r="A320" s="104"/>
      <c r="B320" s="104"/>
      <c r="C320" s="104"/>
      <c r="D320" s="104"/>
      <c r="E320" s="104"/>
      <c r="F320" s="104"/>
      <c r="G320" s="104"/>
      <c r="H320" s="104"/>
      <c r="I320" s="104"/>
      <c r="J320" s="104"/>
      <c r="K320" s="104"/>
      <c r="L320" s="104"/>
      <c r="M320" s="104"/>
      <c r="N320" s="104"/>
      <c r="O320" s="104"/>
      <c r="P320" s="104"/>
      <c r="Q320" s="104"/>
      <c r="R320" s="104"/>
      <c r="S320" s="104"/>
      <c r="T320" s="104"/>
      <c r="U320" s="104"/>
      <c r="V320" s="104"/>
      <c r="W320" s="104"/>
      <c r="X320" s="104"/>
      <c r="Y320" s="104"/>
      <c r="Z320" s="104"/>
      <c r="AA320" s="104"/>
      <c r="AB320" s="104"/>
      <c r="AC320" s="106"/>
      <c r="AR320" s="186" t="s">
        <v>229</v>
      </c>
      <c r="AS320" s="193">
        <v>2</v>
      </c>
      <c r="AT320" s="186" t="s">
        <v>229</v>
      </c>
      <c r="AU320" s="193">
        <v>0</v>
      </c>
      <c r="AV320" s="194" t="s">
        <v>229</v>
      </c>
      <c r="AW320" s="193">
        <v>1</v>
      </c>
      <c r="AX320" s="194" t="s">
        <v>229</v>
      </c>
      <c r="AY320" s="193">
        <v>3</v>
      </c>
    </row>
    <row r="321" spans="1:51">
      <c r="A321" s="104"/>
      <c r="B321" s="104"/>
      <c r="C321" s="104"/>
      <c r="D321" s="669" t="s">
        <v>790</v>
      </c>
      <c r="E321" s="104"/>
      <c r="F321" s="104"/>
      <c r="G321" s="104"/>
      <c r="H321" s="104"/>
      <c r="I321" s="104"/>
      <c r="J321" s="104"/>
      <c r="K321" s="104"/>
      <c r="L321" s="104"/>
      <c r="M321" s="104"/>
      <c r="N321" s="104"/>
      <c r="O321" s="104"/>
      <c r="P321" s="104"/>
      <c r="Q321" s="104"/>
      <c r="R321" s="104"/>
      <c r="S321" s="104"/>
      <c r="T321" s="104"/>
      <c r="U321" s="104"/>
      <c r="V321" s="104"/>
      <c r="W321" s="104"/>
      <c r="X321" s="104"/>
      <c r="Y321" s="104"/>
      <c r="Z321" s="104"/>
      <c r="AA321" s="104"/>
      <c r="AB321" s="104"/>
      <c r="AC321" s="106"/>
      <c r="AE321" s="147"/>
      <c r="AF321" s="122"/>
      <c r="AG321" s="147"/>
      <c r="AH321" s="169"/>
      <c r="AR321" s="186" t="s">
        <v>228</v>
      </c>
      <c r="AS321" s="193">
        <v>0</v>
      </c>
      <c r="AT321" s="186" t="s">
        <v>228</v>
      </c>
      <c r="AU321" s="193">
        <v>0</v>
      </c>
      <c r="AV321" s="194" t="s">
        <v>228</v>
      </c>
      <c r="AW321" s="193">
        <v>0</v>
      </c>
      <c r="AX321" s="194" t="s">
        <v>228</v>
      </c>
      <c r="AY321" s="193">
        <v>5</v>
      </c>
    </row>
    <row r="322" spans="1:51">
      <c r="A322" s="104"/>
      <c r="B322" s="104"/>
      <c r="C322" s="104"/>
      <c r="D322" s="104"/>
      <c r="E322" s="104"/>
      <c r="F322" s="104"/>
      <c r="G322" s="104"/>
      <c r="H322" s="104"/>
      <c r="I322" s="104"/>
      <c r="J322" s="104"/>
      <c r="K322" s="104"/>
      <c r="L322" s="104"/>
      <c r="M322" s="104"/>
      <c r="N322" s="104"/>
      <c r="O322" s="104"/>
      <c r="P322" s="104"/>
      <c r="Q322" s="104"/>
      <c r="R322" s="104"/>
      <c r="S322" s="104"/>
      <c r="T322" s="104"/>
      <c r="U322" s="104"/>
      <c r="V322" s="104"/>
      <c r="W322" s="104"/>
      <c r="X322" s="104"/>
      <c r="Y322" s="104"/>
      <c r="Z322" s="104"/>
      <c r="AA322" s="104"/>
      <c r="AB322" s="104"/>
      <c r="AC322" s="106"/>
      <c r="AE322" s="122"/>
      <c r="AF322" s="147"/>
      <c r="AG322" s="147"/>
      <c r="AH322" s="169"/>
      <c r="AR322" s="186" t="s">
        <v>227</v>
      </c>
      <c r="AS322" s="193">
        <v>2</v>
      </c>
      <c r="AT322" s="186" t="s">
        <v>227</v>
      </c>
      <c r="AU322" s="193">
        <v>1</v>
      </c>
      <c r="AV322" s="194" t="s">
        <v>227</v>
      </c>
      <c r="AW322" s="193">
        <v>0</v>
      </c>
      <c r="AX322" s="194" t="s">
        <v>227</v>
      </c>
      <c r="AY322" s="193">
        <v>1</v>
      </c>
    </row>
    <row r="323" spans="1:51">
      <c r="A323" s="104"/>
      <c r="B323" s="104"/>
      <c r="C323" s="104"/>
      <c r="D323" s="104"/>
      <c r="E323" s="104"/>
      <c r="F323" s="104"/>
      <c r="G323" s="104"/>
      <c r="H323" s="104"/>
      <c r="I323" s="104"/>
      <c r="J323" s="104"/>
      <c r="K323" s="104"/>
      <c r="L323" s="104"/>
      <c r="M323" s="104"/>
      <c r="N323" s="104"/>
      <c r="O323" s="104"/>
      <c r="P323" s="104"/>
      <c r="Q323" s="104"/>
      <c r="R323" s="104"/>
      <c r="S323" s="104"/>
      <c r="T323" s="104"/>
      <c r="U323" s="104"/>
      <c r="V323" s="104"/>
      <c r="W323" s="104"/>
      <c r="X323" s="104"/>
      <c r="Y323" s="104"/>
      <c r="Z323" s="104"/>
      <c r="AA323" s="104"/>
      <c r="AB323" s="104"/>
      <c r="AC323" s="106"/>
      <c r="AE323" s="122"/>
      <c r="AF323" s="122"/>
      <c r="AH323" s="169"/>
      <c r="AR323" s="186" t="s">
        <v>226</v>
      </c>
      <c r="AS323" s="193">
        <v>0</v>
      </c>
      <c r="AT323" s="186" t="s">
        <v>226</v>
      </c>
      <c r="AU323" s="193">
        <v>0</v>
      </c>
      <c r="AV323" s="194" t="s">
        <v>226</v>
      </c>
      <c r="AW323" s="193">
        <v>1</v>
      </c>
      <c r="AX323" s="194" t="s">
        <v>226</v>
      </c>
      <c r="AY323" s="193">
        <v>4</v>
      </c>
    </row>
    <row r="324" spans="1:51">
      <c r="A324" s="104"/>
      <c r="B324" s="104"/>
      <c r="C324" s="104"/>
      <c r="D324" s="104"/>
      <c r="E324" s="104"/>
      <c r="F324" s="104"/>
      <c r="G324" s="104"/>
      <c r="H324" s="104"/>
      <c r="I324" s="104"/>
      <c r="J324" s="104"/>
      <c r="K324" s="104"/>
      <c r="L324" s="104"/>
      <c r="M324" s="104"/>
      <c r="N324" s="104"/>
      <c r="O324" s="104"/>
      <c r="P324" s="104"/>
      <c r="Q324" s="104"/>
      <c r="R324" s="104"/>
      <c r="S324" s="104"/>
      <c r="T324" s="104"/>
      <c r="U324" s="104"/>
      <c r="V324" s="104"/>
      <c r="W324" s="104"/>
      <c r="X324" s="104"/>
      <c r="Y324" s="104"/>
      <c r="Z324" s="104"/>
      <c r="AA324" s="104"/>
      <c r="AB324" s="104"/>
      <c r="AC324" s="106"/>
      <c r="AR324" s="186" t="s">
        <v>225</v>
      </c>
      <c r="AS324" s="193">
        <v>13</v>
      </c>
      <c r="AT324" s="186" t="s">
        <v>225</v>
      </c>
      <c r="AU324" s="193">
        <v>9</v>
      </c>
      <c r="AV324" s="194" t="s">
        <v>225</v>
      </c>
      <c r="AW324" s="193">
        <v>1</v>
      </c>
      <c r="AX324" s="194" t="s">
        <v>225</v>
      </c>
      <c r="AY324" s="193">
        <v>0</v>
      </c>
    </row>
    <row r="325" spans="1:51">
      <c r="A325" s="104"/>
      <c r="B325" s="104"/>
      <c r="C325" s="104"/>
      <c r="D325" s="104"/>
      <c r="E325" s="104"/>
      <c r="F325" s="104"/>
      <c r="G325" s="104"/>
      <c r="H325" s="104"/>
      <c r="I325" s="104"/>
      <c r="J325" s="104"/>
      <c r="K325" s="104"/>
      <c r="L325" s="104"/>
      <c r="M325" s="104"/>
      <c r="N325" s="104"/>
      <c r="O325" s="104"/>
      <c r="P325" s="104"/>
      <c r="Q325" s="104"/>
      <c r="R325" s="104"/>
      <c r="S325" s="104"/>
      <c r="T325" s="104"/>
      <c r="U325" s="104"/>
      <c r="V325" s="104"/>
      <c r="W325" s="104"/>
      <c r="X325" s="104"/>
      <c r="Y325" s="104"/>
      <c r="Z325" s="104"/>
      <c r="AA325" s="104"/>
      <c r="AB325" s="104"/>
      <c r="AC325" s="106"/>
      <c r="AR325" s="186"/>
      <c r="AV325" s="194" t="s">
        <v>224</v>
      </c>
      <c r="AW325" s="193">
        <v>2</v>
      </c>
      <c r="AX325" s="194" t="s">
        <v>224</v>
      </c>
      <c r="AY325" s="193">
        <v>4</v>
      </c>
    </row>
    <row r="326" spans="1:51">
      <c r="A326" s="104"/>
      <c r="B326" s="104"/>
      <c r="C326" s="104"/>
      <c r="D326" s="104"/>
      <c r="E326" s="104"/>
      <c r="F326" s="104"/>
      <c r="G326" s="104"/>
      <c r="H326" s="104"/>
      <c r="I326" s="104"/>
      <c r="J326" s="104"/>
      <c r="K326" s="104"/>
      <c r="L326" s="104"/>
      <c r="M326" s="104"/>
      <c r="N326" s="104"/>
      <c r="O326" s="104"/>
      <c r="P326" s="104"/>
      <c r="Q326" s="104"/>
      <c r="R326" s="104"/>
      <c r="S326" s="104"/>
      <c r="T326" s="104"/>
      <c r="U326" s="104"/>
      <c r="V326" s="104"/>
      <c r="W326" s="104"/>
      <c r="X326" s="104"/>
      <c r="Y326" s="104"/>
      <c r="Z326" s="104"/>
      <c r="AA326" s="104"/>
      <c r="AB326" s="104"/>
      <c r="AC326" s="106"/>
      <c r="AR326" s="186"/>
      <c r="AV326" s="194" t="s">
        <v>220</v>
      </c>
      <c r="AW326" s="193">
        <v>2</v>
      </c>
      <c r="AX326" s="194" t="s">
        <v>220</v>
      </c>
      <c r="AY326" s="193">
        <v>0</v>
      </c>
    </row>
    <row r="327" spans="1:51">
      <c r="A327" s="104"/>
      <c r="B327" s="104"/>
      <c r="C327" s="104"/>
      <c r="D327" s="104"/>
      <c r="E327" s="104"/>
      <c r="F327" s="104"/>
      <c r="G327" s="104"/>
      <c r="H327" s="104"/>
      <c r="I327" s="104"/>
      <c r="J327" s="104"/>
      <c r="K327" s="104"/>
      <c r="L327" s="104"/>
      <c r="M327" s="104"/>
      <c r="N327" s="104"/>
      <c r="O327" s="104"/>
      <c r="P327" s="104"/>
      <c r="Q327" s="104"/>
      <c r="R327" s="104"/>
      <c r="S327" s="104"/>
      <c r="T327" s="104"/>
      <c r="U327" s="104"/>
      <c r="V327" s="104"/>
      <c r="W327" s="104"/>
      <c r="X327" s="104"/>
      <c r="Y327" s="104"/>
      <c r="Z327" s="104"/>
      <c r="AA327" s="104"/>
      <c r="AB327" s="104"/>
      <c r="AC327" s="106"/>
      <c r="AR327" s="186"/>
      <c r="AV327" s="194" t="s">
        <v>215</v>
      </c>
      <c r="AW327" s="193">
        <v>8</v>
      </c>
      <c r="AX327" s="194" t="s">
        <v>215</v>
      </c>
      <c r="AY327" s="193">
        <v>3</v>
      </c>
    </row>
    <row r="328" spans="1:51">
      <c r="A328" s="104"/>
      <c r="B328" s="104"/>
      <c r="C328" s="104"/>
      <c r="D328" s="104"/>
      <c r="E328" s="104"/>
      <c r="F328" s="104"/>
      <c r="G328" s="104"/>
      <c r="H328" s="104"/>
      <c r="I328" s="104"/>
      <c r="J328" s="104"/>
      <c r="K328" s="104"/>
      <c r="L328" s="104"/>
      <c r="M328" s="104"/>
      <c r="N328" s="104"/>
      <c r="O328" s="104"/>
      <c r="P328" s="104"/>
      <c r="Q328" s="104"/>
      <c r="R328" s="104"/>
      <c r="S328" s="104"/>
      <c r="T328" s="104"/>
      <c r="U328" s="104"/>
      <c r="V328" s="104"/>
      <c r="W328" s="104"/>
      <c r="X328" s="104"/>
      <c r="Y328" s="104"/>
      <c r="Z328" s="104"/>
      <c r="AA328" s="104"/>
      <c r="AB328" s="104"/>
      <c r="AC328" s="106"/>
      <c r="AR328" s="186"/>
    </row>
    <row r="329" spans="1:51">
      <c r="A329" s="104"/>
      <c r="B329" s="104"/>
      <c r="C329" s="104"/>
      <c r="D329" s="104"/>
      <c r="E329" s="104"/>
      <c r="F329" s="104"/>
      <c r="G329" s="104"/>
      <c r="H329" s="104"/>
      <c r="I329" s="104"/>
      <c r="J329" s="104"/>
      <c r="K329" s="104"/>
      <c r="L329" s="104"/>
      <c r="M329" s="104"/>
      <c r="N329" s="104"/>
      <c r="O329" s="104"/>
      <c r="P329" s="104"/>
      <c r="Q329" s="104"/>
      <c r="R329" s="104"/>
      <c r="S329" s="104"/>
      <c r="T329" s="104"/>
      <c r="U329" s="104"/>
      <c r="V329" s="104"/>
      <c r="W329" s="104"/>
      <c r="X329" s="104"/>
      <c r="Y329" s="104"/>
      <c r="Z329" s="104"/>
      <c r="AA329" s="104"/>
      <c r="AB329" s="104"/>
      <c r="AC329" s="106"/>
      <c r="AR329" s="186"/>
    </row>
    <row r="330" spans="1:51">
      <c r="A330" s="104"/>
      <c r="B330" s="104"/>
      <c r="C330" s="104"/>
      <c r="D330" s="104"/>
      <c r="E330" s="104"/>
      <c r="F330" s="104"/>
      <c r="G330" s="104"/>
      <c r="H330" s="104"/>
      <c r="I330" s="104"/>
      <c r="J330" s="104"/>
      <c r="K330" s="104"/>
      <c r="L330" s="104"/>
      <c r="M330" s="104"/>
      <c r="N330" s="104"/>
      <c r="O330" s="104"/>
      <c r="P330" s="104"/>
      <c r="Q330" s="104"/>
      <c r="R330" s="104"/>
      <c r="S330" s="104"/>
      <c r="T330" s="104"/>
      <c r="U330" s="104"/>
      <c r="V330" s="104"/>
      <c r="W330" s="104"/>
      <c r="X330" s="104"/>
      <c r="Y330" s="104"/>
      <c r="Z330" s="104"/>
      <c r="AA330" s="104"/>
      <c r="AB330" s="104"/>
      <c r="AC330" s="106"/>
      <c r="AR330" s="186"/>
    </row>
    <row r="331" spans="1:51">
      <c r="A331" s="104"/>
      <c r="B331" s="104"/>
      <c r="C331" s="104"/>
      <c r="D331" s="104"/>
      <c r="E331" s="104"/>
      <c r="F331" s="104"/>
      <c r="G331" s="104"/>
      <c r="H331" s="104"/>
      <c r="I331" s="104"/>
      <c r="J331" s="104"/>
      <c r="K331" s="104"/>
      <c r="L331" s="104"/>
      <c r="M331" s="104"/>
      <c r="N331" s="104"/>
      <c r="O331" s="104"/>
      <c r="P331" s="104"/>
      <c r="Q331" s="104"/>
      <c r="R331" s="104"/>
      <c r="S331" s="104"/>
      <c r="T331" s="104"/>
      <c r="U331" s="104"/>
      <c r="V331" s="104"/>
      <c r="W331" s="104"/>
      <c r="X331" s="104"/>
      <c r="Y331" s="104"/>
      <c r="Z331" s="104"/>
      <c r="AA331" s="104"/>
      <c r="AB331" s="104"/>
      <c r="AC331" s="106"/>
      <c r="AR331" s="186"/>
    </row>
    <row r="332" spans="1:51">
      <c r="A332" s="104"/>
      <c r="B332" s="104"/>
      <c r="C332" s="104"/>
      <c r="D332" s="104"/>
      <c r="E332" s="104"/>
      <c r="F332" s="104"/>
      <c r="G332" s="104"/>
      <c r="H332" s="104"/>
      <c r="I332" s="104"/>
      <c r="J332" s="104"/>
      <c r="K332" s="104"/>
      <c r="L332" s="104"/>
      <c r="M332" s="104"/>
      <c r="N332" s="104"/>
      <c r="O332" s="104"/>
      <c r="P332" s="104"/>
      <c r="Q332" s="104"/>
      <c r="R332" s="104"/>
      <c r="S332" s="104"/>
      <c r="T332" s="104"/>
      <c r="U332" s="104"/>
      <c r="V332" s="104"/>
      <c r="W332" s="104"/>
      <c r="X332" s="104"/>
      <c r="Y332" s="104"/>
      <c r="Z332" s="104"/>
      <c r="AA332" s="104"/>
      <c r="AB332" s="104"/>
      <c r="AC332" s="106"/>
      <c r="AR332" s="186"/>
    </row>
    <row r="333" spans="1:51">
      <c r="A333" s="104"/>
      <c r="B333" s="104"/>
      <c r="C333" s="104"/>
      <c r="D333" s="104"/>
      <c r="E333" s="104"/>
      <c r="F333" s="104"/>
      <c r="G333" s="104"/>
      <c r="H333" s="104"/>
      <c r="I333" s="104"/>
      <c r="J333" s="104"/>
      <c r="K333" s="104"/>
      <c r="L333" s="104"/>
      <c r="M333" s="104"/>
      <c r="N333" s="104"/>
      <c r="O333" s="104"/>
      <c r="P333" s="104"/>
      <c r="Q333" s="104"/>
      <c r="R333" s="104"/>
      <c r="S333" s="104"/>
      <c r="T333" s="104"/>
      <c r="U333" s="104"/>
      <c r="V333" s="104"/>
      <c r="W333" s="104"/>
      <c r="X333" s="104"/>
      <c r="Y333" s="104"/>
      <c r="Z333" s="104"/>
      <c r="AA333" s="104"/>
      <c r="AB333" s="104"/>
      <c r="AC333" s="106"/>
      <c r="AR333" s="186"/>
    </row>
    <row r="334" spans="1:51">
      <c r="A334" s="104"/>
      <c r="B334" s="104"/>
      <c r="C334" s="104"/>
      <c r="D334" s="669" t="s">
        <v>791</v>
      </c>
      <c r="E334" s="104"/>
      <c r="F334" s="104"/>
      <c r="G334" s="104"/>
      <c r="H334" s="104"/>
      <c r="I334" s="104"/>
      <c r="J334" s="104"/>
      <c r="K334" s="104"/>
      <c r="L334" s="104"/>
      <c r="M334" s="104"/>
      <c r="N334" s="104"/>
      <c r="O334" s="104"/>
      <c r="P334" s="104"/>
      <c r="Q334" s="104"/>
      <c r="R334" s="104"/>
      <c r="S334" s="104"/>
      <c r="T334" s="104"/>
      <c r="U334" s="104"/>
      <c r="V334" s="104"/>
      <c r="W334" s="104"/>
      <c r="X334" s="104"/>
      <c r="Y334" s="104"/>
      <c r="Z334" s="104"/>
      <c r="AA334" s="104"/>
      <c r="AB334" s="104"/>
      <c r="AC334" s="106"/>
      <c r="AE334" s="147"/>
      <c r="AF334" s="122"/>
      <c r="AG334" s="147"/>
      <c r="AH334" s="169"/>
      <c r="AR334" s="186"/>
    </row>
    <row r="335" spans="1:51">
      <c r="A335" s="104"/>
      <c r="B335" s="104"/>
      <c r="C335" s="104"/>
      <c r="D335" s="104"/>
      <c r="E335" s="104"/>
      <c r="F335" s="104"/>
      <c r="G335" s="104"/>
      <c r="H335" s="104"/>
      <c r="I335" s="104"/>
      <c r="J335" s="104"/>
      <c r="K335" s="104"/>
      <c r="L335" s="104"/>
      <c r="M335" s="104"/>
      <c r="N335" s="104"/>
      <c r="O335" s="104"/>
      <c r="P335" s="104"/>
      <c r="Q335" s="104"/>
      <c r="R335" s="104"/>
      <c r="S335" s="104"/>
      <c r="T335" s="104"/>
      <c r="U335" s="104"/>
      <c r="V335" s="104"/>
      <c r="W335" s="104"/>
      <c r="X335" s="104"/>
      <c r="Y335" s="104"/>
      <c r="Z335" s="104"/>
      <c r="AA335" s="104"/>
      <c r="AB335" s="104"/>
      <c r="AC335" s="106"/>
      <c r="AE335" s="122"/>
      <c r="AF335" s="147"/>
      <c r="AG335" s="147"/>
      <c r="AH335" s="169"/>
      <c r="AR335" s="186"/>
    </row>
    <row r="336" spans="1:51">
      <c r="A336" s="104"/>
      <c r="B336" s="104"/>
      <c r="C336" s="104"/>
      <c r="D336" s="104"/>
      <c r="E336" s="104"/>
      <c r="F336" s="104"/>
      <c r="G336" s="104"/>
      <c r="H336" s="104"/>
      <c r="I336" s="104"/>
      <c r="J336" s="104"/>
      <c r="K336" s="104"/>
      <c r="L336" s="104"/>
      <c r="M336" s="104"/>
      <c r="N336" s="104"/>
      <c r="O336" s="104"/>
      <c r="P336" s="104"/>
      <c r="Q336" s="104"/>
      <c r="R336" s="104"/>
      <c r="S336" s="104"/>
      <c r="T336" s="104"/>
      <c r="U336" s="104"/>
      <c r="V336" s="104"/>
      <c r="W336" s="104"/>
      <c r="X336" s="104"/>
      <c r="Y336" s="104"/>
      <c r="Z336" s="104"/>
      <c r="AA336" s="104"/>
      <c r="AB336" s="104"/>
      <c r="AC336" s="106"/>
      <c r="AE336" s="122"/>
      <c r="AF336" s="122"/>
      <c r="AH336" s="169"/>
      <c r="AR336" s="186"/>
    </row>
    <row r="337" spans="1:44">
      <c r="A337" s="104"/>
      <c r="B337" s="104"/>
      <c r="C337" s="104"/>
      <c r="D337" s="104"/>
      <c r="E337" s="104"/>
      <c r="F337" s="104"/>
      <c r="G337" s="104"/>
      <c r="H337" s="104"/>
      <c r="I337" s="104"/>
      <c r="J337" s="104"/>
      <c r="K337" s="104"/>
      <c r="L337" s="104"/>
      <c r="M337" s="104"/>
      <c r="N337" s="104"/>
      <c r="O337" s="104"/>
      <c r="P337" s="104"/>
      <c r="Q337" s="104"/>
      <c r="R337" s="104"/>
      <c r="S337" s="104"/>
      <c r="T337" s="104"/>
      <c r="U337" s="104"/>
      <c r="V337" s="104"/>
      <c r="W337" s="104"/>
      <c r="X337" s="104"/>
      <c r="Y337" s="104"/>
      <c r="Z337" s="104"/>
      <c r="AA337" s="104"/>
      <c r="AB337" s="104"/>
      <c r="AC337" s="106"/>
      <c r="AR337" s="186"/>
    </row>
    <row r="338" spans="1:44">
      <c r="A338" s="104"/>
      <c r="B338" s="104"/>
      <c r="C338" s="104"/>
      <c r="D338" s="104"/>
      <c r="E338" s="104"/>
      <c r="F338" s="104"/>
      <c r="G338" s="104"/>
      <c r="H338" s="104"/>
      <c r="I338" s="104"/>
      <c r="J338" s="104"/>
      <c r="K338" s="104"/>
      <c r="L338" s="104"/>
      <c r="M338" s="104"/>
      <c r="N338" s="104"/>
      <c r="O338" s="104"/>
      <c r="P338" s="104"/>
      <c r="Q338" s="104"/>
      <c r="R338" s="104"/>
      <c r="S338" s="104"/>
      <c r="T338" s="104"/>
      <c r="U338" s="104"/>
      <c r="V338" s="104"/>
      <c r="W338" s="104"/>
      <c r="X338" s="104"/>
      <c r="Y338" s="104"/>
      <c r="Z338" s="104"/>
      <c r="AA338" s="104"/>
      <c r="AB338" s="104"/>
      <c r="AC338" s="106"/>
      <c r="AR338" s="186"/>
    </row>
    <row r="339" spans="1:44">
      <c r="A339" s="104"/>
      <c r="B339" s="104"/>
      <c r="C339" s="104"/>
      <c r="D339" s="104"/>
      <c r="E339" s="104"/>
      <c r="F339" s="104"/>
      <c r="G339" s="104"/>
      <c r="H339" s="104"/>
      <c r="I339" s="104"/>
      <c r="J339" s="104"/>
      <c r="K339" s="104"/>
      <c r="L339" s="104"/>
      <c r="M339" s="104"/>
      <c r="N339" s="104"/>
      <c r="O339" s="104"/>
      <c r="P339" s="104"/>
      <c r="Q339" s="104"/>
      <c r="R339" s="104"/>
      <c r="S339" s="104"/>
      <c r="T339" s="104"/>
      <c r="U339" s="104"/>
      <c r="V339" s="104"/>
      <c r="W339" s="104"/>
      <c r="X339" s="104"/>
      <c r="Y339" s="104"/>
      <c r="Z339" s="104"/>
      <c r="AA339" s="104"/>
      <c r="AB339" s="104"/>
      <c r="AC339" s="106"/>
      <c r="AR339" s="186"/>
    </row>
    <row r="340" spans="1:44">
      <c r="A340" s="104"/>
      <c r="B340" s="104"/>
      <c r="C340" s="104"/>
      <c r="D340" s="104"/>
      <c r="E340" s="104"/>
      <c r="F340" s="104"/>
      <c r="G340" s="104"/>
      <c r="H340" s="104"/>
      <c r="I340" s="104"/>
      <c r="J340" s="104"/>
      <c r="K340" s="104"/>
      <c r="L340" s="104"/>
      <c r="M340" s="104"/>
      <c r="N340" s="104"/>
      <c r="O340" s="104"/>
      <c r="P340" s="104"/>
      <c r="Q340" s="104"/>
      <c r="R340" s="104"/>
      <c r="S340" s="104"/>
      <c r="T340" s="104"/>
      <c r="U340" s="104"/>
      <c r="V340" s="104"/>
      <c r="W340" s="104"/>
      <c r="X340" s="104"/>
      <c r="Y340" s="104"/>
      <c r="Z340" s="104"/>
      <c r="AA340" s="104"/>
      <c r="AB340" s="104"/>
      <c r="AC340" s="106"/>
      <c r="AR340" s="186"/>
    </row>
    <row r="341" spans="1:44">
      <c r="A341" s="104"/>
      <c r="B341" s="104"/>
      <c r="C341" s="104"/>
      <c r="D341" s="104"/>
      <c r="E341" s="104"/>
      <c r="F341" s="104"/>
      <c r="G341" s="104"/>
      <c r="H341" s="104"/>
      <c r="I341" s="104"/>
      <c r="J341" s="104"/>
      <c r="K341" s="104"/>
      <c r="L341" s="104"/>
      <c r="M341" s="104"/>
      <c r="N341" s="104"/>
      <c r="O341" s="104"/>
      <c r="P341" s="104"/>
      <c r="Q341" s="104"/>
      <c r="R341" s="104"/>
      <c r="S341" s="104"/>
      <c r="T341" s="104"/>
      <c r="U341" s="104"/>
      <c r="V341" s="104"/>
      <c r="W341" s="104"/>
      <c r="X341" s="104"/>
      <c r="Y341" s="104"/>
      <c r="Z341" s="104"/>
      <c r="AA341" s="104"/>
      <c r="AB341" s="104"/>
      <c r="AC341" s="106"/>
      <c r="AR341" s="186"/>
    </row>
    <row r="342" spans="1:44">
      <c r="A342" s="104"/>
      <c r="B342" s="104"/>
      <c r="C342" s="104"/>
      <c r="D342" s="104"/>
      <c r="E342" s="104"/>
      <c r="F342" s="104"/>
      <c r="G342" s="104"/>
      <c r="H342" s="104"/>
      <c r="I342" s="104"/>
      <c r="J342" s="104"/>
      <c r="K342" s="104"/>
      <c r="L342" s="104"/>
      <c r="M342" s="104"/>
      <c r="N342" s="104"/>
      <c r="O342" s="104"/>
      <c r="P342" s="104"/>
      <c r="Q342" s="104"/>
      <c r="R342" s="104"/>
      <c r="S342" s="104"/>
      <c r="T342" s="104"/>
      <c r="U342" s="104"/>
      <c r="V342" s="104"/>
      <c r="W342" s="104"/>
      <c r="X342" s="104"/>
      <c r="Y342" s="104"/>
      <c r="Z342" s="104"/>
      <c r="AA342" s="104"/>
      <c r="AB342" s="104"/>
      <c r="AC342" s="106"/>
      <c r="AR342" s="186"/>
    </row>
    <row r="343" spans="1:44">
      <c r="A343" s="104"/>
      <c r="B343" s="104"/>
      <c r="C343" s="104"/>
      <c r="D343" s="104"/>
      <c r="E343" s="104"/>
      <c r="F343" s="104"/>
      <c r="G343" s="104"/>
      <c r="H343" s="104"/>
      <c r="I343" s="104"/>
      <c r="J343" s="104"/>
      <c r="K343" s="104"/>
      <c r="L343" s="104"/>
      <c r="M343" s="104"/>
      <c r="N343" s="104"/>
      <c r="O343" s="104"/>
      <c r="P343" s="104"/>
      <c r="Q343" s="104"/>
      <c r="R343" s="104"/>
      <c r="S343" s="104"/>
      <c r="T343" s="104"/>
      <c r="U343" s="104"/>
      <c r="V343" s="104"/>
      <c r="W343" s="104"/>
      <c r="X343" s="104"/>
      <c r="Y343" s="104"/>
      <c r="Z343" s="104"/>
      <c r="AA343" s="104"/>
      <c r="AB343" s="104"/>
      <c r="AC343" s="106"/>
      <c r="AR343" s="186"/>
    </row>
    <row r="344" spans="1:44">
      <c r="A344" s="104"/>
      <c r="B344" s="104"/>
      <c r="C344" s="104"/>
      <c r="D344" s="104"/>
      <c r="E344" s="104"/>
      <c r="F344" s="104"/>
      <c r="G344" s="104"/>
      <c r="H344" s="104"/>
      <c r="I344" s="104"/>
      <c r="J344" s="104"/>
      <c r="K344" s="104"/>
      <c r="L344" s="104"/>
      <c r="M344" s="104"/>
      <c r="N344" s="104"/>
      <c r="O344" s="104"/>
      <c r="P344" s="104"/>
      <c r="Q344" s="104"/>
      <c r="R344" s="104"/>
      <c r="S344" s="104"/>
      <c r="T344" s="104"/>
      <c r="U344" s="104"/>
      <c r="V344" s="104"/>
      <c r="W344" s="104"/>
      <c r="X344" s="104"/>
      <c r="Y344" s="104"/>
      <c r="Z344" s="104"/>
      <c r="AA344" s="104"/>
      <c r="AB344" s="104"/>
      <c r="AC344" s="106"/>
      <c r="AR344" s="186"/>
    </row>
    <row r="345" spans="1:44">
      <c r="A345" s="104"/>
      <c r="B345" s="104"/>
      <c r="C345" s="104"/>
      <c r="D345" s="104"/>
      <c r="E345" s="104"/>
      <c r="F345" s="104"/>
      <c r="G345" s="104"/>
      <c r="H345" s="104"/>
      <c r="I345" s="104"/>
      <c r="J345" s="104"/>
      <c r="K345" s="104"/>
      <c r="L345" s="104"/>
      <c r="M345" s="104"/>
      <c r="N345" s="104"/>
      <c r="O345" s="104"/>
      <c r="P345" s="104"/>
      <c r="Q345" s="104"/>
      <c r="R345" s="104"/>
      <c r="S345" s="104"/>
      <c r="T345" s="104"/>
      <c r="U345" s="104"/>
      <c r="V345" s="104"/>
      <c r="W345" s="104"/>
      <c r="X345" s="104"/>
      <c r="Y345" s="104"/>
      <c r="Z345" s="104"/>
      <c r="AA345" s="104"/>
      <c r="AB345" s="104"/>
      <c r="AC345" s="106"/>
      <c r="AR345" s="186"/>
    </row>
    <row r="346" spans="1:44">
      <c r="A346" s="104"/>
      <c r="B346" s="104"/>
      <c r="C346" s="104"/>
      <c r="D346" s="104"/>
      <c r="E346" s="104"/>
      <c r="F346" s="104"/>
      <c r="G346" s="104"/>
      <c r="H346" s="104"/>
      <c r="I346" s="104"/>
      <c r="J346" s="104"/>
      <c r="K346" s="104"/>
      <c r="L346" s="104"/>
      <c r="M346" s="104"/>
      <c r="N346" s="104"/>
      <c r="O346" s="104"/>
      <c r="P346" s="104"/>
      <c r="Q346" s="104"/>
      <c r="R346" s="104"/>
      <c r="S346" s="104"/>
      <c r="T346" s="104"/>
      <c r="U346" s="104"/>
      <c r="V346" s="104"/>
      <c r="W346" s="104"/>
      <c r="X346" s="104"/>
      <c r="Y346" s="104"/>
      <c r="Z346" s="104"/>
      <c r="AA346" s="104"/>
      <c r="AB346" s="104"/>
      <c r="AC346" s="106"/>
      <c r="AR346" s="186"/>
    </row>
    <row r="347" spans="1:44">
      <c r="A347" s="104"/>
      <c r="B347" s="104"/>
      <c r="C347" s="104"/>
      <c r="D347" s="669" t="s">
        <v>792</v>
      </c>
      <c r="E347" s="104"/>
      <c r="F347" s="104"/>
      <c r="G347" s="104"/>
      <c r="H347" s="104"/>
      <c r="I347" s="104"/>
      <c r="J347" s="104"/>
      <c r="K347" s="104"/>
      <c r="L347" s="104"/>
      <c r="M347" s="104"/>
      <c r="N347" s="104"/>
      <c r="O347" s="104"/>
      <c r="P347" s="104"/>
      <c r="Q347" s="104"/>
      <c r="R347" s="104"/>
      <c r="S347" s="104"/>
      <c r="T347" s="104"/>
      <c r="U347" s="104"/>
      <c r="V347" s="104"/>
      <c r="W347" s="104"/>
      <c r="X347" s="104"/>
      <c r="Y347" s="104"/>
      <c r="Z347" s="104"/>
      <c r="AA347" s="104"/>
      <c r="AB347" s="104"/>
      <c r="AC347" s="106"/>
      <c r="AE347" s="147"/>
      <c r="AF347" s="122"/>
      <c r="AG347" s="147"/>
      <c r="AH347" s="169"/>
      <c r="AR347" s="186"/>
    </row>
    <row r="348" spans="1:44">
      <c r="A348" s="104"/>
      <c r="B348" s="104"/>
      <c r="C348" s="104"/>
      <c r="D348" s="104"/>
      <c r="E348" s="104"/>
      <c r="F348" s="104"/>
      <c r="G348" s="104"/>
      <c r="H348" s="104"/>
      <c r="I348" s="104"/>
      <c r="J348" s="104"/>
      <c r="K348" s="104"/>
      <c r="L348" s="104"/>
      <c r="M348" s="104"/>
      <c r="N348" s="104"/>
      <c r="O348" s="104"/>
      <c r="P348" s="104"/>
      <c r="Q348" s="104"/>
      <c r="R348" s="104"/>
      <c r="S348" s="104"/>
      <c r="T348" s="104"/>
      <c r="U348" s="104"/>
      <c r="V348" s="104"/>
      <c r="W348" s="104"/>
      <c r="X348" s="104"/>
      <c r="Y348" s="104"/>
      <c r="Z348" s="104"/>
      <c r="AA348" s="104"/>
      <c r="AB348" s="104"/>
      <c r="AC348" s="106"/>
      <c r="AE348" s="122"/>
      <c r="AF348" s="147"/>
      <c r="AG348" s="147"/>
      <c r="AH348" s="169"/>
      <c r="AR348" s="186"/>
    </row>
    <row r="349" spans="1:44">
      <c r="A349" s="104"/>
      <c r="B349" s="104"/>
      <c r="C349" s="104"/>
      <c r="D349" s="104"/>
      <c r="E349" s="104"/>
      <c r="F349" s="104"/>
      <c r="G349" s="104"/>
      <c r="H349" s="104"/>
      <c r="I349" s="104"/>
      <c r="J349" s="104"/>
      <c r="K349" s="104"/>
      <c r="L349" s="104"/>
      <c r="M349" s="104"/>
      <c r="N349" s="104"/>
      <c r="O349" s="104"/>
      <c r="P349" s="104"/>
      <c r="Q349" s="104"/>
      <c r="R349" s="104"/>
      <c r="S349" s="104"/>
      <c r="T349" s="104"/>
      <c r="U349" s="104"/>
      <c r="V349" s="104"/>
      <c r="W349" s="104"/>
      <c r="X349" s="104"/>
      <c r="Y349" s="104"/>
      <c r="Z349" s="104"/>
      <c r="AA349" s="104"/>
      <c r="AB349" s="104"/>
      <c r="AC349" s="106"/>
      <c r="AD349" s="155"/>
      <c r="AE349" s="122"/>
      <c r="AF349" s="122"/>
      <c r="AH349" s="169"/>
      <c r="AR349" s="186"/>
    </row>
    <row r="350" spans="1:44">
      <c r="A350" s="104"/>
      <c r="B350" s="104"/>
      <c r="C350" s="104"/>
      <c r="D350" s="104"/>
      <c r="E350" s="104"/>
      <c r="F350" s="104"/>
      <c r="G350" s="104"/>
      <c r="H350" s="104"/>
      <c r="I350" s="104"/>
      <c r="J350" s="104"/>
      <c r="K350" s="104"/>
      <c r="L350" s="104"/>
      <c r="M350" s="104"/>
      <c r="N350" s="104"/>
      <c r="O350" s="104"/>
      <c r="P350" s="104"/>
      <c r="Q350" s="104"/>
      <c r="R350" s="104"/>
      <c r="S350" s="104"/>
      <c r="T350" s="104"/>
      <c r="U350" s="104"/>
      <c r="V350" s="104"/>
      <c r="W350" s="104"/>
      <c r="X350" s="104"/>
      <c r="Y350" s="104"/>
      <c r="Z350" s="104"/>
      <c r="AA350" s="104"/>
      <c r="AB350" s="104"/>
      <c r="AC350" s="106"/>
      <c r="AD350" s="155"/>
      <c r="AR350" s="186"/>
    </row>
    <row r="351" spans="1:44">
      <c r="A351" s="104"/>
      <c r="B351" s="104"/>
      <c r="C351" s="104"/>
      <c r="D351" s="104"/>
      <c r="E351" s="104"/>
      <c r="F351" s="104"/>
      <c r="G351" s="104"/>
      <c r="H351" s="104"/>
      <c r="I351" s="104"/>
      <c r="J351" s="104"/>
      <c r="K351" s="104"/>
      <c r="L351" s="104"/>
      <c r="M351" s="104"/>
      <c r="N351" s="104"/>
      <c r="O351" s="104"/>
      <c r="P351" s="104"/>
      <c r="Q351" s="104"/>
      <c r="R351" s="104"/>
      <c r="S351" s="104"/>
      <c r="T351" s="104"/>
      <c r="U351" s="104"/>
      <c r="V351" s="104"/>
      <c r="W351" s="104"/>
      <c r="X351" s="104"/>
      <c r="Y351" s="104"/>
      <c r="Z351" s="104"/>
      <c r="AA351" s="104"/>
      <c r="AB351" s="104"/>
      <c r="AC351" s="106"/>
      <c r="AD351" s="155"/>
      <c r="AR351" s="186"/>
    </row>
    <row r="352" spans="1:44">
      <c r="A352" s="104"/>
      <c r="B352" s="104"/>
      <c r="C352" s="104"/>
      <c r="D352" s="104"/>
      <c r="E352" s="104"/>
      <c r="F352" s="104"/>
      <c r="G352" s="104"/>
      <c r="H352" s="104"/>
      <c r="I352" s="104"/>
      <c r="J352" s="104"/>
      <c r="K352" s="104"/>
      <c r="L352" s="104"/>
      <c r="M352" s="104"/>
      <c r="N352" s="104"/>
      <c r="O352" s="104"/>
      <c r="P352" s="104"/>
      <c r="Q352" s="104"/>
      <c r="R352" s="104"/>
      <c r="S352" s="104"/>
      <c r="T352" s="104"/>
      <c r="U352" s="104"/>
      <c r="V352" s="104"/>
      <c r="W352" s="104"/>
      <c r="X352" s="104"/>
      <c r="Y352" s="104"/>
      <c r="Z352" s="104"/>
      <c r="AA352" s="104"/>
      <c r="AB352" s="104"/>
      <c r="AC352" s="106"/>
      <c r="AR352" s="186"/>
    </row>
    <row r="353" spans="1:47">
      <c r="A353" s="104"/>
      <c r="B353" s="104"/>
      <c r="C353" s="104"/>
      <c r="D353" s="104"/>
      <c r="E353" s="104"/>
      <c r="F353" s="104"/>
      <c r="G353" s="104"/>
      <c r="H353" s="104"/>
      <c r="I353" s="104"/>
      <c r="J353" s="104"/>
      <c r="K353" s="104"/>
      <c r="L353" s="104"/>
      <c r="M353" s="104"/>
      <c r="N353" s="104"/>
      <c r="O353" s="104"/>
      <c r="P353" s="104"/>
      <c r="Q353" s="104"/>
      <c r="R353" s="104"/>
      <c r="S353" s="104"/>
      <c r="T353" s="104"/>
      <c r="U353" s="104"/>
      <c r="V353" s="104"/>
      <c r="W353" s="104"/>
      <c r="X353" s="104"/>
      <c r="Y353" s="104"/>
      <c r="Z353" s="104"/>
      <c r="AA353" s="104"/>
      <c r="AB353" s="104"/>
      <c r="AC353" s="106"/>
      <c r="AR353" s="186"/>
    </row>
    <row r="354" spans="1:47">
      <c r="A354" s="104"/>
      <c r="B354" s="104"/>
      <c r="C354" s="104"/>
      <c r="D354" s="104"/>
      <c r="E354" s="104"/>
      <c r="F354" s="104"/>
      <c r="G354" s="104"/>
      <c r="H354" s="104"/>
      <c r="I354" s="104"/>
      <c r="J354" s="104"/>
      <c r="K354" s="104"/>
      <c r="L354" s="104"/>
      <c r="M354" s="104"/>
      <c r="N354" s="104"/>
      <c r="O354" s="104"/>
      <c r="P354" s="104"/>
      <c r="Q354" s="104"/>
      <c r="R354" s="104"/>
      <c r="S354" s="104"/>
      <c r="T354" s="104"/>
      <c r="U354" s="104"/>
      <c r="V354" s="104"/>
      <c r="W354" s="104"/>
      <c r="X354" s="104"/>
      <c r="Y354" s="104"/>
      <c r="Z354" s="104"/>
      <c r="AA354" s="104"/>
      <c r="AB354" s="104"/>
      <c r="AC354" s="106"/>
      <c r="AR354" s="186"/>
    </row>
    <row r="355" spans="1:47">
      <c r="A355" s="104"/>
      <c r="B355" s="104"/>
      <c r="C355" s="104"/>
      <c r="D355" s="104"/>
      <c r="E355" s="104"/>
      <c r="F355" s="104"/>
      <c r="G355" s="104"/>
      <c r="H355" s="104"/>
      <c r="I355" s="104"/>
      <c r="J355" s="104"/>
      <c r="K355" s="104"/>
      <c r="L355" s="104"/>
      <c r="M355" s="104"/>
      <c r="N355" s="104"/>
      <c r="O355" s="104"/>
      <c r="P355" s="104"/>
      <c r="Q355" s="104"/>
      <c r="R355" s="104"/>
      <c r="S355" s="104"/>
      <c r="T355" s="104"/>
      <c r="U355" s="104"/>
      <c r="V355" s="104"/>
      <c r="W355" s="104"/>
      <c r="X355" s="104"/>
      <c r="Y355" s="104"/>
      <c r="Z355" s="104"/>
      <c r="AA355" s="104"/>
      <c r="AB355" s="104"/>
      <c r="AC355" s="106"/>
      <c r="AR355" s="186"/>
    </row>
    <row r="356" spans="1:47">
      <c r="A356" s="104"/>
      <c r="B356" s="104"/>
      <c r="C356" s="104"/>
      <c r="D356" s="104"/>
      <c r="E356" s="104"/>
      <c r="F356" s="104"/>
      <c r="G356" s="104"/>
      <c r="H356" s="104"/>
      <c r="I356" s="104"/>
      <c r="J356" s="104"/>
      <c r="K356" s="104"/>
      <c r="L356" s="104"/>
      <c r="M356" s="104"/>
      <c r="N356" s="104"/>
      <c r="O356" s="104"/>
      <c r="P356" s="104"/>
      <c r="Q356" s="104"/>
      <c r="R356" s="104"/>
      <c r="S356" s="104"/>
      <c r="T356" s="104"/>
      <c r="U356" s="104"/>
      <c r="V356" s="104"/>
      <c r="W356" s="104"/>
      <c r="X356" s="104"/>
      <c r="Y356" s="104"/>
      <c r="Z356" s="104"/>
      <c r="AA356" s="104"/>
      <c r="AB356" s="104"/>
      <c r="AC356" s="106"/>
      <c r="AR356" s="186"/>
    </row>
    <row r="357" spans="1:47">
      <c r="A357" s="104"/>
      <c r="B357" s="104"/>
      <c r="C357" s="104"/>
      <c r="D357" s="104"/>
      <c r="E357" s="104"/>
      <c r="F357" s="104"/>
      <c r="G357" s="104"/>
      <c r="H357" s="104"/>
      <c r="I357" s="104"/>
      <c r="J357" s="104"/>
      <c r="K357" s="104"/>
      <c r="L357" s="104"/>
      <c r="M357" s="104"/>
      <c r="N357" s="104"/>
      <c r="O357" s="104"/>
      <c r="P357" s="104"/>
      <c r="Q357" s="104"/>
      <c r="R357" s="104"/>
      <c r="S357" s="104"/>
      <c r="T357" s="104"/>
      <c r="U357" s="104"/>
      <c r="V357" s="104"/>
      <c r="W357" s="104"/>
      <c r="X357" s="104"/>
      <c r="Y357" s="104"/>
      <c r="Z357" s="104"/>
      <c r="AA357" s="104"/>
      <c r="AB357" s="104"/>
      <c r="AC357" s="106"/>
      <c r="AR357" s="186"/>
    </row>
    <row r="358" spans="1:47">
      <c r="A358" s="104"/>
      <c r="B358" s="104"/>
      <c r="C358" s="104"/>
      <c r="D358" s="104"/>
      <c r="E358" s="104"/>
      <c r="F358" s="104"/>
      <c r="G358" s="104"/>
      <c r="H358" s="104"/>
      <c r="I358" s="104"/>
      <c r="J358" s="104"/>
      <c r="K358" s="104"/>
      <c r="L358" s="104"/>
      <c r="M358" s="104"/>
      <c r="N358" s="104"/>
      <c r="O358" s="104"/>
      <c r="P358" s="104"/>
      <c r="Q358" s="104"/>
      <c r="R358" s="104"/>
      <c r="S358" s="104"/>
      <c r="T358" s="104"/>
      <c r="U358" s="104"/>
      <c r="V358" s="104"/>
      <c r="W358" s="104"/>
      <c r="X358" s="104"/>
      <c r="Y358" s="104"/>
      <c r="Z358" s="104"/>
      <c r="AA358" s="104"/>
      <c r="AB358" s="104"/>
      <c r="AC358" s="106"/>
      <c r="AR358" s="186"/>
    </row>
    <row r="359" spans="1:47">
      <c r="A359" s="104"/>
      <c r="B359" s="104"/>
      <c r="C359" s="104"/>
      <c r="D359" s="104"/>
      <c r="E359" s="104"/>
      <c r="F359" s="104"/>
      <c r="G359" s="104"/>
      <c r="H359" s="104"/>
      <c r="I359" s="104"/>
      <c r="J359" s="104"/>
      <c r="K359" s="104"/>
      <c r="L359" s="104"/>
      <c r="M359" s="104"/>
      <c r="N359" s="104"/>
      <c r="O359" s="104"/>
      <c r="P359" s="104"/>
      <c r="Q359" s="104"/>
      <c r="R359" s="104"/>
      <c r="S359" s="104"/>
      <c r="T359" s="104"/>
      <c r="U359" s="104"/>
      <c r="V359" s="104"/>
      <c r="W359" s="104"/>
      <c r="X359" s="104"/>
      <c r="Y359" s="104"/>
      <c r="Z359" s="104"/>
      <c r="AA359" s="104"/>
      <c r="AB359" s="104"/>
      <c r="AC359" s="106"/>
      <c r="AR359" s="186"/>
    </row>
    <row r="360" spans="1:47">
      <c r="A360" s="104"/>
      <c r="B360" s="104"/>
      <c r="C360" s="104"/>
      <c r="D360" s="104"/>
      <c r="E360" s="104"/>
      <c r="F360" s="104"/>
      <c r="G360" s="104"/>
      <c r="H360" s="104"/>
      <c r="I360" s="104"/>
      <c r="J360" s="104"/>
      <c r="K360" s="104"/>
      <c r="L360" s="104"/>
      <c r="M360" s="104"/>
      <c r="N360" s="104"/>
      <c r="O360" s="104"/>
      <c r="P360" s="104"/>
      <c r="Q360" s="104"/>
      <c r="R360" s="104"/>
      <c r="S360" s="104"/>
      <c r="T360" s="104"/>
      <c r="U360" s="104"/>
      <c r="V360" s="104"/>
      <c r="W360" s="104"/>
      <c r="X360" s="104"/>
      <c r="Y360" s="104"/>
      <c r="Z360" s="104"/>
      <c r="AA360" s="104"/>
      <c r="AB360" s="104"/>
      <c r="AC360" s="106"/>
      <c r="AR360" s="186"/>
    </row>
    <row r="361" spans="1:47">
      <c r="A361" s="247" t="s">
        <v>148</v>
      </c>
      <c r="B361" s="247"/>
      <c r="C361" s="247"/>
      <c r="D361" s="247"/>
      <c r="E361" s="247"/>
      <c r="F361" s="247"/>
      <c r="G361" s="247"/>
      <c r="H361" s="247"/>
      <c r="I361" s="247"/>
      <c r="J361" s="247"/>
      <c r="K361" s="247"/>
      <c r="L361" s="247"/>
      <c r="M361" s="247"/>
      <c r="N361" s="247"/>
      <c r="O361" s="247"/>
      <c r="P361" s="247"/>
      <c r="Q361" s="247"/>
      <c r="R361" s="247"/>
      <c r="S361" s="247"/>
      <c r="T361" s="247"/>
      <c r="U361" s="247"/>
      <c r="V361" s="247"/>
      <c r="W361" s="247"/>
      <c r="X361" s="247"/>
      <c r="Y361" s="247"/>
      <c r="Z361" s="247"/>
      <c r="AA361" s="247"/>
      <c r="AB361" s="247"/>
      <c r="AC361" s="106"/>
      <c r="AF361" s="155"/>
      <c r="AR361" s="186"/>
    </row>
    <row r="362" spans="1:47" ht="14.25">
      <c r="A362" s="247"/>
      <c r="B362" s="247"/>
      <c r="C362" s="247"/>
      <c r="D362" s="247"/>
      <c r="E362" s="247"/>
      <c r="F362" s="247"/>
      <c r="G362" s="247"/>
      <c r="H362" s="247"/>
      <c r="I362" s="247"/>
      <c r="J362" s="247"/>
      <c r="K362" s="247"/>
      <c r="L362" s="247"/>
      <c r="M362" s="247"/>
      <c r="N362" s="247"/>
      <c r="O362" s="247"/>
      <c r="P362" s="247"/>
      <c r="Q362" s="247"/>
      <c r="R362" s="247"/>
      <c r="S362" s="247"/>
      <c r="T362" s="247"/>
      <c r="U362" s="247"/>
      <c r="V362" s="247"/>
      <c r="W362" s="247"/>
      <c r="X362" s="247"/>
      <c r="Y362" s="247"/>
      <c r="Z362" s="247"/>
      <c r="AA362" s="247"/>
      <c r="AB362" s="247"/>
      <c r="AC362" s="64"/>
      <c r="AF362" s="155"/>
      <c r="AR362" s="186"/>
    </row>
    <row r="363" spans="1:47" ht="14.25">
      <c r="A363" s="64"/>
      <c r="B363" s="64"/>
      <c r="C363" s="64"/>
      <c r="D363" s="64"/>
      <c r="E363" s="64"/>
      <c r="F363" s="64"/>
      <c r="G363" s="64"/>
      <c r="H363" s="64"/>
      <c r="I363" s="64"/>
      <c r="J363" s="64"/>
      <c r="K363" s="64"/>
      <c r="L363" s="64"/>
      <c r="M363" s="64"/>
      <c r="N363" s="64"/>
      <c r="O363" s="64"/>
      <c r="P363" s="64"/>
      <c r="Q363" s="64"/>
      <c r="R363" s="64"/>
      <c r="S363" s="64"/>
      <c r="T363" s="64"/>
      <c r="U363" s="64"/>
      <c r="V363" s="64"/>
      <c r="W363" s="64"/>
      <c r="X363" s="64"/>
      <c r="Y363" s="64"/>
      <c r="Z363" s="64"/>
      <c r="AA363" s="64"/>
      <c r="AB363" s="64"/>
      <c r="AC363" s="64"/>
      <c r="AF363" s="155"/>
      <c r="AR363" s="186"/>
    </row>
    <row r="364" spans="1:47" ht="19.5" customHeight="1" thickBot="1">
      <c r="A364" s="104"/>
      <c r="B364" s="67" t="s">
        <v>35</v>
      </c>
      <c r="C364" s="66"/>
      <c r="D364" s="66"/>
      <c r="E364" s="66"/>
      <c r="F364" s="66"/>
      <c r="G364" s="66"/>
      <c r="H364" s="66"/>
      <c r="I364" s="66"/>
      <c r="J364" s="66"/>
      <c r="K364" s="66"/>
      <c r="L364" s="66"/>
      <c r="M364" s="66"/>
      <c r="N364" s="66"/>
      <c r="O364" s="66"/>
      <c r="P364" s="66"/>
      <c r="Q364" s="66"/>
      <c r="R364" s="66"/>
      <c r="S364" s="66"/>
      <c r="T364" s="66"/>
      <c r="U364" s="66"/>
      <c r="V364" s="66"/>
      <c r="W364" s="66"/>
      <c r="X364" s="66"/>
      <c r="Y364" s="66"/>
      <c r="Z364" s="66"/>
      <c r="AA364" s="66"/>
      <c r="AB364" s="66"/>
      <c r="AC364" s="46"/>
      <c r="AR364" s="186" t="s">
        <v>242</v>
      </c>
    </row>
    <row r="365" spans="1:47" ht="9" customHeight="1" thickTop="1">
      <c r="A365" s="104"/>
      <c r="B365" s="104"/>
      <c r="C365" s="104"/>
      <c r="D365" s="104"/>
      <c r="E365" s="104"/>
      <c r="F365" s="104"/>
      <c r="G365" s="104"/>
      <c r="H365" s="104"/>
      <c r="I365" s="104"/>
      <c r="J365" s="104"/>
      <c r="K365" s="104"/>
      <c r="L365" s="104"/>
      <c r="M365" s="104"/>
      <c r="N365" s="104"/>
      <c r="O365" s="104"/>
      <c r="P365" s="104"/>
      <c r="Q365" s="104"/>
      <c r="R365" s="104"/>
      <c r="S365" s="104"/>
      <c r="T365" s="104"/>
      <c r="U365" s="104"/>
      <c r="V365" s="104"/>
      <c r="W365" s="104"/>
      <c r="X365" s="104"/>
      <c r="Y365" s="104"/>
      <c r="Z365" s="104"/>
      <c r="AA365" s="104"/>
      <c r="AB365" s="104"/>
      <c r="AC365" s="106"/>
      <c r="AR365" s="186"/>
    </row>
    <row r="366" spans="1:47" ht="19.5" customHeight="1">
      <c r="A366" s="104"/>
      <c r="B366" s="104"/>
      <c r="C366" s="104"/>
      <c r="D366" s="15" t="s">
        <v>793</v>
      </c>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46"/>
      <c r="AR366" s="194" t="s">
        <v>255</v>
      </c>
      <c r="AS366" s="193">
        <v>60</v>
      </c>
      <c r="AT366" s="194" t="s">
        <v>255</v>
      </c>
      <c r="AU366" s="193">
        <v>688</v>
      </c>
    </row>
    <row r="367" spans="1:47" ht="9" customHeight="1">
      <c r="A367" s="104"/>
      <c r="B367" s="104"/>
      <c r="C367" s="104"/>
      <c r="D367" s="104"/>
      <c r="E367" s="104"/>
      <c r="F367" s="104"/>
      <c r="G367" s="104"/>
      <c r="H367" s="104"/>
      <c r="I367" s="104"/>
      <c r="J367" s="104"/>
      <c r="K367" s="104"/>
      <c r="L367" s="104"/>
      <c r="M367" s="104"/>
      <c r="N367" s="104"/>
      <c r="O367" s="104"/>
      <c r="P367" s="104"/>
      <c r="Q367" s="104"/>
      <c r="R367" s="104"/>
      <c r="S367" s="104"/>
      <c r="T367" s="104"/>
      <c r="U367" s="104"/>
      <c r="V367" s="104"/>
      <c r="W367" s="104"/>
      <c r="X367" s="104"/>
      <c r="Y367" s="104"/>
      <c r="Z367" s="104"/>
      <c r="AA367" s="104"/>
      <c r="AB367" s="104"/>
      <c r="AC367" s="106"/>
      <c r="AR367" s="194" t="s">
        <v>254</v>
      </c>
      <c r="AS367" s="193">
        <v>80</v>
      </c>
      <c r="AT367" s="194" t="s">
        <v>254</v>
      </c>
      <c r="AU367" s="193">
        <v>112</v>
      </c>
    </row>
    <row r="368" spans="1:47">
      <c r="A368" s="104"/>
      <c r="B368" s="104"/>
      <c r="C368" s="104"/>
      <c r="D368" s="732"/>
      <c r="E368" s="733"/>
      <c r="F368" s="733"/>
      <c r="G368" s="733"/>
      <c r="H368" s="733"/>
      <c r="I368" s="734"/>
      <c r="J368" s="302" t="s">
        <v>429</v>
      </c>
      <c r="K368" s="763"/>
      <c r="L368" s="763"/>
      <c r="M368" s="763"/>
      <c r="N368" s="763"/>
      <c r="O368" s="764"/>
      <c r="P368" s="737" t="s">
        <v>447</v>
      </c>
      <c r="Q368" s="765"/>
      <c r="R368" s="765"/>
      <c r="S368" s="765"/>
      <c r="T368" s="765"/>
      <c r="U368" s="766"/>
      <c r="V368" s="740" t="s">
        <v>110</v>
      </c>
      <c r="W368" s="738"/>
      <c r="X368" s="738"/>
      <c r="Y368" s="738"/>
      <c r="Z368" s="738"/>
      <c r="AA368" s="738"/>
      <c r="AB368" s="104"/>
      <c r="AC368" s="106"/>
      <c r="AR368" s="194" t="s">
        <v>253</v>
      </c>
      <c r="AS368" s="193">
        <v>80</v>
      </c>
      <c r="AT368" s="194" t="s">
        <v>253</v>
      </c>
      <c r="AU368" s="193">
        <v>60</v>
      </c>
    </row>
    <row r="369" spans="1:47">
      <c r="A369" s="104"/>
      <c r="B369" s="104"/>
      <c r="C369" s="104"/>
      <c r="D369" s="753" t="s">
        <v>794</v>
      </c>
      <c r="E369" s="754"/>
      <c r="F369" s="754"/>
      <c r="G369" s="754"/>
      <c r="H369" s="754"/>
      <c r="I369" s="755"/>
      <c r="J369" s="401">
        <v>136</v>
      </c>
      <c r="K369" s="338"/>
      <c r="L369" s="338"/>
      <c r="M369" s="441"/>
      <c r="N369" s="343">
        <v>1</v>
      </c>
      <c r="O369" s="344"/>
      <c r="P369" s="401">
        <v>10412</v>
      </c>
      <c r="Q369" s="338"/>
      <c r="R369" s="338"/>
      <c r="S369" s="441"/>
      <c r="T369" s="343">
        <v>1</v>
      </c>
      <c r="U369" s="344"/>
      <c r="V369" s="401">
        <v>980563</v>
      </c>
      <c r="W369" s="338"/>
      <c r="X369" s="338"/>
      <c r="Y369" s="441"/>
      <c r="Z369" s="343">
        <v>1</v>
      </c>
      <c r="AA369" s="342"/>
      <c r="AB369" s="104"/>
      <c r="AC369" s="106"/>
      <c r="AR369" s="194" t="s">
        <v>252</v>
      </c>
      <c r="AS369" s="193">
        <v>86</v>
      </c>
      <c r="AT369" s="194" t="s">
        <v>252</v>
      </c>
      <c r="AU369" s="193">
        <v>33</v>
      </c>
    </row>
    <row r="370" spans="1:47">
      <c r="A370" s="104"/>
      <c r="B370" s="104"/>
      <c r="C370" s="104"/>
      <c r="D370" s="753" t="s">
        <v>752</v>
      </c>
      <c r="E370" s="754"/>
      <c r="F370" s="754"/>
      <c r="G370" s="754"/>
      <c r="H370" s="754"/>
      <c r="I370" s="755"/>
      <c r="J370" s="401">
        <v>4</v>
      </c>
      <c r="K370" s="338"/>
      <c r="L370" s="338"/>
      <c r="M370" s="441"/>
      <c r="N370" s="343">
        <v>2.9411764705882349E-2</v>
      </c>
      <c r="O370" s="344"/>
      <c r="P370" s="401">
        <v>316</v>
      </c>
      <c r="Q370" s="338"/>
      <c r="R370" s="338"/>
      <c r="S370" s="441"/>
      <c r="T370" s="343">
        <v>3.0349596619285438E-2</v>
      </c>
      <c r="U370" s="344"/>
      <c r="V370" s="401">
        <v>79073</v>
      </c>
      <c r="W370" s="338"/>
      <c r="X370" s="338"/>
      <c r="Y370" s="441"/>
      <c r="Z370" s="343">
        <v>8.0640407602571157E-2</v>
      </c>
      <c r="AA370" s="342"/>
      <c r="AB370" s="104"/>
      <c r="AC370" s="106"/>
      <c r="AR370" s="194" t="s">
        <v>241</v>
      </c>
      <c r="AS370" s="193">
        <v>81</v>
      </c>
      <c r="AT370" s="194" t="s">
        <v>241</v>
      </c>
      <c r="AU370" s="193">
        <v>39</v>
      </c>
    </row>
    <row r="371" spans="1:47">
      <c r="A371" s="104"/>
      <c r="B371" s="104"/>
      <c r="C371" s="104"/>
      <c r="D371" s="753" t="s">
        <v>753</v>
      </c>
      <c r="E371" s="754"/>
      <c r="F371" s="754"/>
      <c r="G371" s="754"/>
      <c r="H371" s="754"/>
      <c r="I371" s="755"/>
      <c r="J371" s="401">
        <v>1</v>
      </c>
      <c r="K371" s="338"/>
      <c r="L371" s="338"/>
      <c r="M371" s="441"/>
      <c r="N371" s="343">
        <v>7.3529411764705873E-3</v>
      </c>
      <c r="O371" s="344"/>
      <c r="P371" s="401">
        <v>83</v>
      </c>
      <c r="Q371" s="338"/>
      <c r="R371" s="338"/>
      <c r="S371" s="441"/>
      <c r="T371" s="343">
        <v>7.9715712639262387E-3</v>
      </c>
      <c r="U371" s="344"/>
      <c r="V371" s="401">
        <v>14331</v>
      </c>
      <c r="W371" s="338"/>
      <c r="X371" s="338"/>
      <c r="Y371" s="441"/>
      <c r="Z371" s="343">
        <v>1.4615073177348115E-2</v>
      </c>
      <c r="AA371" s="342"/>
      <c r="AB371" s="104"/>
      <c r="AC371" s="46"/>
      <c r="AR371" s="194" t="s">
        <v>240</v>
      </c>
      <c r="AS371" s="193">
        <v>83</v>
      </c>
      <c r="AT371" s="194" t="s">
        <v>240</v>
      </c>
      <c r="AU371" s="193">
        <v>19</v>
      </c>
    </row>
    <row r="372" spans="1:47" ht="13.5" customHeight="1">
      <c r="A372" s="104"/>
      <c r="B372" s="104"/>
      <c r="C372" s="104"/>
      <c r="D372" s="104"/>
      <c r="E372" s="104"/>
      <c r="F372" s="104"/>
      <c r="G372" s="104"/>
      <c r="H372" s="104"/>
      <c r="I372" s="104"/>
      <c r="J372" s="104"/>
      <c r="K372" s="104"/>
      <c r="L372" s="104"/>
      <c r="M372" s="104"/>
      <c r="N372" s="104"/>
      <c r="O372" s="104"/>
      <c r="P372" s="104"/>
      <c r="Q372" s="104"/>
      <c r="R372" s="104"/>
      <c r="S372" s="104"/>
      <c r="T372" s="104"/>
      <c r="U372" s="104"/>
      <c r="V372" s="104"/>
      <c r="W372" s="104"/>
      <c r="X372" s="104"/>
      <c r="Y372" s="104"/>
      <c r="Z372" s="104"/>
      <c r="AA372" s="105"/>
      <c r="AB372" s="105"/>
      <c r="AC372" s="46"/>
      <c r="AR372" s="194" t="s">
        <v>239</v>
      </c>
      <c r="AS372" s="193">
        <v>75</v>
      </c>
      <c r="AT372" s="194" t="s">
        <v>239</v>
      </c>
      <c r="AU372" s="193">
        <v>14</v>
      </c>
    </row>
    <row r="373" spans="1:47" ht="13.5" customHeight="1">
      <c r="A373" s="104"/>
      <c r="B373" s="104"/>
      <c r="C373" s="104"/>
      <c r="D373" s="669" t="s">
        <v>795</v>
      </c>
      <c r="E373" s="104"/>
      <c r="F373" s="104"/>
      <c r="G373" s="104"/>
      <c r="H373" s="767"/>
      <c r="I373" s="104"/>
      <c r="J373" s="104"/>
      <c r="K373" s="104"/>
      <c r="L373" s="104"/>
      <c r="M373" s="104"/>
      <c r="N373" s="104"/>
      <c r="O373" s="104"/>
      <c r="P373" s="104"/>
      <c r="Q373" s="104"/>
      <c r="R373" s="104"/>
      <c r="S373" s="104"/>
      <c r="T373" s="104"/>
      <c r="U373" s="104"/>
      <c r="V373" s="104"/>
      <c r="W373" s="104"/>
      <c r="X373" s="104"/>
      <c r="Y373" s="104"/>
      <c r="Z373" s="104"/>
      <c r="AA373" s="105"/>
      <c r="AB373" s="105"/>
      <c r="AC373" s="46"/>
      <c r="AR373" s="194" t="s">
        <v>238</v>
      </c>
      <c r="AS373" s="193">
        <v>68</v>
      </c>
      <c r="AT373" s="194" t="s">
        <v>238</v>
      </c>
      <c r="AU373" s="193">
        <v>8</v>
      </c>
    </row>
    <row r="374" spans="1:47" ht="13.5" customHeight="1">
      <c r="A374" s="104"/>
      <c r="B374" s="104"/>
      <c r="C374" s="104"/>
      <c r="D374" s="104"/>
      <c r="E374" s="104"/>
      <c r="F374" s="104"/>
      <c r="G374" s="104"/>
      <c r="H374" s="104"/>
      <c r="I374" s="104"/>
      <c r="J374" s="104"/>
      <c r="K374" s="104"/>
      <c r="L374" s="104"/>
      <c r="M374" s="104"/>
      <c r="N374" s="104"/>
      <c r="O374" s="104"/>
      <c r="P374" s="104"/>
      <c r="Q374" s="104"/>
      <c r="R374" s="104"/>
      <c r="S374" s="104"/>
      <c r="T374" s="104"/>
      <c r="U374" s="104"/>
      <c r="V374" s="104"/>
      <c r="W374" s="104"/>
      <c r="X374" s="104"/>
      <c r="Y374" s="104"/>
      <c r="Z374" s="104"/>
      <c r="AA374" s="105"/>
      <c r="AB374" s="105"/>
      <c r="AC374" s="46"/>
      <c r="AE374" s="147"/>
      <c r="AF374" s="122"/>
      <c r="AG374" s="147"/>
      <c r="AH374" s="169"/>
      <c r="AR374" s="194" t="s">
        <v>237</v>
      </c>
      <c r="AS374" s="193">
        <v>78</v>
      </c>
      <c r="AT374" s="194" t="s">
        <v>237</v>
      </c>
      <c r="AU374" s="193">
        <v>2</v>
      </c>
    </row>
    <row r="375" spans="1:47" ht="13.5" customHeight="1">
      <c r="A375" s="104"/>
      <c r="B375" s="104"/>
      <c r="C375" s="104"/>
      <c r="D375" s="104"/>
      <c r="E375" s="104"/>
      <c r="F375" s="105"/>
      <c r="G375" s="105"/>
      <c r="H375" s="105"/>
      <c r="I375" s="105"/>
      <c r="J375" s="104"/>
      <c r="K375" s="104"/>
      <c r="L375" s="104"/>
      <c r="M375" s="104"/>
      <c r="N375" s="104"/>
      <c r="O375" s="104"/>
      <c r="P375" s="104"/>
      <c r="Q375" s="104"/>
      <c r="R375" s="104"/>
      <c r="S375" s="104"/>
      <c r="T375" s="104"/>
      <c r="U375" s="104"/>
      <c r="V375" s="104"/>
      <c r="W375" s="104"/>
      <c r="X375" s="104"/>
      <c r="Y375" s="104"/>
      <c r="Z375" s="104"/>
      <c r="AA375" s="105"/>
      <c r="AB375" s="105"/>
      <c r="AC375" s="46"/>
      <c r="AE375" s="122"/>
      <c r="AF375" s="147"/>
      <c r="AG375" s="147"/>
      <c r="AH375" s="169"/>
      <c r="AR375" s="194" t="s">
        <v>236</v>
      </c>
      <c r="AS375" s="193">
        <v>54</v>
      </c>
      <c r="AT375" s="194" t="s">
        <v>236</v>
      </c>
      <c r="AU375" s="193">
        <v>4</v>
      </c>
    </row>
    <row r="376" spans="1:47" ht="13.5" customHeight="1">
      <c r="A376" s="104"/>
      <c r="B376" s="104"/>
      <c r="C376" s="104"/>
      <c r="D376" s="104"/>
      <c r="E376" s="104"/>
      <c r="F376" s="104"/>
      <c r="G376" s="104"/>
      <c r="H376" s="104"/>
      <c r="I376" s="104"/>
      <c r="J376" s="104"/>
      <c r="K376" s="104"/>
      <c r="L376" s="104"/>
      <c r="M376" s="104"/>
      <c r="N376" s="104"/>
      <c r="O376" s="104"/>
      <c r="P376" s="104"/>
      <c r="Q376" s="104"/>
      <c r="R376" s="104"/>
      <c r="S376" s="104"/>
      <c r="T376" s="104"/>
      <c r="U376" s="104"/>
      <c r="V376" s="104"/>
      <c r="W376" s="104"/>
      <c r="X376" s="104"/>
      <c r="Y376" s="104"/>
      <c r="Z376" s="104"/>
      <c r="AA376" s="104"/>
      <c r="AB376" s="104"/>
      <c r="AC376" s="46"/>
      <c r="AE376" s="122"/>
      <c r="AF376" s="122"/>
      <c r="AH376" s="169"/>
      <c r="AR376" s="194" t="s">
        <v>235</v>
      </c>
      <c r="AS376" s="193">
        <v>36</v>
      </c>
      <c r="AT376" s="194" t="s">
        <v>235</v>
      </c>
      <c r="AU376" s="193">
        <v>1</v>
      </c>
    </row>
    <row r="377" spans="1:47" ht="13.5" customHeight="1">
      <c r="A377" s="104"/>
      <c r="B377" s="104"/>
      <c r="C377" s="104"/>
      <c r="D377" s="104"/>
      <c r="E377" s="104"/>
      <c r="F377" s="104"/>
      <c r="G377" s="104"/>
      <c r="H377" s="104"/>
      <c r="I377" s="104"/>
      <c r="J377" s="104"/>
      <c r="K377" s="104"/>
      <c r="L377" s="104"/>
      <c r="M377" s="104"/>
      <c r="N377" s="104"/>
      <c r="O377" s="104"/>
      <c r="P377" s="104"/>
      <c r="Q377" s="104"/>
      <c r="R377" s="104"/>
      <c r="S377" s="104"/>
      <c r="T377" s="104"/>
      <c r="U377" s="104"/>
      <c r="V377" s="104"/>
      <c r="W377" s="104"/>
      <c r="X377" s="104"/>
      <c r="Y377" s="104"/>
      <c r="Z377" s="104"/>
      <c r="AA377" s="104"/>
      <c r="AB377" s="104"/>
      <c r="AC377" s="106"/>
      <c r="AR377" s="194" t="s">
        <v>234</v>
      </c>
      <c r="AS377" s="193">
        <v>36</v>
      </c>
      <c r="AT377" s="194" t="s">
        <v>234</v>
      </c>
      <c r="AU377" s="193">
        <v>1</v>
      </c>
    </row>
    <row r="378" spans="1:47" ht="13.5" customHeight="1">
      <c r="A378" s="104"/>
      <c r="B378" s="104"/>
      <c r="C378" s="104"/>
      <c r="D378" s="104"/>
      <c r="E378" s="104"/>
      <c r="F378" s="104"/>
      <c r="G378" s="104"/>
      <c r="H378" s="104"/>
      <c r="I378" s="104"/>
      <c r="J378" s="104"/>
      <c r="K378" s="104"/>
      <c r="L378" s="104"/>
      <c r="M378" s="104"/>
      <c r="N378" s="104"/>
      <c r="O378" s="104"/>
      <c r="P378" s="104"/>
      <c r="Q378" s="104"/>
      <c r="R378" s="104"/>
      <c r="S378" s="104"/>
      <c r="T378" s="104"/>
      <c r="U378" s="104"/>
      <c r="V378" s="104"/>
      <c r="W378" s="104"/>
      <c r="X378" s="104"/>
      <c r="Y378" s="104"/>
      <c r="Z378" s="104"/>
      <c r="AA378" s="104"/>
      <c r="AB378" s="104"/>
      <c r="AC378" s="106"/>
      <c r="AR378" s="194" t="s">
        <v>233</v>
      </c>
      <c r="AS378" s="193">
        <v>33</v>
      </c>
      <c r="AT378" s="194" t="s">
        <v>233</v>
      </c>
      <c r="AU378" s="193">
        <v>0</v>
      </c>
    </row>
    <row r="379" spans="1:47" ht="13.5" customHeight="1">
      <c r="A379" s="104"/>
      <c r="B379" s="104"/>
      <c r="C379" s="104"/>
      <c r="D379" s="104"/>
      <c r="E379" s="104"/>
      <c r="F379" s="104"/>
      <c r="G379" s="104"/>
      <c r="H379" s="104"/>
      <c r="I379" s="104"/>
      <c r="J379" s="104"/>
      <c r="K379" s="104"/>
      <c r="L379" s="104"/>
      <c r="M379" s="104"/>
      <c r="N379" s="104"/>
      <c r="O379" s="104"/>
      <c r="P379" s="104"/>
      <c r="Q379" s="104"/>
      <c r="R379" s="104"/>
      <c r="S379" s="104"/>
      <c r="T379" s="104"/>
      <c r="U379" s="104"/>
      <c r="V379" s="104"/>
      <c r="W379" s="104"/>
      <c r="X379" s="104"/>
      <c r="Y379" s="104"/>
      <c r="Z379" s="104"/>
      <c r="AA379" s="104"/>
      <c r="AB379" s="104"/>
      <c r="AC379" s="106"/>
      <c r="AR379" s="194" t="s">
        <v>232</v>
      </c>
      <c r="AS379" s="193">
        <v>31</v>
      </c>
      <c r="AT379" s="194" t="s">
        <v>232</v>
      </c>
      <c r="AU379" s="193">
        <v>1</v>
      </c>
    </row>
    <row r="380" spans="1:47" ht="13.5" customHeight="1">
      <c r="A380" s="104"/>
      <c r="B380" s="104"/>
      <c r="C380" s="104"/>
      <c r="D380" s="104"/>
      <c r="E380" s="104"/>
      <c r="F380" s="104"/>
      <c r="G380" s="104"/>
      <c r="H380" s="104"/>
      <c r="I380" s="104"/>
      <c r="J380" s="104"/>
      <c r="K380" s="104"/>
      <c r="L380" s="104"/>
      <c r="M380" s="104"/>
      <c r="N380" s="104"/>
      <c r="O380" s="104"/>
      <c r="P380" s="104"/>
      <c r="Q380" s="104"/>
      <c r="R380" s="104"/>
      <c r="S380" s="104"/>
      <c r="T380" s="104"/>
      <c r="U380" s="104"/>
      <c r="V380" s="104"/>
      <c r="W380" s="104"/>
      <c r="X380" s="104"/>
      <c r="Y380" s="104"/>
      <c r="Z380" s="104"/>
      <c r="AA380" s="104"/>
      <c r="AB380" s="104"/>
      <c r="AC380" s="46"/>
      <c r="AR380" s="194" t="s">
        <v>231</v>
      </c>
      <c r="AS380" s="193">
        <v>22</v>
      </c>
      <c r="AT380" s="194" t="s">
        <v>231</v>
      </c>
      <c r="AU380" s="193">
        <v>0</v>
      </c>
    </row>
    <row r="381" spans="1:47" ht="13.5" customHeight="1">
      <c r="A381" s="104"/>
      <c r="B381" s="104"/>
      <c r="C381" s="104"/>
      <c r="D381" s="104"/>
      <c r="E381" s="104"/>
      <c r="F381" s="104"/>
      <c r="G381" s="104"/>
      <c r="H381" s="104"/>
      <c r="I381" s="104"/>
      <c r="J381" s="104"/>
      <c r="K381" s="104"/>
      <c r="L381" s="104"/>
      <c r="M381" s="104"/>
      <c r="N381" s="104"/>
      <c r="O381" s="104"/>
      <c r="P381" s="104"/>
      <c r="Q381" s="104"/>
      <c r="R381" s="104"/>
      <c r="S381" s="104"/>
      <c r="T381" s="104"/>
      <c r="U381" s="104"/>
      <c r="V381" s="104"/>
      <c r="W381" s="104"/>
      <c r="X381" s="104"/>
      <c r="Y381" s="104"/>
      <c r="Z381" s="104"/>
      <c r="AA381" s="104"/>
      <c r="AB381" s="104"/>
      <c r="AC381" s="106"/>
      <c r="AR381" s="194" t="s">
        <v>230</v>
      </c>
      <c r="AS381" s="193">
        <v>17</v>
      </c>
      <c r="AT381" s="194" t="s">
        <v>230</v>
      </c>
      <c r="AU381" s="193">
        <v>1</v>
      </c>
    </row>
    <row r="382" spans="1:47" ht="13.5" customHeight="1">
      <c r="A382" s="104"/>
      <c r="B382" s="104"/>
      <c r="C382" s="104"/>
      <c r="D382" s="104"/>
      <c r="E382" s="104"/>
      <c r="F382" s="104"/>
      <c r="G382" s="104"/>
      <c r="H382" s="104"/>
      <c r="I382" s="104"/>
      <c r="J382" s="104"/>
      <c r="K382" s="104"/>
      <c r="L382" s="104"/>
      <c r="M382" s="104"/>
      <c r="N382" s="104"/>
      <c r="O382" s="104"/>
      <c r="P382" s="104"/>
      <c r="Q382" s="104"/>
      <c r="R382" s="104"/>
      <c r="S382" s="104"/>
      <c r="T382" s="104"/>
      <c r="U382" s="104"/>
      <c r="V382" s="104"/>
      <c r="W382" s="104"/>
      <c r="X382" s="104"/>
      <c r="Y382" s="104"/>
      <c r="Z382" s="104"/>
      <c r="AA382" s="104"/>
      <c r="AB382" s="104"/>
      <c r="AC382" s="106"/>
      <c r="AR382" s="194" t="s">
        <v>229</v>
      </c>
      <c r="AS382" s="193">
        <v>14</v>
      </c>
      <c r="AT382" s="194" t="s">
        <v>229</v>
      </c>
      <c r="AU382" s="193">
        <v>0</v>
      </c>
    </row>
    <row r="383" spans="1:47" ht="13.5" customHeight="1">
      <c r="A383" s="104"/>
      <c r="B383" s="104"/>
      <c r="C383" s="104"/>
      <c r="D383" s="104"/>
      <c r="E383" s="104"/>
      <c r="F383" s="104"/>
      <c r="G383" s="104"/>
      <c r="H383" s="104"/>
      <c r="I383" s="104"/>
      <c r="J383" s="104"/>
      <c r="K383" s="104"/>
      <c r="L383" s="104"/>
      <c r="M383" s="104"/>
      <c r="N383" s="104"/>
      <c r="O383" s="104"/>
      <c r="P383" s="104"/>
      <c r="Q383" s="104"/>
      <c r="R383" s="104"/>
      <c r="S383" s="104"/>
      <c r="T383" s="104"/>
      <c r="U383" s="104"/>
      <c r="V383" s="104"/>
      <c r="W383" s="104"/>
      <c r="X383" s="104"/>
      <c r="Y383" s="104"/>
      <c r="Z383" s="104"/>
      <c r="AA383" s="104"/>
      <c r="AB383" s="104"/>
      <c r="AC383" s="106"/>
      <c r="AR383" s="194" t="s">
        <v>228</v>
      </c>
      <c r="AS383" s="193">
        <v>19</v>
      </c>
      <c r="AT383" s="194" t="s">
        <v>228</v>
      </c>
      <c r="AU383" s="193">
        <v>1</v>
      </c>
    </row>
    <row r="384" spans="1:47" ht="13.5" customHeight="1">
      <c r="A384" s="104"/>
      <c r="B384" s="104"/>
      <c r="C384" s="104"/>
      <c r="D384" s="104"/>
      <c r="E384" s="104"/>
      <c r="F384" s="104"/>
      <c r="G384" s="104"/>
      <c r="H384" s="104"/>
      <c r="I384" s="104"/>
      <c r="J384" s="104"/>
      <c r="K384" s="104"/>
      <c r="L384" s="104"/>
      <c r="M384" s="104"/>
      <c r="N384" s="104"/>
      <c r="O384" s="104"/>
      <c r="P384" s="104"/>
      <c r="Q384" s="104"/>
      <c r="R384" s="104"/>
      <c r="S384" s="104"/>
      <c r="T384" s="104"/>
      <c r="U384" s="104"/>
      <c r="V384" s="104"/>
      <c r="W384" s="104"/>
      <c r="X384" s="104"/>
      <c r="Y384" s="104"/>
      <c r="Z384" s="104"/>
      <c r="AA384" s="104"/>
      <c r="AB384" s="104"/>
      <c r="AC384" s="106"/>
      <c r="AR384" s="194" t="s">
        <v>227</v>
      </c>
      <c r="AS384" s="193">
        <v>10</v>
      </c>
      <c r="AT384" s="194" t="s">
        <v>227</v>
      </c>
      <c r="AU384" s="193">
        <v>0</v>
      </c>
    </row>
    <row r="385" spans="1:47" ht="13.5" customHeight="1">
      <c r="A385" s="104"/>
      <c r="B385" s="104"/>
      <c r="C385" s="104"/>
      <c r="D385" s="356" t="s">
        <v>485</v>
      </c>
      <c r="E385" s="104"/>
      <c r="F385" s="104"/>
      <c r="G385" s="104"/>
      <c r="H385" s="104"/>
      <c r="I385" s="104"/>
      <c r="J385" s="104"/>
      <c r="K385" s="104"/>
      <c r="L385" s="104"/>
      <c r="M385" s="104"/>
      <c r="N385" s="104"/>
      <c r="O385" s="104"/>
      <c r="P385" s="104"/>
      <c r="Q385" s="104"/>
      <c r="R385" s="104"/>
      <c r="S385" s="104"/>
      <c r="T385" s="104"/>
      <c r="U385" s="104"/>
      <c r="V385" s="104"/>
      <c r="W385" s="104"/>
      <c r="X385" s="104"/>
      <c r="Y385" s="104"/>
      <c r="Z385" s="104"/>
      <c r="AA385" s="104"/>
      <c r="AB385" s="104"/>
      <c r="AC385" s="106"/>
      <c r="AR385" s="194" t="s">
        <v>226</v>
      </c>
      <c r="AS385" s="193">
        <v>1</v>
      </c>
      <c r="AT385" s="194" t="s">
        <v>226</v>
      </c>
      <c r="AU385" s="193">
        <v>2</v>
      </c>
    </row>
    <row r="386" spans="1:47" ht="13.5" customHeight="1">
      <c r="A386" s="104"/>
      <c r="B386" s="104"/>
      <c r="C386" s="104"/>
      <c r="D386" s="767"/>
      <c r="E386" s="104"/>
      <c r="F386" s="104"/>
      <c r="G386" s="104"/>
      <c r="H386" s="104"/>
      <c r="I386" s="104"/>
      <c r="J386" s="104"/>
      <c r="K386" s="104"/>
      <c r="L386" s="104"/>
      <c r="M386" s="104"/>
      <c r="N386" s="104"/>
      <c r="O386" s="104"/>
      <c r="P386" s="104"/>
      <c r="Q386" s="104"/>
      <c r="R386" s="104"/>
      <c r="S386" s="104"/>
      <c r="T386" s="104"/>
      <c r="U386" s="104"/>
      <c r="V386" s="104"/>
      <c r="W386" s="104"/>
      <c r="X386" s="104"/>
      <c r="Y386" s="104"/>
      <c r="Z386" s="104"/>
      <c r="AA386" s="104"/>
      <c r="AB386" s="104"/>
      <c r="AC386" s="106"/>
      <c r="AR386" s="194" t="s">
        <v>225</v>
      </c>
      <c r="AS386" s="193">
        <v>7</v>
      </c>
      <c r="AT386" s="194" t="s">
        <v>225</v>
      </c>
      <c r="AU386" s="193">
        <v>8</v>
      </c>
    </row>
    <row r="387" spans="1:47" ht="13.5" customHeight="1">
      <c r="A387" s="104"/>
      <c r="B387" s="104"/>
      <c r="C387" s="104"/>
      <c r="D387" s="669" t="s">
        <v>796</v>
      </c>
      <c r="E387" s="104"/>
      <c r="F387" s="104"/>
      <c r="G387" s="104"/>
      <c r="H387" s="767"/>
      <c r="I387" s="104"/>
      <c r="J387" s="104"/>
      <c r="K387" s="104"/>
      <c r="L387" s="104"/>
      <c r="M387" s="104"/>
      <c r="N387" s="104"/>
      <c r="O387" s="104"/>
      <c r="P387" s="104"/>
      <c r="Q387" s="104"/>
      <c r="R387" s="104"/>
      <c r="S387" s="104"/>
      <c r="T387" s="104"/>
      <c r="U387" s="104"/>
      <c r="V387" s="104"/>
      <c r="W387" s="104"/>
      <c r="X387" s="104"/>
      <c r="Y387" s="104"/>
      <c r="Z387" s="104"/>
      <c r="AA387" s="104"/>
      <c r="AB387" s="104"/>
      <c r="AC387" s="106"/>
      <c r="AR387" s="194" t="s">
        <v>224</v>
      </c>
      <c r="AS387" s="193">
        <v>1</v>
      </c>
    </row>
    <row r="388" spans="1:47" ht="13.5" customHeight="1">
      <c r="A388" s="104"/>
      <c r="B388" s="104"/>
      <c r="C388" s="104"/>
      <c r="D388" s="104"/>
      <c r="E388" s="104"/>
      <c r="F388" s="104"/>
      <c r="G388" s="104"/>
      <c r="H388" s="104"/>
      <c r="I388" s="104"/>
      <c r="J388" s="104"/>
      <c r="K388" s="104"/>
      <c r="L388" s="104"/>
      <c r="M388" s="104"/>
      <c r="N388" s="104"/>
      <c r="O388" s="104"/>
      <c r="P388" s="104"/>
      <c r="Q388" s="104"/>
      <c r="R388" s="104"/>
      <c r="S388" s="104"/>
      <c r="T388" s="104"/>
      <c r="U388" s="104"/>
      <c r="V388" s="104"/>
      <c r="W388" s="104"/>
      <c r="X388" s="104"/>
      <c r="Y388" s="104"/>
      <c r="Z388" s="104"/>
      <c r="AA388" s="104"/>
      <c r="AB388" s="104"/>
      <c r="AC388" s="106"/>
      <c r="AE388" s="147"/>
      <c r="AF388" s="122"/>
      <c r="AG388" s="147"/>
      <c r="AH388" s="169"/>
      <c r="AR388" s="194" t="s">
        <v>223</v>
      </c>
      <c r="AS388" s="193">
        <v>0</v>
      </c>
    </row>
    <row r="389" spans="1:47">
      <c r="A389" s="104"/>
      <c r="B389" s="104"/>
      <c r="C389" s="104"/>
      <c r="D389" s="104"/>
      <c r="E389" s="104"/>
      <c r="F389" s="104"/>
      <c r="G389" s="104"/>
      <c r="H389" s="104"/>
      <c r="I389" s="104"/>
      <c r="J389" s="104"/>
      <c r="K389" s="104"/>
      <c r="L389" s="104"/>
      <c r="M389" s="104"/>
      <c r="N389" s="104"/>
      <c r="O389" s="104"/>
      <c r="P389" s="104"/>
      <c r="Q389" s="104"/>
      <c r="R389" s="104"/>
      <c r="S389" s="104"/>
      <c r="T389" s="104"/>
      <c r="U389" s="104"/>
      <c r="V389" s="104"/>
      <c r="W389" s="104"/>
      <c r="X389" s="104"/>
      <c r="Y389" s="104"/>
      <c r="Z389" s="104"/>
      <c r="AA389" s="104"/>
      <c r="AB389" s="104"/>
      <c r="AC389" s="106"/>
      <c r="AE389" s="122"/>
      <c r="AF389" s="147"/>
      <c r="AG389" s="147"/>
      <c r="AH389" s="169"/>
      <c r="AR389" s="194" t="s">
        <v>222</v>
      </c>
      <c r="AS389" s="193">
        <v>8</v>
      </c>
    </row>
    <row r="390" spans="1:47" ht="12.75" customHeight="1">
      <c r="A390" s="104"/>
      <c r="B390" s="104"/>
      <c r="C390" s="104"/>
      <c r="D390" s="104"/>
      <c r="E390" s="104"/>
      <c r="F390" s="104"/>
      <c r="G390" s="104"/>
      <c r="H390" s="104"/>
      <c r="I390" s="104"/>
      <c r="J390" s="104"/>
      <c r="K390" s="104"/>
      <c r="L390" s="104"/>
      <c r="M390" s="104"/>
      <c r="N390" s="104"/>
      <c r="O390" s="104"/>
      <c r="P390" s="104"/>
      <c r="Q390" s="104"/>
      <c r="R390" s="104"/>
      <c r="S390" s="104"/>
      <c r="T390" s="104"/>
      <c r="U390" s="104"/>
      <c r="V390" s="104"/>
      <c r="W390" s="104"/>
      <c r="X390" s="104"/>
      <c r="Y390" s="104"/>
      <c r="Z390" s="104"/>
      <c r="AA390" s="104"/>
      <c r="AB390" s="104"/>
      <c r="AC390" s="106"/>
      <c r="AE390" s="122"/>
      <c r="AF390" s="122"/>
      <c r="AH390" s="169"/>
      <c r="AR390" s="194" t="s">
        <v>221</v>
      </c>
      <c r="AS390" s="193">
        <v>4</v>
      </c>
    </row>
    <row r="391" spans="1:47" ht="12.75" customHeight="1">
      <c r="A391" s="104"/>
      <c r="B391" s="104"/>
      <c r="C391" s="104"/>
      <c r="D391" s="104"/>
      <c r="E391" s="104"/>
      <c r="F391" s="104"/>
      <c r="G391" s="104"/>
      <c r="H391" s="104"/>
      <c r="I391" s="104"/>
      <c r="J391" s="104"/>
      <c r="K391" s="104"/>
      <c r="L391" s="104"/>
      <c r="M391" s="104"/>
      <c r="N391" s="104"/>
      <c r="O391" s="104"/>
      <c r="P391" s="104"/>
      <c r="Q391" s="104"/>
      <c r="R391" s="104"/>
      <c r="S391" s="104"/>
      <c r="T391" s="104"/>
      <c r="U391" s="104"/>
      <c r="V391" s="104"/>
      <c r="W391" s="104"/>
      <c r="X391" s="104"/>
      <c r="Y391" s="104"/>
      <c r="Z391" s="104"/>
      <c r="AA391" s="104"/>
      <c r="AB391" s="104"/>
      <c r="AC391" s="106"/>
      <c r="AR391" s="194" t="s">
        <v>220</v>
      </c>
      <c r="AS391" s="193">
        <v>2</v>
      </c>
    </row>
    <row r="392" spans="1:47" ht="13.5" customHeight="1">
      <c r="A392" s="104"/>
      <c r="B392" s="104"/>
      <c r="C392" s="104"/>
      <c r="D392" s="104"/>
      <c r="E392" s="104"/>
      <c r="F392" s="104"/>
      <c r="G392" s="104"/>
      <c r="H392" s="104"/>
      <c r="I392" s="104"/>
      <c r="J392" s="104"/>
      <c r="K392" s="104"/>
      <c r="L392" s="104"/>
      <c r="M392" s="104"/>
      <c r="N392" s="104"/>
      <c r="O392" s="104"/>
      <c r="P392" s="104"/>
      <c r="Q392" s="104"/>
      <c r="R392" s="104"/>
      <c r="S392" s="104"/>
      <c r="T392" s="104"/>
      <c r="U392" s="104"/>
      <c r="V392" s="104"/>
      <c r="W392" s="104"/>
      <c r="X392" s="104"/>
      <c r="Y392" s="104"/>
      <c r="Z392" s="104"/>
      <c r="AA392" s="104"/>
      <c r="AB392" s="104"/>
      <c r="AC392" s="106"/>
      <c r="AR392" s="194" t="s">
        <v>219</v>
      </c>
      <c r="AS392" s="193">
        <v>5</v>
      </c>
    </row>
    <row r="393" spans="1:47" ht="13.5" customHeight="1">
      <c r="A393" s="104"/>
      <c r="B393" s="104"/>
      <c r="C393" s="104"/>
      <c r="D393" s="104"/>
      <c r="E393" s="104"/>
      <c r="F393" s="104"/>
      <c r="G393" s="104"/>
      <c r="H393" s="104"/>
      <c r="I393" s="104"/>
      <c r="J393" s="104"/>
      <c r="K393" s="104"/>
      <c r="L393" s="104"/>
      <c r="M393" s="104"/>
      <c r="N393" s="104"/>
      <c r="O393" s="104"/>
      <c r="P393" s="104"/>
      <c r="Q393" s="104"/>
      <c r="R393" s="104"/>
      <c r="S393" s="104"/>
      <c r="T393" s="104"/>
      <c r="U393" s="104"/>
      <c r="V393" s="104"/>
      <c r="W393" s="104"/>
      <c r="X393" s="104"/>
      <c r="Y393" s="104"/>
      <c r="Z393" s="104"/>
      <c r="AA393" s="104"/>
      <c r="AB393" s="104"/>
      <c r="AC393" s="106"/>
      <c r="AR393" s="194" t="s">
        <v>218</v>
      </c>
      <c r="AS393" s="193">
        <v>1</v>
      </c>
    </row>
    <row r="394" spans="1:47" ht="13.5" customHeight="1">
      <c r="A394" s="104"/>
      <c r="B394" s="104"/>
      <c r="C394" s="104"/>
      <c r="D394" s="104"/>
      <c r="E394" s="104"/>
      <c r="F394" s="104"/>
      <c r="G394" s="104"/>
      <c r="H394" s="104"/>
      <c r="I394" s="104"/>
      <c r="J394" s="104"/>
      <c r="K394" s="104"/>
      <c r="L394" s="104"/>
      <c r="M394" s="104"/>
      <c r="N394" s="104"/>
      <c r="O394" s="104"/>
      <c r="P394" s="104"/>
      <c r="Q394" s="104"/>
      <c r="R394" s="104"/>
      <c r="S394" s="104"/>
      <c r="T394" s="104"/>
      <c r="U394" s="104"/>
      <c r="V394" s="104"/>
      <c r="W394" s="104"/>
      <c r="X394" s="104"/>
      <c r="Y394" s="104"/>
      <c r="Z394" s="104"/>
      <c r="AA394" s="104"/>
      <c r="AB394" s="104"/>
      <c r="AC394" s="106"/>
      <c r="AR394" s="194" t="s">
        <v>217</v>
      </c>
      <c r="AS394" s="193">
        <v>2</v>
      </c>
    </row>
    <row r="395" spans="1:47" ht="13.5" customHeight="1">
      <c r="A395" s="104"/>
      <c r="B395" s="104"/>
      <c r="C395" s="104"/>
      <c r="D395" s="104"/>
      <c r="E395" s="104"/>
      <c r="F395" s="104"/>
      <c r="G395" s="104"/>
      <c r="H395" s="104"/>
      <c r="I395" s="104"/>
      <c r="J395" s="104"/>
      <c r="K395" s="104"/>
      <c r="L395" s="104"/>
      <c r="M395" s="104"/>
      <c r="N395" s="104"/>
      <c r="O395" s="104"/>
      <c r="P395" s="104"/>
      <c r="Q395" s="104"/>
      <c r="R395" s="104"/>
      <c r="S395" s="104"/>
      <c r="T395" s="104"/>
      <c r="U395" s="104"/>
      <c r="V395" s="104"/>
      <c r="W395" s="104"/>
      <c r="X395" s="104"/>
      <c r="Y395" s="104"/>
      <c r="Z395" s="104"/>
      <c r="AA395" s="104"/>
      <c r="AB395" s="104"/>
      <c r="AC395" s="106"/>
      <c r="AR395" s="194" t="s">
        <v>216</v>
      </c>
      <c r="AS395" s="193">
        <v>0</v>
      </c>
    </row>
    <row r="396" spans="1:47" ht="13.5" customHeight="1">
      <c r="A396" s="104"/>
      <c r="B396" s="104"/>
      <c r="C396" s="104"/>
      <c r="D396" s="104"/>
      <c r="E396" s="104"/>
      <c r="F396" s="104"/>
      <c r="G396" s="104"/>
      <c r="H396" s="104"/>
      <c r="I396" s="104"/>
      <c r="J396" s="104"/>
      <c r="K396" s="104"/>
      <c r="L396" s="104"/>
      <c r="M396" s="104"/>
      <c r="N396" s="104"/>
      <c r="O396" s="104"/>
      <c r="P396" s="104"/>
      <c r="Q396" s="104"/>
      <c r="R396" s="104"/>
      <c r="S396" s="104"/>
      <c r="T396" s="104"/>
      <c r="U396" s="104"/>
      <c r="V396" s="104"/>
      <c r="W396" s="104"/>
      <c r="X396" s="104"/>
      <c r="Y396" s="104"/>
      <c r="Z396" s="104"/>
      <c r="AA396" s="104"/>
      <c r="AB396" s="104"/>
      <c r="AC396" s="106"/>
      <c r="AR396" s="194" t="s">
        <v>215</v>
      </c>
      <c r="AS396" s="193">
        <v>0</v>
      </c>
    </row>
    <row r="397" spans="1:47" ht="13.5" customHeight="1">
      <c r="A397" s="104"/>
      <c r="B397" s="104"/>
      <c r="C397" s="104"/>
      <c r="D397" s="104"/>
      <c r="E397" s="104"/>
      <c r="F397" s="104"/>
      <c r="G397" s="104"/>
      <c r="H397" s="104"/>
      <c r="I397" s="104"/>
      <c r="J397" s="104"/>
      <c r="K397" s="104"/>
      <c r="L397" s="104"/>
      <c r="M397" s="104"/>
      <c r="N397" s="104"/>
      <c r="O397" s="104"/>
      <c r="P397" s="104"/>
      <c r="Q397" s="104"/>
      <c r="R397" s="104"/>
      <c r="S397" s="104"/>
      <c r="T397" s="104"/>
      <c r="U397" s="104"/>
      <c r="V397" s="104"/>
      <c r="W397" s="104"/>
      <c r="X397" s="104"/>
      <c r="Y397" s="104"/>
      <c r="Z397" s="104"/>
      <c r="AA397" s="104"/>
      <c r="AB397" s="104"/>
      <c r="AC397" s="106"/>
      <c r="AR397" s="194" t="s">
        <v>214</v>
      </c>
      <c r="AS397" s="193">
        <v>0</v>
      </c>
    </row>
    <row r="398" spans="1:47" ht="13.5" customHeight="1">
      <c r="A398" s="104"/>
      <c r="B398" s="104"/>
      <c r="C398" s="104"/>
      <c r="D398" s="104"/>
      <c r="E398" s="104"/>
      <c r="F398" s="104"/>
      <c r="G398" s="104"/>
      <c r="H398" s="104"/>
      <c r="I398" s="104"/>
      <c r="J398" s="104"/>
      <c r="K398" s="104"/>
      <c r="L398" s="104"/>
      <c r="M398" s="104"/>
      <c r="N398" s="104"/>
      <c r="O398" s="104"/>
      <c r="P398" s="104"/>
      <c r="Q398" s="104"/>
      <c r="R398" s="104"/>
      <c r="S398" s="104"/>
      <c r="T398" s="104"/>
      <c r="U398" s="104"/>
      <c r="V398" s="104"/>
      <c r="W398" s="104"/>
      <c r="X398" s="104"/>
      <c r="Y398" s="104"/>
      <c r="Z398" s="104"/>
      <c r="AA398" s="104"/>
      <c r="AB398" s="104"/>
      <c r="AC398" s="106"/>
      <c r="AR398" s="194" t="s">
        <v>213</v>
      </c>
      <c r="AS398" s="193">
        <v>0</v>
      </c>
    </row>
    <row r="399" spans="1:47" ht="13.5" customHeight="1">
      <c r="A399" s="104"/>
      <c r="B399" s="354"/>
      <c r="C399" s="104"/>
      <c r="D399" s="356" t="s">
        <v>485</v>
      </c>
      <c r="E399" s="104"/>
      <c r="F399" s="104"/>
      <c r="G399" s="104"/>
      <c r="H399" s="104"/>
      <c r="I399" s="104"/>
      <c r="J399" s="104"/>
      <c r="K399" s="104"/>
      <c r="L399" s="104"/>
      <c r="M399" s="104"/>
      <c r="N399" s="104"/>
      <c r="O399" s="104"/>
      <c r="P399" s="104"/>
      <c r="Q399" s="104"/>
      <c r="R399" s="104"/>
      <c r="S399" s="104"/>
      <c r="T399" s="104"/>
      <c r="U399" s="104"/>
      <c r="V399" s="104"/>
      <c r="W399" s="104"/>
      <c r="X399" s="104"/>
      <c r="Y399" s="104"/>
      <c r="Z399" s="104"/>
      <c r="AA399" s="104"/>
      <c r="AB399" s="104"/>
      <c r="AC399" s="106"/>
      <c r="AR399" s="194" t="s">
        <v>211</v>
      </c>
      <c r="AS399" s="193">
        <v>0</v>
      </c>
    </row>
    <row r="400" spans="1:47" ht="13.5" customHeight="1">
      <c r="A400" s="104"/>
      <c r="B400" s="104"/>
      <c r="C400" s="104"/>
      <c r="D400" s="104"/>
      <c r="E400" s="104"/>
      <c r="F400" s="104"/>
      <c r="G400" s="104"/>
      <c r="H400" s="104"/>
      <c r="I400" s="104"/>
      <c r="J400" s="104"/>
      <c r="K400" s="104"/>
      <c r="L400" s="104"/>
      <c r="M400" s="104"/>
      <c r="N400" s="104"/>
      <c r="O400" s="104"/>
      <c r="P400" s="104"/>
      <c r="Q400" s="104"/>
      <c r="R400" s="104"/>
      <c r="S400" s="104"/>
      <c r="T400" s="104"/>
      <c r="U400" s="104"/>
      <c r="V400" s="104"/>
      <c r="W400" s="104"/>
      <c r="X400" s="104"/>
      <c r="Y400" s="104"/>
      <c r="Z400" s="104"/>
      <c r="AA400" s="104"/>
      <c r="AB400" s="104"/>
      <c r="AC400" s="106"/>
      <c r="AR400" s="194" t="s">
        <v>210</v>
      </c>
      <c r="AS400" s="193">
        <v>0</v>
      </c>
    </row>
    <row r="401" spans="1:45" ht="13.5" customHeight="1">
      <c r="A401" s="104"/>
      <c r="B401" s="104"/>
      <c r="C401" s="104"/>
      <c r="D401" s="104"/>
      <c r="E401" s="104"/>
      <c r="F401" s="104"/>
      <c r="G401" s="104"/>
      <c r="H401" s="104"/>
      <c r="I401" s="104"/>
      <c r="J401" s="104"/>
      <c r="K401" s="104"/>
      <c r="L401" s="104"/>
      <c r="M401" s="104"/>
      <c r="N401" s="104"/>
      <c r="O401" s="104"/>
      <c r="P401" s="104"/>
      <c r="Q401" s="104"/>
      <c r="R401" s="104"/>
      <c r="S401" s="104"/>
      <c r="T401" s="104"/>
      <c r="U401" s="104"/>
      <c r="V401" s="104"/>
      <c r="W401" s="104"/>
      <c r="X401" s="104"/>
      <c r="Y401" s="104"/>
      <c r="Z401" s="104"/>
      <c r="AA401" s="104"/>
      <c r="AB401" s="104"/>
      <c r="AC401" s="106"/>
      <c r="AR401" s="194" t="s">
        <v>209</v>
      </c>
      <c r="AS401" s="193">
        <v>0</v>
      </c>
    </row>
    <row r="402" spans="1:45" ht="13.5" customHeight="1">
      <c r="A402" s="104"/>
      <c r="B402" s="104"/>
      <c r="C402" s="104"/>
      <c r="D402" s="104"/>
      <c r="E402" s="104"/>
      <c r="F402" s="104"/>
      <c r="G402" s="104"/>
      <c r="H402" s="104"/>
      <c r="I402" s="104"/>
      <c r="J402" s="104"/>
      <c r="K402" s="104"/>
      <c r="L402" s="104"/>
      <c r="M402" s="104"/>
      <c r="N402" s="104"/>
      <c r="O402" s="104"/>
      <c r="P402" s="104"/>
      <c r="Q402" s="104"/>
      <c r="R402" s="104"/>
      <c r="S402" s="104"/>
      <c r="T402" s="104"/>
      <c r="U402" s="104"/>
      <c r="V402" s="104"/>
      <c r="W402" s="104"/>
      <c r="X402" s="104"/>
      <c r="Y402" s="104"/>
      <c r="Z402" s="104"/>
      <c r="AA402" s="104"/>
      <c r="AB402" s="104"/>
      <c r="AC402" s="106"/>
      <c r="AR402" s="194" t="s">
        <v>208</v>
      </c>
      <c r="AS402" s="193">
        <v>0</v>
      </c>
    </row>
    <row r="403" spans="1:45" ht="13.5" customHeight="1">
      <c r="A403" s="104"/>
      <c r="B403" s="104"/>
      <c r="C403" s="104"/>
      <c r="D403" s="104"/>
      <c r="E403" s="104"/>
      <c r="F403" s="104"/>
      <c r="G403" s="104"/>
      <c r="H403" s="104"/>
      <c r="I403" s="104"/>
      <c r="J403" s="104"/>
      <c r="K403" s="104"/>
      <c r="L403" s="104"/>
      <c r="M403" s="104"/>
      <c r="N403" s="104"/>
      <c r="O403" s="104"/>
      <c r="P403" s="104"/>
      <c r="Q403" s="104"/>
      <c r="R403" s="104"/>
      <c r="S403" s="104"/>
      <c r="T403" s="104"/>
      <c r="U403" s="104"/>
      <c r="V403" s="104"/>
      <c r="W403" s="104"/>
      <c r="X403" s="104"/>
      <c r="Y403" s="104"/>
      <c r="Z403" s="104"/>
      <c r="AA403" s="104"/>
      <c r="AB403" s="104"/>
      <c r="AC403" s="106"/>
      <c r="AR403" s="194" t="s">
        <v>207</v>
      </c>
      <c r="AS403" s="193">
        <v>0</v>
      </c>
    </row>
    <row r="404" spans="1:45" ht="13.5" customHeight="1">
      <c r="A404" s="104"/>
      <c r="B404" s="104"/>
      <c r="C404" s="104"/>
      <c r="D404" s="104"/>
      <c r="E404" s="104"/>
      <c r="F404" s="104"/>
      <c r="G404" s="104"/>
      <c r="H404" s="104"/>
      <c r="I404" s="104"/>
      <c r="J404" s="104"/>
      <c r="K404" s="104"/>
      <c r="L404" s="104"/>
      <c r="M404" s="104"/>
      <c r="N404" s="104"/>
      <c r="O404" s="104"/>
      <c r="P404" s="104"/>
      <c r="Q404" s="104"/>
      <c r="R404" s="104"/>
      <c r="S404" s="104"/>
      <c r="T404" s="104"/>
      <c r="U404" s="104"/>
      <c r="V404" s="104"/>
      <c r="W404" s="104"/>
      <c r="X404" s="104"/>
      <c r="Y404" s="104"/>
      <c r="Z404" s="104"/>
      <c r="AA404" s="104"/>
      <c r="AB404" s="104"/>
      <c r="AC404" s="106"/>
      <c r="AR404" s="194" t="s">
        <v>206</v>
      </c>
      <c r="AS404" s="193">
        <v>0</v>
      </c>
    </row>
    <row r="405" spans="1:45" ht="13.5" customHeight="1">
      <c r="A405" s="104"/>
      <c r="B405" s="104"/>
      <c r="C405" s="104"/>
      <c r="D405" s="104"/>
      <c r="E405" s="104"/>
      <c r="F405" s="104"/>
      <c r="G405" s="104"/>
      <c r="H405" s="104"/>
      <c r="I405" s="104"/>
      <c r="J405" s="104"/>
      <c r="K405" s="104"/>
      <c r="L405" s="104"/>
      <c r="M405" s="104"/>
      <c r="N405" s="104"/>
      <c r="O405" s="104"/>
      <c r="P405" s="104"/>
      <c r="Q405" s="104"/>
      <c r="R405" s="104"/>
      <c r="S405" s="104"/>
      <c r="T405" s="104"/>
      <c r="U405" s="104"/>
      <c r="V405" s="104"/>
      <c r="W405" s="104"/>
      <c r="X405" s="104"/>
      <c r="Y405" s="104"/>
      <c r="Z405" s="104"/>
      <c r="AA405" s="104"/>
      <c r="AB405" s="104"/>
      <c r="AC405" s="106"/>
      <c r="AR405" s="194" t="s">
        <v>205</v>
      </c>
      <c r="AS405" s="193">
        <v>0</v>
      </c>
    </row>
    <row r="406" spans="1:45" ht="13.5" customHeight="1">
      <c r="A406" s="104"/>
      <c r="B406" s="104"/>
      <c r="C406" s="104"/>
      <c r="D406" s="104"/>
      <c r="E406" s="104"/>
      <c r="F406" s="104"/>
      <c r="G406" s="104"/>
      <c r="H406" s="104"/>
      <c r="I406" s="104"/>
      <c r="J406" s="104"/>
      <c r="K406" s="104"/>
      <c r="L406" s="104"/>
      <c r="M406" s="104"/>
      <c r="N406" s="104"/>
      <c r="O406" s="104"/>
      <c r="P406" s="104"/>
      <c r="Q406" s="104"/>
      <c r="R406" s="104"/>
      <c r="S406" s="104"/>
      <c r="T406" s="104"/>
      <c r="U406" s="104"/>
      <c r="V406" s="104"/>
      <c r="W406" s="104"/>
      <c r="X406" s="104"/>
      <c r="Y406" s="104"/>
      <c r="Z406" s="104"/>
      <c r="AA406" s="104"/>
      <c r="AB406" s="104"/>
      <c r="AC406" s="106"/>
      <c r="AR406" s="194" t="s">
        <v>204</v>
      </c>
      <c r="AS406" s="193">
        <v>0</v>
      </c>
    </row>
    <row r="407" spans="1:45" ht="13.5" customHeight="1">
      <c r="A407" s="104"/>
      <c r="B407" s="104"/>
      <c r="C407" s="104"/>
      <c r="D407" s="104"/>
      <c r="E407" s="104"/>
      <c r="F407" s="104"/>
      <c r="G407" s="104"/>
      <c r="H407" s="104"/>
      <c r="I407" s="104"/>
      <c r="J407" s="104"/>
      <c r="K407" s="104"/>
      <c r="L407" s="104"/>
      <c r="M407" s="104"/>
      <c r="N407" s="104"/>
      <c r="O407" s="104"/>
      <c r="P407" s="104"/>
      <c r="Q407" s="104"/>
      <c r="R407" s="104"/>
      <c r="S407" s="104"/>
      <c r="T407" s="104"/>
      <c r="U407" s="104"/>
      <c r="V407" s="104"/>
      <c r="W407" s="104"/>
      <c r="X407" s="104"/>
      <c r="Y407" s="104"/>
      <c r="Z407" s="104"/>
      <c r="AA407" s="104"/>
      <c r="AB407" s="104"/>
      <c r="AC407" s="106"/>
      <c r="AR407" s="186"/>
    </row>
    <row r="408" spans="1:45" ht="13.5" customHeight="1">
      <c r="A408" s="104"/>
      <c r="B408" s="104"/>
      <c r="C408" s="104"/>
      <c r="D408" s="104"/>
      <c r="E408" s="104"/>
      <c r="F408" s="104"/>
      <c r="G408" s="104"/>
      <c r="H408" s="104"/>
      <c r="I408" s="104"/>
      <c r="J408" s="104"/>
      <c r="K408" s="104"/>
      <c r="L408" s="104"/>
      <c r="M408" s="104"/>
      <c r="N408" s="104"/>
      <c r="O408" s="104"/>
      <c r="P408" s="104"/>
      <c r="Q408" s="104"/>
      <c r="R408" s="104"/>
      <c r="S408" s="104"/>
      <c r="T408" s="104"/>
      <c r="U408" s="104"/>
      <c r="V408" s="104"/>
      <c r="W408" s="104"/>
      <c r="X408" s="104"/>
      <c r="Y408" s="104"/>
      <c r="Z408" s="104"/>
      <c r="AA408" s="104"/>
      <c r="AB408" s="104"/>
      <c r="AC408" s="106"/>
      <c r="AE408" s="155"/>
      <c r="AR408" s="186"/>
    </row>
    <row r="409" spans="1:45" ht="13.5" customHeight="1">
      <c r="A409" s="104"/>
      <c r="B409" s="104"/>
      <c r="C409" s="104"/>
      <c r="D409" s="104"/>
      <c r="E409" s="104"/>
      <c r="F409" s="104"/>
      <c r="G409" s="104"/>
      <c r="H409" s="104"/>
      <c r="I409" s="104"/>
      <c r="J409" s="104"/>
      <c r="K409" s="104"/>
      <c r="L409" s="104"/>
      <c r="M409" s="104"/>
      <c r="N409" s="104"/>
      <c r="O409" s="104"/>
      <c r="P409" s="104"/>
      <c r="Q409" s="104"/>
      <c r="R409" s="104"/>
      <c r="S409" s="104"/>
      <c r="T409" s="104"/>
      <c r="U409" s="104"/>
      <c r="V409" s="104"/>
      <c r="W409" s="104"/>
      <c r="X409" s="104"/>
      <c r="Y409" s="104"/>
      <c r="Z409" s="104"/>
      <c r="AA409" s="104"/>
      <c r="AB409" s="104"/>
      <c r="AC409" s="106"/>
      <c r="AE409" s="155"/>
      <c r="AR409" s="186"/>
    </row>
    <row r="410" spans="1:45" ht="13.5" customHeight="1">
      <c r="A410" s="104"/>
      <c r="B410" s="104"/>
      <c r="C410" s="104"/>
      <c r="D410" s="104"/>
      <c r="E410" s="104"/>
      <c r="F410" s="104"/>
      <c r="G410" s="104"/>
      <c r="H410" s="104"/>
      <c r="I410" s="104"/>
      <c r="J410" s="104"/>
      <c r="K410" s="104"/>
      <c r="L410" s="104"/>
      <c r="M410" s="104"/>
      <c r="N410" s="104"/>
      <c r="O410" s="104"/>
      <c r="P410" s="104"/>
      <c r="Q410" s="104"/>
      <c r="R410" s="104"/>
      <c r="S410" s="104"/>
      <c r="T410" s="104"/>
      <c r="U410" s="104"/>
      <c r="V410" s="104"/>
      <c r="W410" s="104"/>
      <c r="X410" s="104"/>
      <c r="Y410" s="104"/>
      <c r="Z410" s="104"/>
      <c r="AA410" s="104"/>
      <c r="AB410" s="104"/>
      <c r="AC410" s="106"/>
      <c r="AD410" s="155"/>
      <c r="AE410" s="155"/>
      <c r="AR410" s="186"/>
    </row>
    <row r="411" spans="1:45" ht="13.5" customHeight="1">
      <c r="A411" s="104"/>
      <c r="B411" s="104"/>
      <c r="C411" s="104"/>
      <c r="D411" s="104"/>
      <c r="E411" s="104"/>
      <c r="F411" s="104"/>
      <c r="G411" s="104"/>
      <c r="H411" s="104"/>
      <c r="I411" s="104"/>
      <c r="J411" s="104"/>
      <c r="K411" s="104"/>
      <c r="L411" s="104"/>
      <c r="M411" s="104"/>
      <c r="N411" s="104"/>
      <c r="O411" s="104"/>
      <c r="P411" s="104"/>
      <c r="Q411" s="104"/>
      <c r="R411" s="104"/>
      <c r="S411" s="104"/>
      <c r="T411" s="104"/>
      <c r="U411" s="104"/>
      <c r="V411" s="104"/>
      <c r="W411" s="104"/>
      <c r="X411" s="104"/>
      <c r="Y411" s="104"/>
      <c r="Z411" s="104"/>
      <c r="AA411" s="104"/>
      <c r="AB411" s="104"/>
      <c r="AC411" s="106"/>
      <c r="AD411" s="155"/>
      <c r="AR411" s="186"/>
    </row>
    <row r="412" spans="1:45" ht="13.5" customHeight="1">
      <c r="A412" s="104"/>
      <c r="B412" s="104"/>
      <c r="C412" s="104"/>
      <c r="D412" s="104"/>
      <c r="E412" s="104"/>
      <c r="F412" s="104"/>
      <c r="G412" s="104"/>
      <c r="H412" s="104"/>
      <c r="I412" s="104"/>
      <c r="J412" s="104"/>
      <c r="K412" s="104"/>
      <c r="L412" s="104"/>
      <c r="M412" s="104"/>
      <c r="N412" s="104"/>
      <c r="O412" s="104"/>
      <c r="P412" s="104"/>
      <c r="Q412" s="104"/>
      <c r="R412" s="104"/>
      <c r="S412" s="104"/>
      <c r="T412" s="104"/>
      <c r="U412" s="104"/>
      <c r="V412" s="104"/>
      <c r="W412" s="104"/>
      <c r="X412" s="104"/>
      <c r="Y412" s="104"/>
      <c r="Z412" s="104"/>
      <c r="AA412" s="104"/>
      <c r="AB412" s="104"/>
      <c r="AC412" s="106"/>
      <c r="AD412" s="155"/>
      <c r="AR412" s="186"/>
    </row>
    <row r="413" spans="1:45" ht="13.5" customHeight="1">
      <c r="A413" s="104"/>
      <c r="B413" s="104"/>
      <c r="C413" s="104"/>
      <c r="D413" s="104"/>
      <c r="E413" s="104"/>
      <c r="F413" s="104"/>
      <c r="G413" s="104"/>
      <c r="H413" s="104"/>
      <c r="I413" s="104"/>
      <c r="J413" s="104"/>
      <c r="K413" s="104"/>
      <c r="L413" s="104"/>
      <c r="M413" s="104"/>
      <c r="N413" s="104"/>
      <c r="O413" s="104"/>
      <c r="P413" s="104"/>
      <c r="Q413" s="104"/>
      <c r="R413" s="104"/>
      <c r="S413" s="104"/>
      <c r="T413" s="104"/>
      <c r="U413" s="104"/>
      <c r="V413" s="104"/>
      <c r="W413" s="104"/>
      <c r="X413" s="104"/>
      <c r="Y413" s="104"/>
      <c r="Z413" s="104"/>
      <c r="AA413" s="104"/>
      <c r="AB413" s="104"/>
      <c r="AC413" s="106"/>
      <c r="AR413" s="186"/>
    </row>
    <row r="414" spans="1:45" ht="13.5" customHeight="1">
      <c r="A414" s="104"/>
      <c r="B414" s="104"/>
      <c r="C414" s="104"/>
      <c r="D414" s="104"/>
      <c r="E414" s="104"/>
      <c r="F414" s="104"/>
      <c r="G414" s="104"/>
      <c r="H414" s="104"/>
      <c r="I414" s="104"/>
      <c r="J414" s="104"/>
      <c r="K414" s="104"/>
      <c r="L414" s="104"/>
      <c r="M414" s="104"/>
      <c r="N414" s="104"/>
      <c r="O414" s="104"/>
      <c r="P414" s="104"/>
      <c r="Q414" s="104"/>
      <c r="R414" s="104"/>
      <c r="S414" s="104"/>
      <c r="T414" s="104"/>
      <c r="U414" s="104"/>
      <c r="V414" s="104"/>
      <c r="W414" s="104"/>
      <c r="X414" s="104"/>
      <c r="Y414" s="104"/>
      <c r="Z414" s="104"/>
      <c r="AA414" s="104"/>
      <c r="AB414" s="104"/>
      <c r="AC414" s="106"/>
      <c r="AR414" s="186"/>
    </row>
    <row r="415" spans="1:45">
      <c r="A415" s="104"/>
      <c r="B415" s="104"/>
      <c r="C415" s="104"/>
      <c r="D415" s="104"/>
      <c r="E415" s="104"/>
      <c r="F415" s="104"/>
      <c r="G415" s="104"/>
      <c r="H415" s="104"/>
      <c r="I415" s="104"/>
      <c r="J415" s="104"/>
      <c r="K415" s="104"/>
      <c r="L415" s="104"/>
      <c r="M415" s="104"/>
      <c r="N415" s="104"/>
      <c r="O415" s="104"/>
      <c r="P415" s="104"/>
      <c r="Q415" s="104"/>
      <c r="R415" s="104"/>
      <c r="S415" s="104"/>
      <c r="T415" s="104"/>
      <c r="U415" s="104"/>
      <c r="V415" s="104"/>
      <c r="W415" s="104"/>
      <c r="X415" s="104"/>
      <c r="Y415" s="104"/>
      <c r="Z415" s="104"/>
      <c r="AA415" s="104"/>
      <c r="AB415" s="104"/>
      <c r="AC415" s="106"/>
      <c r="AR415" s="186"/>
    </row>
    <row r="416" spans="1:45">
      <c r="A416" s="104"/>
      <c r="B416" s="104"/>
      <c r="C416" s="104"/>
      <c r="D416" s="104"/>
      <c r="E416" s="104"/>
      <c r="F416" s="104"/>
      <c r="G416" s="104"/>
      <c r="H416" s="104"/>
      <c r="I416" s="104"/>
      <c r="J416" s="104"/>
      <c r="K416" s="104"/>
      <c r="L416" s="104"/>
      <c r="M416" s="104"/>
      <c r="N416" s="104"/>
      <c r="O416" s="104"/>
      <c r="P416" s="104"/>
      <c r="Q416" s="104"/>
      <c r="R416" s="104"/>
      <c r="S416" s="104"/>
      <c r="T416" s="104"/>
      <c r="U416" s="104"/>
      <c r="V416" s="104"/>
      <c r="W416" s="104"/>
      <c r="X416" s="104"/>
      <c r="Y416" s="104"/>
      <c r="Z416" s="104"/>
      <c r="AA416" s="104"/>
      <c r="AB416" s="104"/>
      <c r="AC416" s="106"/>
      <c r="AR416" s="186"/>
    </row>
    <row r="417" spans="1:47">
      <c r="A417" s="104"/>
      <c r="B417" s="104"/>
      <c r="C417" s="104"/>
      <c r="D417" s="104"/>
      <c r="E417" s="104"/>
      <c r="F417" s="104"/>
      <c r="G417" s="104"/>
      <c r="H417" s="104"/>
      <c r="I417" s="104"/>
      <c r="J417" s="104"/>
      <c r="K417" s="104"/>
      <c r="L417" s="104"/>
      <c r="M417" s="104"/>
      <c r="N417" s="104"/>
      <c r="O417" s="104"/>
      <c r="P417" s="104"/>
      <c r="Q417" s="104"/>
      <c r="R417" s="104"/>
      <c r="S417" s="104"/>
      <c r="T417" s="104"/>
      <c r="U417" s="104"/>
      <c r="V417" s="104"/>
      <c r="W417" s="104"/>
      <c r="X417" s="104"/>
      <c r="Y417" s="104"/>
      <c r="Z417" s="104"/>
      <c r="AA417" s="104"/>
      <c r="AB417" s="104"/>
      <c r="AC417" s="106"/>
      <c r="AR417" s="186"/>
    </row>
    <row r="418" spans="1:47">
      <c r="A418" s="104"/>
      <c r="B418" s="104"/>
      <c r="C418" s="104"/>
      <c r="D418" s="104"/>
      <c r="E418" s="104"/>
      <c r="F418" s="104"/>
      <c r="G418" s="104"/>
      <c r="H418" s="104"/>
      <c r="I418" s="104"/>
      <c r="J418" s="104"/>
      <c r="K418" s="104"/>
      <c r="L418" s="104"/>
      <c r="M418" s="104"/>
      <c r="N418" s="104"/>
      <c r="O418" s="104"/>
      <c r="P418" s="104"/>
      <c r="Q418" s="104"/>
      <c r="R418" s="104"/>
      <c r="S418" s="104"/>
      <c r="T418" s="104"/>
      <c r="U418" s="104"/>
      <c r="V418" s="104"/>
      <c r="W418" s="104"/>
      <c r="X418" s="104"/>
      <c r="Y418" s="104"/>
      <c r="Z418" s="104"/>
      <c r="AA418" s="104"/>
      <c r="AB418" s="104"/>
      <c r="AC418" s="106"/>
      <c r="AR418" s="186"/>
    </row>
    <row r="419" spans="1:47">
      <c r="A419" s="104"/>
      <c r="B419" s="104"/>
      <c r="C419" s="104"/>
      <c r="D419" s="104"/>
      <c r="E419" s="104"/>
      <c r="F419" s="104"/>
      <c r="G419" s="104"/>
      <c r="H419" s="104"/>
      <c r="I419" s="104"/>
      <c r="J419" s="104"/>
      <c r="K419" s="104"/>
      <c r="L419" s="104"/>
      <c r="M419" s="104"/>
      <c r="N419" s="104"/>
      <c r="O419" s="104"/>
      <c r="P419" s="104"/>
      <c r="Q419" s="104"/>
      <c r="R419" s="104"/>
      <c r="S419" s="104"/>
      <c r="T419" s="104"/>
      <c r="U419" s="104"/>
      <c r="V419" s="104"/>
      <c r="W419" s="104"/>
      <c r="X419" s="104"/>
      <c r="Y419" s="104"/>
      <c r="Z419" s="104"/>
      <c r="AA419" s="104"/>
      <c r="AB419" s="104"/>
      <c r="AC419" s="106"/>
      <c r="AR419" s="186"/>
    </row>
    <row r="420" spans="1:47">
      <c r="A420" s="104"/>
      <c r="B420" s="104"/>
      <c r="C420" s="104"/>
      <c r="D420" s="104"/>
      <c r="E420" s="104"/>
      <c r="F420" s="104"/>
      <c r="G420" s="104"/>
      <c r="H420" s="104"/>
      <c r="I420" s="104"/>
      <c r="J420" s="104"/>
      <c r="K420" s="104"/>
      <c r="L420" s="104"/>
      <c r="M420" s="104"/>
      <c r="N420" s="104"/>
      <c r="O420" s="104"/>
      <c r="P420" s="104"/>
      <c r="Q420" s="104"/>
      <c r="R420" s="104"/>
      <c r="S420" s="104"/>
      <c r="T420" s="104"/>
      <c r="U420" s="104"/>
      <c r="V420" s="104"/>
      <c r="W420" s="104"/>
      <c r="X420" s="104"/>
      <c r="Y420" s="104"/>
      <c r="Z420" s="104"/>
      <c r="AA420" s="104"/>
      <c r="AB420" s="104"/>
      <c r="AC420" s="106"/>
      <c r="AR420" s="186"/>
    </row>
    <row r="421" spans="1:47">
      <c r="A421" s="104"/>
      <c r="B421" s="104"/>
      <c r="C421" s="104"/>
      <c r="D421" s="104"/>
      <c r="E421" s="104"/>
      <c r="F421" s="104"/>
      <c r="G421" s="104"/>
      <c r="H421" s="104"/>
      <c r="I421" s="104"/>
      <c r="J421" s="104"/>
      <c r="K421" s="104"/>
      <c r="L421" s="104"/>
      <c r="M421" s="104"/>
      <c r="N421" s="104"/>
      <c r="O421" s="104"/>
      <c r="P421" s="104"/>
      <c r="Q421" s="104"/>
      <c r="R421" s="104"/>
      <c r="S421" s="104"/>
      <c r="T421" s="104"/>
      <c r="U421" s="104"/>
      <c r="V421" s="104"/>
      <c r="W421" s="104"/>
      <c r="X421" s="104"/>
      <c r="Y421" s="104"/>
      <c r="Z421" s="104"/>
      <c r="AA421" s="104"/>
      <c r="AB421" s="104"/>
      <c r="AC421" s="106"/>
      <c r="AR421" s="186"/>
    </row>
    <row r="422" spans="1:47" ht="14.25">
      <c r="A422" s="247" t="s">
        <v>148</v>
      </c>
      <c r="B422" s="247"/>
      <c r="C422" s="247"/>
      <c r="D422" s="247"/>
      <c r="E422" s="247"/>
      <c r="F422" s="247"/>
      <c r="G422" s="247"/>
      <c r="H422" s="247"/>
      <c r="I422" s="247"/>
      <c r="J422" s="247"/>
      <c r="K422" s="247"/>
      <c r="L422" s="247"/>
      <c r="M422" s="247"/>
      <c r="N422" s="247"/>
      <c r="O422" s="247"/>
      <c r="P422" s="247"/>
      <c r="Q422" s="247"/>
      <c r="R422" s="247"/>
      <c r="S422" s="247"/>
      <c r="T422" s="247"/>
      <c r="U422" s="247"/>
      <c r="V422" s="247"/>
      <c r="W422" s="247"/>
      <c r="X422" s="247"/>
      <c r="Y422" s="247"/>
      <c r="Z422" s="247"/>
      <c r="AA422" s="247"/>
      <c r="AB422" s="247"/>
      <c r="AC422" s="64"/>
      <c r="AF422" s="155"/>
      <c r="AR422" s="186"/>
    </row>
    <row r="423" spans="1:47" ht="14.25">
      <c r="A423" s="247"/>
      <c r="B423" s="247"/>
      <c r="C423" s="247"/>
      <c r="D423" s="247"/>
      <c r="E423" s="247"/>
      <c r="F423" s="247"/>
      <c r="G423" s="247"/>
      <c r="H423" s="247"/>
      <c r="I423" s="247"/>
      <c r="J423" s="247"/>
      <c r="K423" s="247"/>
      <c r="L423" s="247"/>
      <c r="M423" s="247"/>
      <c r="N423" s="247"/>
      <c r="O423" s="247"/>
      <c r="P423" s="247"/>
      <c r="Q423" s="247"/>
      <c r="R423" s="247"/>
      <c r="S423" s="247"/>
      <c r="T423" s="247"/>
      <c r="U423" s="247"/>
      <c r="V423" s="247"/>
      <c r="W423" s="247"/>
      <c r="X423" s="247"/>
      <c r="Y423" s="247"/>
      <c r="Z423" s="247"/>
      <c r="AA423" s="247"/>
      <c r="AB423" s="247"/>
      <c r="AC423" s="64"/>
      <c r="AF423" s="155"/>
      <c r="AR423" s="186"/>
    </row>
    <row r="424" spans="1:47" ht="14.25">
      <c r="A424" s="64"/>
      <c r="B424" s="64"/>
      <c r="C424" s="64"/>
      <c r="D424" s="64"/>
      <c r="E424" s="64"/>
      <c r="F424" s="64"/>
      <c r="G424" s="64"/>
      <c r="H424" s="64"/>
      <c r="I424" s="64"/>
      <c r="J424" s="64"/>
      <c r="K424" s="64"/>
      <c r="L424" s="64"/>
      <c r="M424" s="64"/>
      <c r="N424" s="64"/>
      <c r="O424" s="64"/>
      <c r="P424" s="64"/>
      <c r="Q424" s="64"/>
      <c r="R424" s="64"/>
      <c r="S424" s="64"/>
      <c r="T424" s="64"/>
      <c r="U424" s="64"/>
      <c r="V424" s="64"/>
      <c r="W424" s="64"/>
      <c r="X424" s="64"/>
      <c r="Y424" s="64"/>
      <c r="Z424" s="64"/>
      <c r="AA424" s="64"/>
      <c r="AB424" s="64"/>
      <c r="AC424" s="64"/>
      <c r="AF424" s="155"/>
      <c r="AR424" s="186"/>
    </row>
    <row r="425" spans="1:47" ht="19.5" customHeight="1" thickBot="1">
      <c r="A425" s="104"/>
      <c r="B425" s="67" t="s">
        <v>35</v>
      </c>
      <c r="C425" s="66"/>
      <c r="D425" s="66"/>
      <c r="E425" s="66"/>
      <c r="F425" s="66"/>
      <c r="G425" s="66"/>
      <c r="H425" s="66"/>
      <c r="I425" s="66"/>
      <c r="J425" s="66"/>
      <c r="K425" s="66"/>
      <c r="L425" s="66"/>
      <c r="M425" s="66"/>
      <c r="N425" s="66"/>
      <c r="O425" s="66"/>
      <c r="P425" s="66"/>
      <c r="Q425" s="66"/>
      <c r="R425" s="66"/>
      <c r="S425" s="66"/>
      <c r="T425" s="66"/>
      <c r="U425" s="66"/>
      <c r="V425" s="66"/>
      <c r="W425" s="66"/>
      <c r="X425" s="66"/>
      <c r="Y425" s="66"/>
      <c r="Z425" s="66"/>
      <c r="AA425" s="66"/>
      <c r="AB425" s="66"/>
      <c r="AC425" s="46"/>
      <c r="AR425" s="186"/>
    </row>
    <row r="426" spans="1:47" ht="9" customHeight="1" thickTop="1">
      <c r="A426" s="104"/>
      <c r="B426" s="104"/>
      <c r="C426" s="104"/>
      <c r="D426" s="104"/>
      <c r="E426" s="104"/>
      <c r="F426" s="104"/>
      <c r="G426" s="104"/>
      <c r="H426" s="104"/>
      <c r="I426" s="104"/>
      <c r="J426" s="104"/>
      <c r="K426" s="104"/>
      <c r="L426" s="104"/>
      <c r="M426" s="104"/>
      <c r="N426" s="104"/>
      <c r="O426" s="104"/>
      <c r="P426" s="104"/>
      <c r="Q426" s="104"/>
      <c r="R426" s="104"/>
      <c r="S426" s="104"/>
      <c r="T426" s="104"/>
      <c r="U426" s="104"/>
      <c r="V426" s="104"/>
      <c r="W426" s="104"/>
      <c r="X426" s="104"/>
      <c r="Y426" s="104"/>
      <c r="Z426" s="104"/>
      <c r="AA426" s="104"/>
      <c r="AB426" s="104"/>
      <c r="AC426" s="106"/>
      <c r="AR426" s="186"/>
    </row>
    <row r="427" spans="1:47" ht="19.5" customHeight="1">
      <c r="A427" s="104"/>
      <c r="B427" s="104"/>
      <c r="C427" s="104"/>
      <c r="D427" s="15" t="s">
        <v>797</v>
      </c>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46"/>
      <c r="AR427" s="186" t="s">
        <v>242</v>
      </c>
    </row>
    <row r="428" spans="1:47" ht="9" customHeight="1">
      <c r="A428" s="104"/>
      <c r="B428" s="104"/>
      <c r="C428" s="104"/>
      <c r="D428" s="104"/>
      <c r="E428" s="104"/>
      <c r="F428" s="104"/>
      <c r="G428" s="104"/>
      <c r="H428" s="104"/>
      <c r="I428" s="104"/>
      <c r="J428" s="104"/>
      <c r="K428" s="104"/>
      <c r="L428" s="104"/>
      <c r="M428" s="104"/>
      <c r="N428" s="104"/>
      <c r="O428" s="104"/>
      <c r="P428" s="104"/>
      <c r="Q428" s="104"/>
      <c r="R428" s="104"/>
      <c r="S428" s="104"/>
      <c r="T428" s="104"/>
      <c r="U428" s="104"/>
      <c r="V428" s="104"/>
      <c r="W428" s="104"/>
      <c r="X428" s="104"/>
      <c r="Y428" s="104"/>
      <c r="Z428" s="104"/>
      <c r="AA428" s="104"/>
      <c r="AB428" s="104"/>
      <c r="AC428" s="106"/>
      <c r="AR428" s="186"/>
    </row>
    <row r="429" spans="1:47">
      <c r="A429" s="104"/>
      <c r="B429" s="104"/>
      <c r="C429" s="104"/>
      <c r="D429" s="732"/>
      <c r="E429" s="733"/>
      <c r="F429" s="733"/>
      <c r="G429" s="733"/>
      <c r="H429" s="733"/>
      <c r="I429" s="734"/>
      <c r="J429" s="302" t="s">
        <v>429</v>
      </c>
      <c r="K429" s="763"/>
      <c r="L429" s="763"/>
      <c r="M429" s="763"/>
      <c r="N429" s="763"/>
      <c r="O429" s="764"/>
      <c r="P429" s="737" t="s">
        <v>447</v>
      </c>
      <c r="Q429" s="765"/>
      <c r="R429" s="765"/>
      <c r="S429" s="765"/>
      <c r="T429" s="765"/>
      <c r="U429" s="766"/>
      <c r="V429" s="740" t="s">
        <v>110</v>
      </c>
      <c r="W429" s="738"/>
      <c r="X429" s="738"/>
      <c r="Y429" s="738"/>
      <c r="Z429" s="738"/>
      <c r="AA429" s="738"/>
      <c r="AB429" s="104"/>
      <c r="AC429" s="106"/>
      <c r="AR429" s="194" t="s">
        <v>255</v>
      </c>
      <c r="AS429" s="193">
        <v>42</v>
      </c>
      <c r="AT429" s="194" t="s">
        <v>255</v>
      </c>
      <c r="AU429" s="193">
        <v>751</v>
      </c>
    </row>
    <row r="430" spans="1:47">
      <c r="A430" s="104"/>
      <c r="B430" s="104"/>
      <c r="C430" s="104"/>
      <c r="D430" s="753" t="s">
        <v>798</v>
      </c>
      <c r="E430" s="754"/>
      <c r="F430" s="754"/>
      <c r="G430" s="754"/>
      <c r="H430" s="754"/>
      <c r="I430" s="755"/>
      <c r="J430" s="401">
        <v>275</v>
      </c>
      <c r="K430" s="338"/>
      <c r="L430" s="338"/>
      <c r="M430" s="441"/>
      <c r="N430" s="343">
        <v>1</v>
      </c>
      <c r="O430" s="344"/>
      <c r="P430" s="401">
        <v>21457</v>
      </c>
      <c r="Q430" s="338"/>
      <c r="R430" s="338"/>
      <c r="S430" s="441"/>
      <c r="T430" s="343">
        <v>1</v>
      </c>
      <c r="U430" s="344"/>
      <c r="V430" s="401">
        <v>1490772</v>
      </c>
      <c r="W430" s="338"/>
      <c r="X430" s="338"/>
      <c r="Y430" s="441"/>
      <c r="Z430" s="343">
        <v>1</v>
      </c>
      <c r="AA430" s="342"/>
      <c r="AB430" s="104"/>
      <c r="AC430" s="106"/>
      <c r="AR430" s="194" t="s">
        <v>254</v>
      </c>
      <c r="AS430" s="193">
        <v>50</v>
      </c>
      <c r="AT430" s="194" t="s">
        <v>254</v>
      </c>
      <c r="AU430" s="193">
        <v>104</v>
      </c>
    </row>
    <row r="431" spans="1:47">
      <c r="A431" s="104"/>
      <c r="B431" s="104"/>
      <c r="C431" s="104"/>
      <c r="D431" s="753" t="s">
        <v>752</v>
      </c>
      <c r="E431" s="754"/>
      <c r="F431" s="754"/>
      <c r="G431" s="754"/>
      <c r="H431" s="754"/>
      <c r="I431" s="755"/>
      <c r="J431" s="401">
        <v>27</v>
      </c>
      <c r="K431" s="338"/>
      <c r="L431" s="338"/>
      <c r="M431" s="441"/>
      <c r="N431" s="343">
        <v>9.818181818181819E-2</v>
      </c>
      <c r="O431" s="344"/>
      <c r="P431" s="401">
        <v>1122</v>
      </c>
      <c r="Q431" s="338"/>
      <c r="R431" s="338"/>
      <c r="S431" s="441"/>
      <c r="T431" s="343">
        <v>5.2290627767162229E-2</v>
      </c>
      <c r="U431" s="344"/>
      <c r="V431" s="401">
        <v>142820</v>
      </c>
      <c r="W431" s="338"/>
      <c r="X431" s="338"/>
      <c r="Y431" s="441"/>
      <c r="Z431" s="343">
        <v>9.5802711615189995E-2</v>
      </c>
      <c r="AA431" s="342"/>
      <c r="AB431" s="104"/>
      <c r="AC431" s="106"/>
      <c r="AR431" s="194" t="s">
        <v>253</v>
      </c>
      <c r="AS431" s="193">
        <v>58</v>
      </c>
      <c r="AT431" s="194" t="s">
        <v>253</v>
      </c>
      <c r="AU431" s="193">
        <v>65</v>
      </c>
    </row>
    <row r="432" spans="1:47">
      <c r="A432" s="104"/>
      <c r="B432" s="104"/>
      <c r="C432" s="104"/>
      <c r="D432" s="753" t="s">
        <v>753</v>
      </c>
      <c r="E432" s="754"/>
      <c r="F432" s="754"/>
      <c r="G432" s="754"/>
      <c r="H432" s="754"/>
      <c r="I432" s="755"/>
      <c r="J432" s="401">
        <v>2</v>
      </c>
      <c r="K432" s="338"/>
      <c r="L432" s="338"/>
      <c r="M432" s="441"/>
      <c r="N432" s="343">
        <v>7.2727272727272727E-3</v>
      </c>
      <c r="O432" s="344"/>
      <c r="P432" s="401">
        <v>90</v>
      </c>
      <c r="Q432" s="338"/>
      <c r="R432" s="338"/>
      <c r="S432" s="441"/>
      <c r="T432" s="343">
        <v>4.194435382392692E-3</v>
      </c>
      <c r="U432" s="344"/>
      <c r="V432" s="401">
        <v>15045</v>
      </c>
      <c r="W432" s="338"/>
      <c r="X432" s="338"/>
      <c r="Y432" s="441"/>
      <c r="Z432" s="343">
        <v>1.0092086516247958E-2</v>
      </c>
      <c r="AA432" s="342"/>
      <c r="AB432" s="104"/>
      <c r="AC432" s="46"/>
      <c r="AR432" s="194" t="s">
        <v>252</v>
      </c>
      <c r="AS432" s="193">
        <v>74</v>
      </c>
      <c r="AT432" s="194" t="s">
        <v>252</v>
      </c>
      <c r="AU432" s="193">
        <v>28</v>
      </c>
    </row>
    <row r="433" spans="1:47" ht="13.5" customHeight="1">
      <c r="A433" s="104"/>
      <c r="B433" s="104"/>
      <c r="C433" s="104"/>
      <c r="D433" s="104"/>
      <c r="E433" s="104"/>
      <c r="F433" s="104"/>
      <c r="G433" s="104"/>
      <c r="H433" s="104"/>
      <c r="I433" s="104"/>
      <c r="J433" s="104"/>
      <c r="K433" s="104"/>
      <c r="L433" s="104"/>
      <c r="M433" s="104"/>
      <c r="N433" s="104"/>
      <c r="O433" s="104"/>
      <c r="P433" s="104"/>
      <c r="Q433" s="104"/>
      <c r="R433" s="104"/>
      <c r="S433" s="104"/>
      <c r="T433" s="104"/>
      <c r="U433" s="104"/>
      <c r="V433" s="104"/>
      <c r="W433" s="104"/>
      <c r="X433" s="104"/>
      <c r="Y433" s="104"/>
      <c r="Z433" s="104"/>
      <c r="AA433" s="105"/>
      <c r="AB433" s="105"/>
      <c r="AC433" s="46"/>
      <c r="AR433" s="194" t="s">
        <v>241</v>
      </c>
      <c r="AS433" s="193">
        <v>72</v>
      </c>
      <c r="AT433" s="194" t="s">
        <v>241</v>
      </c>
      <c r="AU433" s="193">
        <v>15</v>
      </c>
    </row>
    <row r="434" spans="1:47" ht="13.5" customHeight="1">
      <c r="A434" s="104"/>
      <c r="B434" s="104"/>
      <c r="C434" s="104"/>
      <c r="D434" s="669" t="s">
        <v>799</v>
      </c>
      <c r="E434" s="104"/>
      <c r="F434" s="104"/>
      <c r="G434" s="104"/>
      <c r="H434" s="767"/>
      <c r="I434" s="104"/>
      <c r="J434" s="104"/>
      <c r="K434" s="104"/>
      <c r="L434" s="104"/>
      <c r="M434" s="104"/>
      <c r="N434" s="104"/>
      <c r="O434" s="104"/>
      <c r="P434" s="104"/>
      <c r="Q434" s="104"/>
      <c r="R434" s="104"/>
      <c r="S434" s="104"/>
      <c r="T434" s="104"/>
      <c r="U434" s="104"/>
      <c r="V434" s="104"/>
      <c r="W434" s="104"/>
      <c r="X434" s="104"/>
      <c r="Y434" s="104"/>
      <c r="Z434" s="104"/>
      <c r="AA434" s="105"/>
      <c r="AB434" s="105"/>
      <c r="AC434" s="46"/>
      <c r="AR434" s="194" t="s">
        <v>240</v>
      </c>
      <c r="AS434" s="193">
        <v>69</v>
      </c>
      <c r="AT434" s="194" t="s">
        <v>240</v>
      </c>
      <c r="AU434" s="193">
        <v>5</v>
      </c>
    </row>
    <row r="435" spans="1:47" ht="13.5" customHeight="1">
      <c r="A435" s="104"/>
      <c r="B435" s="104"/>
      <c r="C435" s="104"/>
      <c r="D435" s="104"/>
      <c r="E435" s="104"/>
      <c r="F435" s="104"/>
      <c r="G435" s="104"/>
      <c r="H435" s="104"/>
      <c r="I435" s="104"/>
      <c r="J435" s="104"/>
      <c r="K435" s="104"/>
      <c r="L435" s="104"/>
      <c r="M435" s="104"/>
      <c r="N435" s="104"/>
      <c r="O435" s="104"/>
      <c r="P435" s="104"/>
      <c r="Q435" s="104"/>
      <c r="R435" s="104"/>
      <c r="S435" s="104"/>
      <c r="T435" s="104"/>
      <c r="U435" s="104"/>
      <c r="V435" s="104"/>
      <c r="W435" s="104"/>
      <c r="X435" s="104"/>
      <c r="Y435" s="104"/>
      <c r="Z435" s="104"/>
      <c r="AA435" s="105"/>
      <c r="AB435" s="105"/>
      <c r="AC435" s="46"/>
      <c r="AE435" s="147"/>
      <c r="AF435" s="122"/>
      <c r="AG435" s="147"/>
      <c r="AH435" s="169"/>
      <c r="AR435" s="194" t="s">
        <v>239</v>
      </c>
      <c r="AS435" s="193">
        <v>58</v>
      </c>
      <c r="AT435" s="194" t="s">
        <v>239</v>
      </c>
      <c r="AU435" s="193">
        <v>7</v>
      </c>
    </row>
    <row r="436" spans="1:47" ht="13.5" customHeight="1">
      <c r="A436" s="104"/>
      <c r="B436" s="104"/>
      <c r="C436" s="104"/>
      <c r="D436" s="104"/>
      <c r="E436" s="104"/>
      <c r="F436" s="105"/>
      <c r="G436" s="105"/>
      <c r="H436" s="105"/>
      <c r="I436" s="105"/>
      <c r="J436" s="104"/>
      <c r="K436" s="104"/>
      <c r="L436" s="104"/>
      <c r="M436" s="104"/>
      <c r="N436" s="104"/>
      <c r="O436" s="104"/>
      <c r="P436" s="104"/>
      <c r="Q436" s="104"/>
      <c r="R436" s="104"/>
      <c r="S436" s="104"/>
      <c r="T436" s="104"/>
      <c r="U436" s="104"/>
      <c r="V436" s="104"/>
      <c r="W436" s="104"/>
      <c r="X436" s="104"/>
      <c r="Y436" s="104"/>
      <c r="Z436" s="104"/>
      <c r="AA436" s="105"/>
      <c r="AB436" s="105"/>
      <c r="AC436" s="46"/>
      <c r="AE436" s="122"/>
      <c r="AF436" s="147"/>
      <c r="AG436" s="147"/>
      <c r="AH436" s="169"/>
      <c r="AR436" s="194" t="s">
        <v>238</v>
      </c>
      <c r="AS436" s="193">
        <v>67</v>
      </c>
      <c r="AT436" s="194" t="s">
        <v>238</v>
      </c>
      <c r="AU436" s="193">
        <v>4</v>
      </c>
    </row>
    <row r="437" spans="1:47" ht="13.5" customHeight="1">
      <c r="A437" s="104"/>
      <c r="B437" s="104"/>
      <c r="C437" s="104"/>
      <c r="D437" s="104"/>
      <c r="E437" s="104"/>
      <c r="F437" s="104"/>
      <c r="G437" s="104"/>
      <c r="H437" s="104"/>
      <c r="I437" s="104"/>
      <c r="J437" s="104"/>
      <c r="K437" s="104"/>
      <c r="L437" s="104"/>
      <c r="M437" s="104"/>
      <c r="N437" s="104"/>
      <c r="O437" s="104"/>
      <c r="P437" s="104"/>
      <c r="Q437" s="104"/>
      <c r="R437" s="104"/>
      <c r="S437" s="104"/>
      <c r="T437" s="104"/>
      <c r="U437" s="104"/>
      <c r="V437" s="104"/>
      <c r="W437" s="104"/>
      <c r="X437" s="104"/>
      <c r="Y437" s="104"/>
      <c r="Z437" s="104"/>
      <c r="AA437" s="104"/>
      <c r="AB437" s="104"/>
      <c r="AC437" s="46"/>
      <c r="AE437" s="122"/>
      <c r="AF437" s="122"/>
      <c r="AH437" s="169"/>
      <c r="AR437" s="194" t="s">
        <v>237</v>
      </c>
      <c r="AS437" s="193">
        <v>57</v>
      </c>
      <c r="AT437" s="194" t="s">
        <v>237</v>
      </c>
      <c r="AU437" s="193">
        <v>2</v>
      </c>
    </row>
    <row r="438" spans="1:47" ht="13.5" customHeight="1">
      <c r="A438" s="104"/>
      <c r="B438" s="104"/>
      <c r="C438" s="104"/>
      <c r="D438" s="104"/>
      <c r="E438" s="104"/>
      <c r="F438" s="104"/>
      <c r="G438" s="104"/>
      <c r="H438" s="104"/>
      <c r="I438" s="104"/>
      <c r="J438" s="104"/>
      <c r="K438" s="104"/>
      <c r="L438" s="104"/>
      <c r="M438" s="104"/>
      <c r="N438" s="104"/>
      <c r="O438" s="104"/>
      <c r="P438" s="104"/>
      <c r="Q438" s="104"/>
      <c r="R438" s="104"/>
      <c r="S438" s="104"/>
      <c r="T438" s="104"/>
      <c r="U438" s="104"/>
      <c r="V438" s="104"/>
      <c r="W438" s="104"/>
      <c r="X438" s="104"/>
      <c r="Y438" s="104"/>
      <c r="Z438" s="104"/>
      <c r="AA438" s="104"/>
      <c r="AB438" s="104"/>
      <c r="AC438" s="106"/>
      <c r="AR438" s="194" t="s">
        <v>236</v>
      </c>
      <c r="AS438" s="193">
        <v>57</v>
      </c>
      <c r="AT438" s="194" t="s">
        <v>236</v>
      </c>
      <c r="AU438" s="193">
        <v>0</v>
      </c>
    </row>
    <row r="439" spans="1:47" ht="13.5" customHeight="1">
      <c r="A439" s="104"/>
      <c r="B439" s="104"/>
      <c r="C439" s="104"/>
      <c r="D439" s="104"/>
      <c r="E439" s="104"/>
      <c r="F439" s="104"/>
      <c r="G439" s="104"/>
      <c r="H439" s="104"/>
      <c r="I439" s="104"/>
      <c r="J439" s="104"/>
      <c r="K439" s="104"/>
      <c r="L439" s="104"/>
      <c r="M439" s="104"/>
      <c r="N439" s="104"/>
      <c r="O439" s="104"/>
      <c r="P439" s="104"/>
      <c r="Q439" s="104"/>
      <c r="R439" s="104"/>
      <c r="S439" s="104"/>
      <c r="T439" s="104"/>
      <c r="U439" s="104"/>
      <c r="V439" s="104"/>
      <c r="W439" s="104"/>
      <c r="X439" s="104"/>
      <c r="Y439" s="104"/>
      <c r="Z439" s="104"/>
      <c r="AA439" s="104"/>
      <c r="AB439" s="104"/>
      <c r="AC439" s="106"/>
      <c r="AR439" s="194" t="s">
        <v>235</v>
      </c>
      <c r="AS439" s="193">
        <v>58</v>
      </c>
      <c r="AT439" s="194" t="s">
        <v>235</v>
      </c>
      <c r="AU439" s="193">
        <v>0</v>
      </c>
    </row>
    <row r="440" spans="1:47" ht="13.5" customHeight="1">
      <c r="A440" s="104"/>
      <c r="B440" s="104"/>
      <c r="C440" s="104"/>
      <c r="D440" s="104"/>
      <c r="E440" s="104"/>
      <c r="F440" s="104"/>
      <c r="G440" s="104"/>
      <c r="H440" s="104"/>
      <c r="I440" s="104"/>
      <c r="J440" s="104"/>
      <c r="K440" s="104"/>
      <c r="L440" s="104"/>
      <c r="M440" s="104"/>
      <c r="N440" s="104"/>
      <c r="O440" s="104"/>
      <c r="P440" s="104"/>
      <c r="Q440" s="104"/>
      <c r="R440" s="104"/>
      <c r="S440" s="104"/>
      <c r="T440" s="104"/>
      <c r="U440" s="104"/>
      <c r="V440" s="104"/>
      <c r="W440" s="104"/>
      <c r="X440" s="104"/>
      <c r="Y440" s="104"/>
      <c r="Z440" s="104"/>
      <c r="AA440" s="104"/>
      <c r="AB440" s="104"/>
      <c r="AC440" s="106"/>
      <c r="AR440" s="194" t="s">
        <v>234</v>
      </c>
      <c r="AS440" s="193">
        <v>54</v>
      </c>
      <c r="AT440" s="194" t="s">
        <v>234</v>
      </c>
      <c r="AU440" s="193">
        <v>0</v>
      </c>
    </row>
    <row r="441" spans="1:47" ht="13.5" customHeight="1">
      <c r="A441" s="104"/>
      <c r="B441" s="104"/>
      <c r="C441" s="104"/>
      <c r="D441" s="104"/>
      <c r="E441" s="104"/>
      <c r="F441" s="104"/>
      <c r="G441" s="104"/>
      <c r="H441" s="104"/>
      <c r="I441" s="104"/>
      <c r="J441" s="104"/>
      <c r="K441" s="104"/>
      <c r="L441" s="104"/>
      <c r="M441" s="104"/>
      <c r="N441" s="104"/>
      <c r="O441" s="104"/>
      <c r="P441" s="104"/>
      <c r="Q441" s="104"/>
      <c r="R441" s="104"/>
      <c r="S441" s="104"/>
      <c r="T441" s="104"/>
      <c r="U441" s="104"/>
      <c r="V441" s="104"/>
      <c r="W441" s="104"/>
      <c r="X441" s="104"/>
      <c r="Y441" s="104"/>
      <c r="Z441" s="104"/>
      <c r="AA441" s="104"/>
      <c r="AB441" s="104"/>
      <c r="AC441" s="46"/>
      <c r="AR441" s="194" t="s">
        <v>233</v>
      </c>
      <c r="AS441" s="193">
        <v>49</v>
      </c>
      <c r="AT441" s="194" t="s">
        <v>233</v>
      </c>
      <c r="AU441" s="193">
        <v>2</v>
      </c>
    </row>
    <row r="442" spans="1:47" ht="13.5" customHeight="1">
      <c r="A442" s="104"/>
      <c r="B442" s="104"/>
      <c r="C442" s="104"/>
      <c r="D442" s="104"/>
      <c r="E442" s="104"/>
      <c r="F442" s="104"/>
      <c r="G442" s="104"/>
      <c r="H442" s="104"/>
      <c r="I442" s="104"/>
      <c r="J442" s="104"/>
      <c r="K442" s="104"/>
      <c r="L442" s="104"/>
      <c r="M442" s="104"/>
      <c r="N442" s="104"/>
      <c r="O442" s="104"/>
      <c r="P442" s="104"/>
      <c r="Q442" s="104"/>
      <c r="R442" s="104"/>
      <c r="S442" s="104"/>
      <c r="T442" s="104"/>
      <c r="U442" s="104"/>
      <c r="V442" s="104"/>
      <c r="W442" s="104"/>
      <c r="X442" s="104"/>
      <c r="Y442" s="104"/>
      <c r="Z442" s="104"/>
      <c r="AA442" s="104"/>
      <c r="AB442" s="104"/>
      <c r="AC442" s="106"/>
      <c r="AR442" s="194" t="s">
        <v>232</v>
      </c>
      <c r="AS442" s="193">
        <v>35</v>
      </c>
      <c r="AT442" s="194" t="s">
        <v>232</v>
      </c>
      <c r="AU442" s="193">
        <v>2</v>
      </c>
    </row>
    <row r="443" spans="1:47" ht="13.5" customHeight="1">
      <c r="A443" s="104"/>
      <c r="B443" s="104"/>
      <c r="C443" s="104"/>
      <c r="D443" s="104"/>
      <c r="E443" s="104"/>
      <c r="F443" s="104"/>
      <c r="G443" s="104"/>
      <c r="H443" s="104"/>
      <c r="I443" s="104"/>
      <c r="J443" s="104"/>
      <c r="K443" s="104"/>
      <c r="L443" s="104"/>
      <c r="M443" s="104"/>
      <c r="N443" s="104"/>
      <c r="O443" s="104"/>
      <c r="P443" s="104"/>
      <c r="Q443" s="104"/>
      <c r="R443" s="104"/>
      <c r="S443" s="104"/>
      <c r="T443" s="104"/>
      <c r="U443" s="104"/>
      <c r="V443" s="104"/>
      <c r="W443" s="104"/>
      <c r="X443" s="104"/>
      <c r="Y443" s="104"/>
      <c r="Z443" s="104"/>
      <c r="AA443" s="104"/>
      <c r="AB443" s="104"/>
      <c r="AC443" s="106"/>
      <c r="AR443" s="194" t="s">
        <v>231</v>
      </c>
      <c r="AS443" s="193">
        <v>24</v>
      </c>
      <c r="AT443" s="194" t="s">
        <v>231</v>
      </c>
      <c r="AU443" s="193">
        <v>0</v>
      </c>
    </row>
    <row r="444" spans="1:47" ht="13.5" customHeight="1">
      <c r="A444" s="104"/>
      <c r="B444" s="104"/>
      <c r="C444" s="104"/>
      <c r="D444" s="104"/>
      <c r="E444" s="104"/>
      <c r="F444" s="104"/>
      <c r="G444" s="104"/>
      <c r="H444" s="104"/>
      <c r="I444" s="104"/>
      <c r="J444" s="104"/>
      <c r="K444" s="104"/>
      <c r="L444" s="104"/>
      <c r="M444" s="104"/>
      <c r="N444" s="104"/>
      <c r="O444" s="104"/>
      <c r="P444" s="104"/>
      <c r="Q444" s="104"/>
      <c r="R444" s="104"/>
      <c r="S444" s="104"/>
      <c r="T444" s="104"/>
      <c r="U444" s="104"/>
      <c r="V444" s="104"/>
      <c r="W444" s="104"/>
      <c r="X444" s="104"/>
      <c r="Y444" s="104"/>
      <c r="Z444" s="104"/>
      <c r="AA444" s="104"/>
      <c r="AB444" s="104"/>
      <c r="AC444" s="106"/>
      <c r="AR444" s="194" t="s">
        <v>230</v>
      </c>
      <c r="AS444" s="193">
        <v>28</v>
      </c>
      <c r="AT444" s="194" t="s">
        <v>230</v>
      </c>
      <c r="AU444" s="193">
        <v>1</v>
      </c>
    </row>
    <row r="445" spans="1:47" ht="13.5" customHeight="1">
      <c r="A445" s="104"/>
      <c r="B445" s="104"/>
      <c r="C445" s="104"/>
      <c r="D445" s="104"/>
      <c r="E445" s="104"/>
      <c r="F445" s="104"/>
      <c r="G445" s="104"/>
      <c r="H445" s="104"/>
      <c r="I445" s="104"/>
      <c r="J445" s="104"/>
      <c r="K445" s="104"/>
      <c r="L445" s="104"/>
      <c r="M445" s="104"/>
      <c r="N445" s="104"/>
      <c r="O445" s="104"/>
      <c r="P445" s="104"/>
      <c r="Q445" s="104"/>
      <c r="R445" s="104"/>
      <c r="S445" s="104"/>
      <c r="T445" s="104"/>
      <c r="U445" s="104"/>
      <c r="V445" s="104"/>
      <c r="W445" s="104"/>
      <c r="X445" s="104"/>
      <c r="Y445" s="104"/>
      <c r="Z445" s="104"/>
      <c r="AA445" s="104"/>
      <c r="AB445" s="104"/>
      <c r="AC445" s="106"/>
      <c r="AR445" s="194" t="s">
        <v>229</v>
      </c>
      <c r="AS445" s="193">
        <v>21</v>
      </c>
      <c r="AT445" s="194" t="s">
        <v>229</v>
      </c>
      <c r="AU445" s="193">
        <v>1</v>
      </c>
    </row>
    <row r="446" spans="1:47" ht="13.5" customHeight="1">
      <c r="A446" s="104"/>
      <c r="B446" s="104"/>
      <c r="C446" s="104"/>
      <c r="D446" s="356" t="s">
        <v>485</v>
      </c>
      <c r="E446" s="104"/>
      <c r="F446" s="104"/>
      <c r="G446" s="104"/>
      <c r="H446" s="104"/>
      <c r="I446" s="104"/>
      <c r="J446" s="104"/>
      <c r="K446" s="104"/>
      <c r="L446" s="104"/>
      <c r="M446" s="104"/>
      <c r="N446" s="104"/>
      <c r="O446" s="104"/>
      <c r="P446" s="104"/>
      <c r="Q446" s="104"/>
      <c r="R446" s="104"/>
      <c r="S446" s="104"/>
      <c r="T446" s="104"/>
      <c r="U446" s="104"/>
      <c r="V446" s="104"/>
      <c r="W446" s="104"/>
      <c r="X446" s="104"/>
      <c r="Y446" s="104"/>
      <c r="Z446" s="104"/>
      <c r="AA446" s="104"/>
      <c r="AB446" s="104"/>
      <c r="AC446" s="106"/>
      <c r="AR446" s="194" t="s">
        <v>228</v>
      </c>
      <c r="AS446" s="193">
        <v>18</v>
      </c>
      <c r="AT446" s="194" t="s">
        <v>228</v>
      </c>
      <c r="AU446" s="193">
        <v>0</v>
      </c>
    </row>
    <row r="447" spans="1:47" ht="13.5" customHeight="1">
      <c r="A447" s="104"/>
      <c r="B447" s="104"/>
      <c r="C447" s="104"/>
      <c r="D447" s="767"/>
      <c r="E447" s="104"/>
      <c r="F447" s="104"/>
      <c r="G447" s="104"/>
      <c r="H447" s="104"/>
      <c r="I447" s="104"/>
      <c r="J447" s="104"/>
      <c r="K447" s="104"/>
      <c r="L447" s="104"/>
      <c r="M447" s="104"/>
      <c r="N447" s="104"/>
      <c r="O447" s="104"/>
      <c r="P447" s="104"/>
      <c r="Q447" s="104"/>
      <c r="R447" s="104"/>
      <c r="S447" s="104"/>
      <c r="T447" s="104"/>
      <c r="U447" s="104"/>
      <c r="V447" s="104"/>
      <c r="W447" s="104"/>
      <c r="X447" s="104"/>
      <c r="Y447" s="104"/>
      <c r="Z447" s="104"/>
      <c r="AA447" s="104"/>
      <c r="AB447" s="104"/>
      <c r="AC447" s="106"/>
      <c r="AR447" s="194" t="s">
        <v>227</v>
      </c>
      <c r="AS447" s="193">
        <v>19</v>
      </c>
      <c r="AT447" s="194" t="s">
        <v>227</v>
      </c>
      <c r="AU447" s="193">
        <v>0</v>
      </c>
    </row>
    <row r="448" spans="1:47" ht="13.5" customHeight="1">
      <c r="A448" s="104"/>
      <c r="B448" s="104"/>
      <c r="C448" s="104"/>
      <c r="D448" s="669" t="s">
        <v>800</v>
      </c>
      <c r="E448" s="104"/>
      <c r="F448" s="104"/>
      <c r="G448" s="104"/>
      <c r="H448" s="767"/>
      <c r="I448" s="104"/>
      <c r="J448" s="104"/>
      <c r="K448" s="104"/>
      <c r="L448" s="104"/>
      <c r="M448" s="104"/>
      <c r="N448" s="104"/>
      <c r="O448" s="104"/>
      <c r="P448" s="104"/>
      <c r="Q448" s="104"/>
      <c r="R448" s="104"/>
      <c r="S448" s="104"/>
      <c r="T448" s="104"/>
      <c r="U448" s="104"/>
      <c r="V448" s="104"/>
      <c r="W448" s="104"/>
      <c r="X448" s="104"/>
      <c r="Y448" s="104"/>
      <c r="Z448" s="104"/>
      <c r="AA448" s="104"/>
      <c r="AB448" s="104"/>
      <c r="AC448" s="106"/>
      <c r="AR448" s="194" t="s">
        <v>226</v>
      </c>
      <c r="AS448" s="193">
        <v>13</v>
      </c>
      <c r="AT448" s="194" t="s">
        <v>226</v>
      </c>
      <c r="AU448" s="193">
        <v>4</v>
      </c>
    </row>
    <row r="449" spans="1:47" ht="13.5" customHeight="1">
      <c r="A449" s="104"/>
      <c r="B449" s="104"/>
      <c r="C449" s="104"/>
      <c r="D449" s="104"/>
      <c r="E449" s="104"/>
      <c r="F449" s="104"/>
      <c r="G449" s="104"/>
      <c r="H449" s="104"/>
      <c r="I449" s="104"/>
      <c r="J449" s="104"/>
      <c r="K449" s="104"/>
      <c r="L449" s="104"/>
      <c r="M449" s="104"/>
      <c r="N449" s="104"/>
      <c r="O449" s="104"/>
      <c r="P449" s="104"/>
      <c r="Q449" s="104"/>
      <c r="R449" s="104"/>
      <c r="S449" s="104"/>
      <c r="T449" s="104"/>
      <c r="U449" s="104"/>
      <c r="V449" s="104"/>
      <c r="W449" s="104"/>
      <c r="X449" s="104"/>
      <c r="Y449" s="104"/>
      <c r="Z449" s="104"/>
      <c r="AA449" s="104"/>
      <c r="AB449" s="104"/>
      <c r="AC449" s="106"/>
      <c r="AE449" s="147"/>
      <c r="AF449" s="122"/>
      <c r="AG449" s="147"/>
      <c r="AH449" s="169"/>
      <c r="AR449" s="194" t="s">
        <v>225</v>
      </c>
      <c r="AS449" s="193">
        <v>14</v>
      </c>
      <c r="AT449" s="194" t="s">
        <v>225</v>
      </c>
      <c r="AU449" s="193">
        <v>3</v>
      </c>
    </row>
    <row r="450" spans="1:47">
      <c r="A450" s="104"/>
      <c r="B450" s="104"/>
      <c r="C450" s="104"/>
      <c r="D450" s="104"/>
      <c r="E450" s="104"/>
      <c r="F450" s="104"/>
      <c r="G450" s="104"/>
      <c r="H450" s="104"/>
      <c r="I450" s="104"/>
      <c r="J450" s="104"/>
      <c r="K450" s="104"/>
      <c r="L450" s="104"/>
      <c r="M450" s="104"/>
      <c r="N450" s="104"/>
      <c r="O450" s="104"/>
      <c r="P450" s="104"/>
      <c r="Q450" s="104"/>
      <c r="R450" s="104"/>
      <c r="S450" s="104"/>
      <c r="T450" s="104"/>
      <c r="U450" s="104"/>
      <c r="V450" s="104"/>
      <c r="W450" s="104"/>
      <c r="X450" s="104"/>
      <c r="Y450" s="104"/>
      <c r="Z450" s="104"/>
      <c r="AA450" s="104"/>
      <c r="AB450" s="104"/>
      <c r="AC450" s="106"/>
      <c r="AE450" s="122"/>
      <c r="AF450" s="147"/>
      <c r="AG450" s="147"/>
      <c r="AH450" s="169"/>
      <c r="AR450" s="194" t="s">
        <v>224</v>
      </c>
      <c r="AS450" s="193">
        <v>13</v>
      </c>
    </row>
    <row r="451" spans="1:47" ht="12.75" customHeight="1">
      <c r="A451" s="104"/>
      <c r="B451" s="104"/>
      <c r="C451" s="104"/>
      <c r="D451" s="104"/>
      <c r="E451" s="104"/>
      <c r="F451" s="104"/>
      <c r="G451" s="104"/>
      <c r="H451" s="104"/>
      <c r="I451" s="104"/>
      <c r="J451" s="104"/>
      <c r="K451" s="104"/>
      <c r="L451" s="104"/>
      <c r="M451" s="104"/>
      <c r="N451" s="104"/>
      <c r="O451" s="104"/>
      <c r="P451" s="104"/>
      <c r="Q451" s="104"/>
      <c r="R451" s="104"/>
      <c r="S451" s="104"/>
      <c r="T451" s="104"/>
      <c r="U451" s="104"/>
      <c r="V451" s="104"/>
      <c r="W451" s="104"/>
      <c r="X451" s="104"/>
      <c r="Y451" s="104"/>
      <c r="Z451" s="104"/>
      <c r="AA451" s="104"/>
      <c r="AB451" s="104"/>
      <c r="AC451" s="106"/>
      <c r="AE451" s="122"/>
      <c r="AF451" s="122"/>
      <c r="AH451" s="169"/>
      <c r="AR451" s="194" t="s">
        <v>223</v>
      </c>
      <c r="AS451" s="193">
        <v>12</v>
      </c>
    </row>
    <row r="452" spans="1:47" ht="12.75" customHeight="1">
      <c r="A452" s="104"/>
      <c r="B452" s="104"/>
      <c r="C452" s="104"/>
      <c r="D452" s="104"/>
      <c r="E452" s="104"/>
      <c r="F452" s="104"/>
      <c r="G452" s="104"/>
      <c r="H452" s="104"/>
      <c r="I452" s="104"/>
      <c r="J452" s="104"/>
      <c r="K452" s="104"/>
      <c r="L452" s="104"/>
      <c r="M452" s="104"/>
      <c r="N452" s="104"/>
      <c r="O452" s="104"/>
      <c r="P452" s="104"/>
      <c r="Q452" s="104"/>
      <c r="R452" s="104"/>
      <c r="S452" s="104"/>
      <c r="T452" s="104"/>
      <c r="U452" s="104"/>
      <c r="V452" s="104"/>
      <c r="W452" s="104"/>
      <c r="X452" s="104"/>
      <c r="Y452" s="104"/>
      <c r="Z452" s="104"/>
      <c r="AA452" s="104"/>
      <c r="AB452" s="104"/>
      <c r="AC452" s="106"/>
      <c r="AR452" s="194" t="s">
        <v>222</v>
      </c>
      <c r="AS452" s="193">
        <v>3</v>
      </c>
    </row>
    <row r="453" spans="1:47" ht="13.5" customHeight="1">
      <c r="A453" s="104"/>
      <c r="B453" s="104"/>
      <c r="C453" s="104"/>
      <c r="D453" s="104"/>
      <c r="E453" s="104"/>
      <c r="F453" s="104"/>
      <c r="G453" s="104"/>
      <c r="H453" s="104"/>
      <c r="I453" s="104"/>
      <c r="J453" s="104"/>
      <c r="K453" s="104"/>
      <c r="L453" s="104"/>
      <c r="M453" s="104"/>
      <c r="N453" s="104"/>
      <c r="O453" s="104"/>
      <c r="P453" s="104"/>
      <c r="Q453" s="104"/>
      <c r="R453" s="104"/>
      <c r="S453" s="104"/>
      <c r="T453" s="104"/>
      <c r="U453" s="104"/>
      <c r="V453" s="104"/>
      <c r="W453" s="104"/>
      <c r="X453" s="104"/>
      <c r="Y453" s="104"/>
      <c r="Z453" s="104"/>
      <c r="AA453" s="104"/>
      <c r="AB453" s="104"/>
      <c r="AC453" s="106"/>
      <c r="AR453" s="194" t="s">
        <v>221</v>
      </c>
      <c r="AS453" s="193">
        <v>6</v>
      </c>
    </row>
    <row r="454" spans="1:47" ht="13.5" customHeight="1">
      <c r="A454" s="104"/>
      <c r="B454" s="104"/>
      <c r="C454" s="104"/>
      <c r="D454" s="104"/>
      <c r="E454" s="104"/>
      <c r="F454" s="104"/>
      <c r="G454" s="104"/>
      <c r="H454" s="104"/>
      <c r="I454" s="104"/>
      <c r="J454" s="104"/>
      <c r="K454" s="104"/>
      <c r="L454" s="104"/>
      <c r="M454" s="104"/>
      <c r="N454" s="104"/>
      <c r="O454" s="104"/>
      <c r="P454" s="104"/>
      <c r="Q454" s="104"/>
      <c r="R454" s="104"/>
      <c r="S454" s="104"/>
      <c r="T454" s="104"/>
      <c r="U454" s="104"/>
      <c r="V454" s="104"/>
      <c r="W454" s="104"/>
      <c r="X454" s="104"/>
      <c r="Y454" s="104"/>
      <c r="Z454" s="104"/>
      <c r="AA454" s="104"/>
      <c r="AB454" s="104"/>
      <c r="AC454" s="106"/>
      <c r="AR454" s="194" t="s">
        <v>220</v>
      </c>
      <c r="AS454" s="193">
        <v>3</v>
      </c>
    </row>
    <row r="455" spans="1:47" ht="13.5" customHeight="1">
      <c r="A455" s="104"/>
      <c r="B455" s="104"/>
      <c r="C455" s="104"/>
      <c r="D455" s="104"/>
      <c r="E455" s="104"/>
      <c r="F455" s="104"/>
      <c r="G455" s="104"/>
      <c r="H455" s="104"/>
      <c r="I455" s="104"/>
      <c r="J455" s="104"/>
      <c r="K455" s="104"/>
      <c r="L455" s="104"/>
      <c r="M455" s="104"/>
      <c r="N455" s="104"/>
      <c r="O455" s="104"/>
      <c r="P455" s="104"/>
      <c r="Q455" s="104"/>
      <c r="R455" s="104"/>
      <c r="S455" s="104"/>
      <c r="T455" s="104"/>
      <c r="U455" s="104"/>
      <c r="V455" s="104"/>
      <c r="W455" s="104"/>
      <c r="X455" s="104"/>
      <c r="Y455" s="104"/>
      <c r="Z455" s="104"/>
      <c r="AA455" s="104"/>
      <c r="AB455" s="104"/>
      <c r="AC455" s="106"/>
      <c r="AR455" s="194" t="s">
        <v>219</v>
      </c>
      <c r="AS455" s="193">
        <v>3</v>
      </c>
    </row>
    <row r="456" spans="1:47" ht="13.5" customHeight="1">
      <c r="A456" s="104"/>
      <c r="B456" s="104"/>
      <c r="C456" s="104"/>
      <c r="D456" s="104"/>
      <c r="E456" s="104"/>
      <c r="F456" s="104"/>
      <c r="G456" s="104"/>
      <c r="H456" s="104"/>
      <c r="I456" s="104"/>
      <c r="J456" s="104"/>
      <c r="K456" s="104"/>
      <c r="L456" s="104"/>
      <c r="M456" s="104"/>
      <c r="N456" s="104"/>
      <c r="O456" s="104"/>
      <c r="P456" s="104"/>
      <c r="Q456" s="104"/>
      <c r="R456" s="104"/>
      <c r="S456" s="104"/>
      <c r="T456" s="104"/>
      <c r="U456" s="104"/>
      <c r="V456" s="104"/>
      <c r="W456" s="104"/>
      <c r="X456" s="104"/>
      <c r="Y456" s="104"/>
      <c r="Z456" s="104"/>
      <c r="AA456" s="104"/>
      <c r="AB456" s="104"/>
      <c r="AC456" s="106"/>
      <c r="AR456" s="194" t="s">
        <v>218</v>
      </c>
      <c r="AS456" s="193">
        <v>5</v>
      </c>
    </row>
    <row r="457" spans="1:47" ht="13.5" customHeight="1">
      <c r="A457" s="104"/>
      <c r="B457" s="104"/>
      <c r="C457" s="104"/>
      <c r="D457" s="104"/>
      <c r="E457" s="104"/>
      <c r="F457" s="104"/>
      <c r="G457" s="104"/>
      <c r="H457" s="104"/>
      <c r="I457" s="104"/>
      <c r="J457" s="104"/>
      <c r="K457" s="104"/>
      <c r="L457" s="104"/>
      <c r="M457" s="104"/>
      <c r="N457" s="104"/>
      <c r="O457" s="104"/>
      <c r="P457" s="104"/>
      <c r="Q457" s="104"/>
      <c r="R457" s="104"/>
      <c r="S457" s="104"/>
      <c r="T457" s="104"/>
      <c r="U457" s="104"/>
      <c r="V457" s="104"/>
      <c r="W457" s="104"/>
      <c r="X457" s="104"/>
      <c r="Y457" s="104"/>
      <c r="Z457" s="104"/>
      <c r="AA457" s="104"/>
      <c r="AB457" s="104"/>
      <c r="AC457" s="106"/>
      <c r="AR457" s="194" t="s">
        <v>217</v>
      </c>
      <c r="AS457" s="193">
        <v>3</v>
      </c>
    </row>
    <row r="458" spans="1:47" ht="13.5" customHeight="1">
      <c r="A458" s="104"/>
      <c r="B458" s="104"/>
      <c r="C458" s="104"/>
      <c r="D458" s="104"/>
      <c r="E458" s="104"/>
      <c r="F458" s="104"/>
      <c r="G458" s="104"/>
      <c r="H458" s="104"/>
      <c r="I458" s="104"/>
      <c r="J458" s="104"/>
      <c r="K458" s="104"/>
      <c r="L458" s="104"/>
      <c r="M458" s="104"/>
      <c r="N458" s="104"/>
      <c r="O458" s="104"/>
      <c r="P458" s="104"/>
      <c r="Q458" s="104"/>
      <c r="R458" s="104"/>
      <c r="S458" s="104"/>
      <c r="T458" s="104"/>
      <c r="U458" s="104"/>
      <c r="V458" s="104"/>
      <c r="W458" s="104"/>
      <c r="X458" s="104"/>
      <c r="Y458" s="104"/>
      <c r="Z458" s="104"/>
      <c r="AA458" s="104"/>
      <c r="AB458" s="104"/>
      <c r="AC458" s="106"/>
      <c r="AR458" s="194" t="s">
        <v>216</v>
      </c>
      <c r="AS458" s="193">
        <v>1</v>
      </c>
    </row>
    <row r="459" spans="1:47" ht="13.5" customHeight="1">
      <c r="A459" s="104"/>
      <c r="B459" s="104"/>
      <c r="C459" s="104"/>
      <c r="D459" s="104"/>
      <c r="E459" s="104"/>
      <c r="F459" s="104"/>
      <c r="G459" s="104"/>
      <c r="H459" s="104"/>
      <c r="I459" s="104"/>
      <c r="J459" s="104"/>
      <c r="K459" s="104"/>
      <c r="L459" s="104"/>
      <c r="M459" s="104"/>
      <c r="N459" s="104"/>
      <c r="O459" s="104"/>
      <c r="P459" s="104"/>
      <c r="Q459" s="104"/>
      <c r="R459" s="104"/>
      <c r="S459" s="104"/>
      <c r="T459" s="104"/>
      <c r="U459" s="104"/>
      <c r="V459" s="104"/>
      <c r="W459" s="104"/>
      <c r="X459" s="104"/>
      <c r="Y459" s="104"/>
      <c r="Z459" s="104"/>
      <c r="AA459" s="104"/>
      <c r="AB459" s="104"/>
      <c r="AC459" s="106"/>
      <c r="AR459" s="194" t="s">
        <v>215</v>
      </c>
      <c r="AS459" s="193">
        <v>1</v>
      </c>
    </row>
    <row r="460" spans="1:47" ht="13.5" customHeight="1">
      <c r="A460" s="104"/>
      <c r="B460" s="354"/>
      <c r="C460" s="104"/>
      <c r="D460" s="356" t="s">
        <v>485</v>
      </c>
      <c r="E460" s="104"/>
      <c r="F460" s="104"/>
      <c r="G460" s="104"/>
      <c r="H460" s="104"/>
      <c r="I460" s="104"/>
      <c r="J460" s="104"/>
      <c r="K460" s="104"/>
      <c r="L460" s="104"/>
      <c r="M460" s="104"/>
      <c r="N460" s="104"/>
      <c r="O460" s="104"/>
      <c r="P460" s="104"/>
      <c r="Q460" s="104"/>
      <c r="R460" s="104"/>
      <c r="S460" s="104"/>
      <c r="T460" s="104"/>
      <c r="U460" s="104"/>
      <c r="V460" s="104"/>
      <c r="W460" s="104"/>
      <c r="X460" s="104"/>
      <c r="Y460" s="104"/>
      <c r="Z460" s="104"/>
      <c r="AA460" s="104"/>
      <c r="AB460" s="104"/>
      <c r="AC460" s="106"/>
      <c r="AR460" s="194" t="s">
        <v>214</v>
      </c>
      <c r="AS460" s="193">
        <v>2</v>
      </c>
    </row>
    <row r="461" spans="1:47" ht="13.5" customHeight="1">
      <c r="A461" s="104"/>
      <c r="B461" s="104"/>
      <c r="C461" s="104"/>
      <c r="D461" s="104"/>
      <c r="E461" s="104"/>
      <c r="F461" s="104"/>
      <c r="G461" s="104"/>
      <c r="H461" s="104"/>
      <c r="I461" s="104"/>
      <c r="J461" s="104"/>
      <c r="K461" s="104"/>
      <c r="L461" s="104"/>
      <c r="M461" s="104"/>
      <c r="N461" s="104"/>
      <c r="O461" s="104"/>
      <c r="P461" s="104"/>
      <c r="Q461" s="104"/>
      <c r="R461" s="104"/>
      <c r="S461" s="104"/>
      <c r="T461" s="104"/>
      <c r="U461" s="104"/>
      <c r="V461" s="104"/>
      <c r="W461" s="104"/>
      <c r="X461" s="104"/>
      <c r="Y461" s="104"/>
      <c r="Z461" s="104"/>
      <c r="AA461" s="104"/>
      <c r="AB461" s="104"/>
      <c r="AC461" s="106"/>
      <c r="AR461" s="194" t="s">
        <v>213</v>
      </c>
      <c r="AS461" s="193">
        <v>1</v>
      </c>
    </row>
    <row r="462" spans="1:47" ht="13.5" customHeight="1">
      <c r="A462" s="104"/>
      <c r="B462" s="104"/>
      <c r="C462" s="104"/>
      <c r="D462" s="104"/>
      <c r="E462" s="104"/>
      <c r="F462" s="104"/>
      <c r="G462" s="104"/>
      <c r="H462" s="104"/>
      <c r="I462" s="104"/>
      <c r="J462" s="104"/>
      <c r="K462" s="104"/>
      <c r="L462" s="104"/>
      <c r="M462" s="104"/>
      <c r="N462" s="104"/>
      <c r="O462" s="104"/>
      <c r="P462" s="104"/>
      <c r="Q462" s="104"/>
      <c r="R462" s="104"/>
      <c r="S462" s="104"/>
      <c r="T462" s="104"/>
      <c r="U462" s="104"/>
      <c r="V462" s="104"/>
      <c r="W462" s="104"/>
      <c r="X462" s="104"/>
      <c r="Y462" s="104"/>
      <c r="Z462" s="104"/>
      <c r="AA462" s="104"/>
      <c r="AB462" s="104"/>
      <c r="AC462" s="106"/>
      <c r="AR462" s="194" t="s">
        <v>211</v>
      </c>
      <c r="AS462" s="193">
        <v>1</v>
      </c>
    </row>
    <row r="463" spans="1:47" ht="13.5" customHeight="1">
      <c r="A463" s="104"/>
      <c r="B463" s="104"/>
      <c r="C463" s="104"/>
      <c r="D463" s="104"/>
      <c r="E463" s="104"/>
      <c r="F463" s="104"/>
      <c r="G463" s="104"/>
      <c r="H463" s="104"/>
      <c r="I463" s="104"/>
      <c r="J463" s="104"/>
      <c r="K463" s="104"/>
      <c r="L463" s="104"/>
      <c r="M463" s="104"/>
      <c r="N463" s="104"/>
      <c r="O463" s="104"/>
      <c r="P463" s="104"/>
      <c r="Q463" s="104"/>
      <c r="R463" s="104"/>
      <c r="S463" s="104"/>
      <c r="T463" s="104"/>
      <c r="U463" s="104"/>
      <c r="V463" s="104"/>
      <c r="W463" s="104"/>
      <c r="X463" s="104"/>
      <c r="Y463" s="104"/>
      <c r="Z463" s="104"/>
      <c r="AA463" s="104"/>
      <c r="AB463" s="104"/>
      <c r="AC463" s="106"/>
      <c r="AR463" s="194" t="s">
        <v>210</v>
      </c>
      <c r="AS463" s="193">
        <v>0</v>
      </c>
    </row>
    <row r="464" spans="1:47" ht="13.5" customHeight="1">
      <c r="A464" s="104"/>
      <c r="B464" s="104"/>
      <c r="C464" s="104"/>
      <c r="D464" s="104"/>
      <c r="E464" s="104"/>
      <c r="F464" s="104"/>
      <c r="G464" s="104"/>
      <c r="H464" s="104"/>
      <c r="I464" s="104"/>
      <c r="J464" s="104"/>
      <c r="K464" s="104"/>
      <c r="L464" s="104"/>
      <c r="M464" s="104"/>
      <c r="N464" s="104"/>
      <c r="O464" s="104"/>
      <c r="P464" s="104"/>
      <c r="Q464" s="104"/>
      <c r="R464" s="104"/>
      <c r="S464" s="104"/>
      <c r="T464" s="104"/>
      <c r="U464" s="104"/>
      <c r="V464" s="104"/>
      <c r="W464" s="104"/>
      <c r="X464" s="104"/>
      <c r="Y464" s="104"/>
      <c r="Z464" s="104"/>
      <c r="AA464" s="104"/>
      <c r="AB464" s="104"/>
      <c r="AC464" s="106"/>
      <c r="AR464" s="194" t="s">
        <v>209</v>
      </c>
      <c r="AS464" s="193">
        <v>2</v>
      </c>
    </row>
    <row r="465" spans="1:45" ht="13.5" customHeight="1">
      <c r="A465" s="104"/>
      <c r="B465" s="104"/>
      <c r="C465" s="104"/>
      <c r="D465" s="104"/>
      <c r="E465" s="104"/>
      <c r="F465" s="104"/>
      <c r="G465" s="104"/>
      <c r="H465" s="104"/>
      <c r="I465" s="104"/>
      <c r="J465" s="104"/>
      <c r="K465" s="104"/>
      <c r="L465" s="104"/>
      <c r="M465" s="104"/>
      <c r="N465" s="104"/>
      <c r="O465" s="104"/>
      <c r="P465" s="104"/>
      <c r="Q465" s="104"/>
      <c r="R465" s="104"/>
      <c r="S465" s="104"/>
      <c r="T465" s="104"/>
      <c r="U465" s="104"/>
      <c r="V465" s="104"/>
      <c r="W465" s="104"/>
      <c r="X465" s="104"/>
      <c r="Y465" s="104"/>
      <c r="Z465" s="104"/>
      <c r="AA465" s="104"/>
      <c r="AB465" s="104"/>
      <c r="AC465" s="106"/>
      <c r="AR465" s="194" t="s">
        <v>208</v>
      </c>
      <c r="AS465" s="193">
        <v>1</v>
      </c>
    </row>
    <row r="466" spans="1:45" ht="13.5" customHeight="1">
      <c r="A466" s="104"/>
      <c r="B466" s="104"/>
      <c r="C466" s="104"/>
      <c r="D466" s="104"/>
      <c r="E466" s="104"/>
      <c r="F466" s="104"/>
      <c r="G466" s="104"/>
      <c r="H466" s="104"/>
      <c r="I466" s="104"/>
      <c r="J466" s="104"/>
      <c r="K466" s="104"/>
      <c r="L466" s="104"/>
      <c r="M466" s="104"/>
      <c r="N466" s="104"/>
      <c r="O466" s="104"/>
      <c r="P466" s="104"/>
      <c r="Q466" s="104"/>
      <c r="R466" s="104"/>
      <c r="S466" s="104"/>
      <c r="T466" s="104"/>
      <c r="U466" s="104"/>
      <c r="V466" s="104"/>
      <c r="W466" s="104"/>
      <c r="X466" s="104"/>
      <c r="Y466" s="104"/>
      <c r="Z466" s="104"/>
      <c r="AA466" s="104"/>
      <c r="AB466" s="104"/>
      <c r="AC466" s="106"/>
      <c r="AR466" s="194" t="s">
        <v>207</v>
      </c>
      <c r="AS466" s="193">
        <v>0</v>
      </c>
    </row>
    <row r="467" spans="1:45" ht="13.5" customHeight="1">
      <c r="A467" s="104"/>
      <c r="B467" s="104"/>
      <c r="C467" s="104"/>
      <c r="D467" s="104"/>
      <c r="E467" s="104"/>
      <c r="F467" s="104"/>
      <c r="G467" s="104"/>
      <c r="H467" s="104"/>
      <c r="I467" s="104"/>
      <c r="J467" s="104"/>
      <c r="K467" s="104"/>
      <c r="L467" s="104"/>
      <c r="M467" s="104"/>
      <c r="N467" s="104"/>
      <c r="O467" s="104"/>
      <c r="P467" s="104"/>
      <c r="Q467" s="104"/>
      <c r="R467" s="104"/>
      <c r="S467" s="104"/>
      <c r="T467" s="104"/>
      <c r="U467" s="104"/>
      <c r="V467" s="104"/>
      <c r="W467" s="104"/>
      <c r="X467" s="104"/>
      <c r="Y467" s="104"/>
      <c r="Z467" s="104"/>
      <c r="AA467" s="104"/>
      <c r="AB467" s="104"/>
      <c r="AC467" s="106"/>
      <c r="AR467" s="194" t="s">
        <v>206</v>
      </c>
      <c r="AS467" s="193">
        <v>0</v>
      </c>
    </row>
    <row r="468" spans="1:45" ht="13.5" customHeight="1">
      <c r="A468" s="104"/>
      <c r="B468" s="104"/>
      <c r="C468" s="104"/>
      <c r="D468" s="104"/>
      <c r="E468" s="104"/>
      <c r="F468" s="104"/>
      <c r="G468" s="104"/>
      <c r="H468" s="104"/>
      <c r="I468" s="104"/>
      <c r="J468" s="104"/>
      <c r="K468" s="104"/>
      <c r="L468" s="104"/>
      <c r="M468" s="104"/>
      <c r="N468" s="104"/>
      <c r="O468" s="104"/>
      <c r="P468" s="104"/>
      <c r="Q468" s="104"/>
      <c r="R468" s="104"/>
      <c r="S468" s="104"/>
      <c r="T468" s="104"/>
      <c r="U468" s="104"/>
      <c r="V468" s="104"/>
      <c r="W468" s="104"/>
      <c r="X468" s="104"/>
      <c r="Y468" s="104"/>
      <c r="Z468" s="104"/>
      <c r="AA468" s="104"/>
      <c r="AB468" s="104"/>
      <c r="AC468" s="106"/>
      <c r="AR468" s="194" t="s">
        <v>205</v>
      </c>
      <c r="AS468" s="193">
        <v>0</v>
      </c>
    </row>
    <row r="469" spans="1:45" ht="13.5" customHeight="1">
      <c r="A469" s="104"/>
      <c r="B469" s="104"/>
      <c r="C469" s="104"/>
      <c r="D469" s="104"/>
      <c r="E469" s="104"/>
      <c r="F469" s="104"/>
      <c r="G469" s="104"/>
      <c r="H469" s="104"/>
      <c r="I469" s="104"/>
      <c r="J469" s="104"/>
      <c r="K469" s="104"/>
      <c r="L469" s="104"/>
      <c r="M469" s="104"/>
      <c r="N469" s="104"/>
      <c r="O469" s="104"/>
      <c r="P469" s="104"/>
      <c r="Q469" s="104"/>
      <c r="R469" s="104"/>
      <c r="S469" s="104"/>
      <c r="T469" s="104"/>
      <c r="U469" s="104"/>
      <c r="V469" s="104"/>
      <c r="W469" s="104"/>
      <c r="X469" s="104"/>
      <c r="Y469" s="104"/>
      <c r="Z469" s="104"/>
      <c r="AA469" s="104"/>
      <c r="AB469" s="104"/>
      <c r="AC469" s="106"/>
      <c r="AE469" s="155"/>
      <c r="AR469" s="194" t="s">
        <v>204</v>
      </c>
      <c r="AS469" s="193">
        <v>0</v>
      </c>
    </row>
    <row r="470" spans="1:45" ht="13.5" customHeight="1">
      <c r="A470" s="104"/>
      <c r="B470" s="104"/>
      <c r="C470" s="104"/>
      <c r="D470" s="104"/>
      <c r="E470" s="104"/>
      <c r="F470" s="104"/>
      <c r="G470" s="104"/>
      <c r="H470" s="104"/>
      <c r="I470" s="104"/>
      <c r="J470" s="104"/>
      <c r="K470" s="104"/>
      <c r="L470" s="104"/>
      <c r="M470" s="104"/>
      <c r="N470" s="104"/>
      <c r="O470" s="104"/>
      <c r="P470" s="104"/>
      <c r="Q470" s="104"/>
      <c r="R470" s="104"/>
      <c r="S470" s="104"/>
      <c r="T470" s="104"/>
      <c r="U470" s="104"/>
      <c r="V470" s="104"/>
      <c r="W470" s="104"/>
      <c r="X470" s="104"/>
      <c r="Y470" s="104"/>
      <c r="Z470" s="104"/>
      <c r="AA470" s="104"/>
      <c r="AB470" s="104"/>
      <c r="AC470" s="106"/>
      <c r="AE470" s="155"/>
      <c r="AR470" s="186"/>
    </row>
    <row r="471" spans="1:45" ht="13.5" customHeight="1">
      <c r="A471" s="104"/>
      <c r="B471" s="104"/>
      <c r="C471" s="104"/>
      <c r="D471" s="104"/>
      <c r="E471" s="104"/>
      <c r="F471" s="104"/>
      <c r="G471" s="104"/>
      <c r="H471" s="104"/>
      <c r="I471" s="104"/>
      <c r="J471" s="104"/>
      <c r="K471" s="104"/>
      <c r="L471" s="104"/>
      <c r="M471" s="104"/>
      <c r="N471" s="104"/>
      <c r="O471" s="104"/>
      <c r="P471" s="104"/>
      <c r="Q471" s="104"/>
      <c r="R471" s="104"/>
      <c r="S471" s="104"/>
      <c r="T471" s="104"/>
      <c r="U471" s="104"/>
      <c r="V471" s="104"/>
      <c r="W471" s="104"/>
      <c r="X471" s="104"/>
      <c r="Y471" s="104"/>
      <c r="Z471" s="104"/>
      <c r="AA471" s="104"/>
      <c r="AB471" s="104"/>
      <c r="AC471" s="106"/>
      <c r="AD471" s="155"/>
      <c r="AE471" s="155"/>
      <c r="AR471" s="186"/>
    </row>
    <row r="472" spans="1:45" ht="13.5" customHeight="1">
      <c r="A472" s="104"/>
      <c r="B472" s="104"/>
      <c r="C472" s="104"/>
      <c r="D472" s="104"/>
      <c r="E472" s="104"/>
      <c r="F472" s="104"/>
      <c r="G472" s="104"/>
      <c r="H472" s="104"/>
      <c r="I472" s="104"/>
      <c r="J472" s="104"/>
      <c r="K472" s="104"/>
      <c r="L472" s="104"/>
      <c r="M472" s="104"/>
      <c r="N472" s="104"/>
      <c r="O472" s="104"/>
      <c r="P472" s="104"/>
      <c r="Q472" s="104"/>
      <c r="R472" s="104"/>
      <c r="S472" s="104"/>
      <c r="T472" s="104"/>
      <c r="U472" s="104"/>
      <c r="V472" s="104"/>
      <c r="W472" s="104"/>
      <c r="X472" s="104"/>
      <c r="Y472" s="104"/>
      <c r="Z472" s="104"/>
      <c r="AA472" s="104"/>
      <c r="AB472" s="104"/>
      <c r="AC472" s="106"/>
      <c r="AD472" s="155"/>
      <c r="AR472" s="186"/>
    </row>
    <row r="473" spans="1:45" ht="13.5" customHeight="1">
      <c r="A473" s="104"/>
      <c r="B473" s="104"/>
      <c r="C473" s="104"/>
      <c r="D473" s="104"/>
      <c r="E473" s="104"/>
      <c r="F473" s="104"/>
      <c r="G473" s="104"/>
      <c r="H473" s="104"/>
      <c r="I473" s="104"/>
      <c r="J473" s="104"/>
      <c r="K473" s="104"/>
      <c r="L473" s="104"/>
      <c r="M473" s="104"/>
      <c r="N473" s="104"/>
      <c r="O473" s="104"/>
      <c r="P473" s="104"/>
      <c r="Q473" s="104"/>
      <c r="R473" s="104"/>
      <c r="S473" s="104"/>
      <c r="T473" s="104"/>
      <c r="U473" s="104"/>
      <c r="V473" s="104"/>
      <c r="W473" s="104"/>
      <c r="X473" s="104"/>
      <c r="Y473" s="104"/>
      <c r="Z473" s="104"/>
      <c r="AA473" s="104"/>
      <c r="AB473" s="104"/>
      <c r="AC473" s="106"/>
      <c r="AD473" s="155"/>
      <c r="AR473" s="186"/>
    </row>
    <row r="474" spans="1:45" ht="13.5" customHeight="1">
      <c r="A474" s="104"/>
      <c r="B474" s="104"/>
      <c r="C474" s="104"/>
      <c r="D474" s="104"/>
      <c r="E474" s="104"/>
      <c r="F474" s="104"/>
      <c r="G474" s="104"/>
      <c r="H474" s="104"/>
      <c r="I474" s="104"/>
      <c r="J474" s="104"/>
      <c r="K474" s="104"/>
      <c r="L474" s="104"/>
      <c r="M474" s="104"/>
      <c r="N474" s="104"/>
      <c r="O474" s="104"/>
      <c r="P474" s="104"/>
      <c r="Q474" s="104"/>
      <c r="R474" s="104"/>
      <c r="S474" s="104"/>
      <c r="T474" s="104"/>
      <c r="U474" s="104"/>
      <c r="V474" s="104"/>
      <c r="W474" s="104"/>
      <c r="X474" s="104"/>
      <c r="Y474" s="104"/>
      <c r="Z474" s="104"/>
      <c r="AA474" s="104"/>
      <c r="AB474" s="104"/>
      <c r="AC474" s="106"/>
      <c r="AR474" s="186"/>
    </row>
    <row r="475" spans="1:45" ht="13.5" customHeight="1">
      <c r="A475" s="104"/>
      <c r="B475" s="104"/>
      <c r="C475" s="104"/>
      <c r="D475" s="104"/>
      <c r="E475" s="104"/>
      <c r="F475" s="104"/>
      <c r="G475" s="104"/>
      <c r="H475" s="104"/>
      <c r="I475" s="104"/>
      <c r="J475" s="104"/>
      <c r="K475" s="104"/>
      <c r="L475" s="104"/>
      <c r="M475" s="104"/>
      <c r="N475" s="104"/>
      <c r="O475" s="104"/>
      <c r="P475" s="104"/>
      <c r="Q475" s="104"/>
      <c r="R475" s="104"/>
      <c r="S475" s="104"/>
      <c r="T475" s="104"/>
      <c r="U475" s="104"/>
      <c r="V475" s="104"/>
      <c r="W475" s="104"/>
      <c r="X475" s="104"/>
      <c r="Y475" s="104"/>
      <c r="Z475" s="104"/>
      <c r="AA475" s="104"/>
      <c r="AB475" s="104"/>
      <c r="AC475" s="106"/>
      <c r="AR475" s="186"/>
    </row>
    <row r="476" spans="1:45" ht="13.5" customHeight="1">
      <c r="A476" s="104"/>
      <c r="B476" s="104"/>
      <c r="C476" s="104"/>
      <c r="D476" s="104"/>
      <c r="E476" s="104"/>
      <c r="F476" s="104"/>
      <c r="G476" s="104"/>
      <c r="H476" s="104"/>
      <c r="I476" s="104"/>
      <c r="J476" s="104"/>
      <c r="K476" s="104"/>
      <c r="L476" s="104"/>
      <c r="M476" s="104"/>
      <c r="N476" s="104"/>
      <c r="O476" s="104"/>
      <c r="P476" s="104"/>
      <c r="Q476" s="104"/>
      <c r="R476" s="104"/>
      <c r="S476" s="104"/>
      <c r="T476" s="104"/>
      <c r="U476" s="104"/>
      <c r="V476" s="104"/>
      <c r="W476" s="104"/>
      <c r="X476" s="104"/>
      <c r="Y476" s="104"/>
      <c r="Z476" s="104"/>
      <c r="AA476" s="104"/>
      <c r="AB476" s="104"/>
      <c r="AC476" s="106"/>
      <c r="AR476" s="186"/>
    </row>
    <row r="477" spans="1:45">
      <c r="A477" s="104"/>
      <c r="B477" s="104"/>
      <c r="C477" s="104"/>
      <c r="D477" s="104"/>
      <c r="E477" s="104"/>
      <c r="F477" s="104"/>
      <c r="G477" s="104"/>
      <c r="H477" s="104"/>
      <c r="I477" s="104"/>
      <c r="J477" s="104"/>
      <c r="K477" s="104"/>
      <c r="L477" s="104"/>
      <c r="M477" s="104"/>
      <c r="N477" s="104"/>
      <c r="O477" s="104"/>
      <c r="P477" s="104"/>
      <c r="Q477" s="104"/>
      <c r="R477" s="104"/>
      <c r="S477" s="104"/>
      <c r="T477" s="104"/>
      <c r="U477" s="104"/>
      <c r="V477" s="104"/>
      <c r="W477" s="104"/>
      <c r="X477" s="104"/>
      <c r="Y477" s="104"/>
      <c r="Z477" s="104"/>
      <c r="AA477" s="104"/>
      <c r="AB477" s="104"/>
      <c r="AC477" s="106"/>
      <c r="AR477" s="186"/>
    </row>
    <row r="478" spans="1:45">
      <c r="A478" s="104"/>
      <c r="B478" s="104"/>
      <c r="C478" s="104"/>
      <c r="D478" s="104"/>
      <c r="E478" s="104"/>
      <c r="F478" s="104"/>
      <c r="G478" s="104"/>
      <c r="H478" s="104"/>
      <c r="I478" s="104"/>
      <c r="J478" s="104"/>
      <c r="K478" s="104"/>
      <c r="L478" s="104"/>
      <c r="M478" s="104"/>
      <c r="N478" s="104"/>
      <c r="O478" s="104"/>
      <c r="P478" s="104"/>
      <c r="Q478" s="104"/>
      <c r="R478" s="104"/>
      <c r="S478" s="104"/>
      <c r="T478" s="104"/>
      <c r="U478" s="104"/>
      <c r="V478" s="104"/>
      <c r="W478" s="104"/>
      <c r="X478" s="104"/>
      <c r="Y478" s="104"/>
      <c r="Z478" s="104"/>
      <c r="AA478" s="104"/>
      <c r="AB478" s="104"/>
      <c r="AC478" s="106"/>
      <c r="AR478" s="186"/>
    </row>
    <row r="479" spans="1:45">
      <c r="A479" s="104"/>
      <c r="B479" s="104"/>
      <c r="C479" s="104"/>
      <c r="D479" s="104"/>
      <c r="E479" s="104"/>
      <c r="F479" s="104"/>
      <c r="G479" s="104"/>
      <c r="H479" s="104"/>
      <c r="I479" s="104"/>
      <c r="J479" s="104"/>
      <c r="K479" s="104"/>
      <c r="L479" s="104"/>
      <c r="M479" s="104"/>
      <c r="N479" s="104"/>
      <c r="O479" s="104"/>
      <c r="P479" s="104"/>
      <c r="Q479" s="104"/>
      <c r="R479" s="104"/>
      <c r="S479" s="104"/>
      <c r="T479" s="104"/>
      <c r="U479" s="104"/>
      <c r="V479" s="104"/>
      <c r="W479" s="104"/>
      <c r="X479" s="104"/>
      <c r="Y479" s="104"/>
      <c r="Z479" s="104"/>
      <c r="AA479" s="104"/>
      <c r="AB479" s="104"/>
      <c r="AC479" s="106"/>
      <c r="AR479" s="186"/>
    </row>
    <row r="480" spans="1:45">
      <c r="A480" s="104"/>
      <c r="B480" s="104"/>
      <c r="C480" s="104"/>
      <c r="D480" s="104"/>
      <c r="E480" s="104"/>
      <c r="F480" s="104"/>
      <c r="G480" s="104"/>
      <c r="H480" s="104"/>
      <c r="I480" s="104"/>
      <c r="J480" s="104"/>
      <c r="K480" s="104"/>
      <c r="L480" s="104"/>
      <c r="M480" s="104"/>
      <c r="N480" s="104"/>
      <c r="O480" s="104"/>
      <c r="P480" s="104"/>
      <c r="Q480" s="104"/>
      <c r="R480" s="104"/>
      <c r="S480" s="104"/>
      <c r="T480" s="104"/>
      <c r="U480" s="104"/>
      <c r="V480" s="104"/>
      <c r="W480" s="104"/>
      <c r="X480" s="104"/>
      <c r="Y480" s="104"/>
      <c r="Z480" s="104"/>
      <c r="AA480" s="104"/>
      <c r="AB480" s="104"/>
      <c r="AC480" s="106"/>
      <c r="AR480" s="186"/>
    </row>
    <row r="481" spans="1:47">
      <c r="A481" s="104"/>
      <c r="B481" s="104"/>
      <c r="C481" s="104"/>
      <c r="D481" s="104"/>
      <c r="E481" s="104"/>
      <c r="F481" s="104"/>
      <c r="G481" s="104"/>
      <c r="H481" s="104"/>
      <c r="I481" s="104"/>
      <c r="J481" s="104"/>
      <c r="K481" s="104"/>
      <c r="L481" s="104"/>
      <c r="M481" s="104"/>
      <c r="N481" s="104"/>
      <c r="O481" s="104"/>
      <c r="P481" s="104"/>
      <c r="Q481" s="104"/>
      <c r="R481" s="104"/>
      <c r="S481" s="104"/>
      <c r="T481" s="104"/>
      <c r="U481" s="104"/>
      <c r="V481" s="104"/>
      <c r="W481" s="104"/>
      <c r="X481" s="104"/>
      <c r="Y481" s="104"/>
      <c r="Z481" s="104"/>
      <c r="AA481" s="104"/>
      <c r="AB481" s="104"/>
      <c r="AC481" s="106"/>
      <c r="AR481" s="186"/>
    </row>
    <row r="482" spans="1:47">
      <c r="A482" s="104"/>
      <c r="B482" s="104"/>
      <c r="C482" s="104"/>
      <c r="D482" s="104"/>
      <c r="E482" s="104"/>
      <c r="F482" s="104"/>
      <c r="G482" s="104"/>
      <c r="H482" s="104"/>
      <c r="I482" s="104"/>
      <c r="J482" s="104"/>
      <c r="K482" s="104"/>
      <c r="L482" s="104"/>
      <c r="M482" s="104"/>
      <c r="N482" s="104"/>
      <c r="O482" s="104"/>
      <c r="P482" s="104"/>
      <c r="Q482" s="104"/>
      <c r="R482" s="104"/>
      <c r="S482" s="104"/>
      <c r="T482" s="104"/>
      <c r="U482" s="104"/>
      <c r="V482" s="104"/>
      <c r="W482" s="104"/>
      <c r="X482" s="104"/>
      <c r="Y482" s="104"/>
      <c r="Z482" s="104"/>
      <c r="AA482" s="104"/>
      <c r="AB482" s="104"/>
      <c r="AC482" s="106"/>
      <c r="AR482" s="186"/>
    </row>
    <row r="483" spans="1:47" ht="14.25">
      <c r="A483" s="247" t="s">
        <v>148</v>
      </c>
      <c r="B483" s="247"/>
      <c r="C483" s="247"/>
      <c r="D483" s="247"/>
      <c r="E483" s="247"/>
      <c r="F483" s="247"/>
      <c r="G483" s="247"/>
      <c r="H483" s="247"/>
      <c r="I483" s="247"/>
      <c r="J483" s="247"/>
      <c r="K483" s="247"/>
      <c r="L483" s="247"/>
      <c r="M483" s="247"/>
      <c r="N483" s="247"/>
      <c r="O483" s="247"/>
      <c r="P483" s="247"/>
      <c r="Q483" s="247"/>
      <c r="R483" s="247"/>
      <c r="S483" s="247"/>
      <c r="T483" s="247"/>
      <c r="U483" s="247"/>
      <c r="V483" s="247"/>
      <c r="W483" s="247"/>
      <c r="X483" s="247"/>
      <c r="Y483" s="247"/>
      <c r="Z483" s="247"/>
      <c r="AA483" s="247"/>
      <c r="AB483" s="247"/>
      <c r="AC483" s="64"/>
      <c r="AF483" s="155"/>
      <c r="AR483" s="186"/>
    </row>
    <row r="484" spans="1:47" ht="14.25">
      <c r="A484" s="247"/>
      <c r="B484" s="247"/>
      <c r="C484" s="247"/>
      <c r="D484" s="247"/>
      <c r="E484" s="247"/>
      <c r="F484" s="247"/>
      <c r="G484" s="247"/>
      <c r="H484" s="247"/>
      <c r="I484" s="247"/>
      <c r="J484" s="247"/>
      <c r="K484" s="247"/>
      <c r="L484" s="247"/>
      <c r="M484" s="247"/>
      <c r="N484" s="247"/>
      <c r="O484" s="247"/>
      <c r="P484" s="247"/>
      <c r="Q484" s="247"/>
      <c r="R484" s="247"/>
      <c r="S484" s="247"/>
      <c r="T484" s="247"/>
      <c r="U484" s="247"/>
      <c r="V484" s="247"/>
      <c r="W484" s="247"/>
      <c r="X484" s="247"/>
      <c r="Y484" s="247"/>
      <c r="Z484" s="247"/>
      <c r="AA484" s="247"/>
      <c r="AB484" s="247"/>
      <c r="AC484" s="64"/>
      <c r="AF484" s="155"/>
      <c r="AR484" s="186"/>
    </row>
    <row r="485" spans="1:47" ht="14.25">
      <c r="A485" s="64"/>
      <c r="B485" s="64"/>
      <c r="C485" s="64"/>
      <c r="D485" s="64"/>
      <c r="E485" s="64"/>
      <c r="F485" s="64"/>
      <c r="G485" s="64"/>
      <c r="H485" s="64"/>
      <c r="I485" s="64"/>
      <c r="J485" s="64"/>
      <c r="K485" s="64"/>
      <c r="L485" s="64"/>
      <c r="M485" s="64"/>
      <c r="N485" s="64"/>
      <c r="O485" s="64"/>
      <c r="P485" s="64"/>
      <c r="Q485" s="64"/>
      <c r="R485" s="64"/>
      <c r="S485" s="64"/>
      <c r="T485" s="64"/>
      <c r="U485" s="64"/>
      <c r="V485" s="64"/>
      <c r="W485" s="64"/>
      <c r="X485" s="64"/>
      <c r="Y485" s="64"/>
      <c r="Z485" s="64"/>
      <c r="AA485" s="64"/>
      <c r="AB485" s="64"/>
      <c r="AC485" s="64"/>
      <c r="AF485" s="155"/>
      <c r="AR485" s="186"/>
    </row>
    <row r="486" spans="1:47" ht="19.5" customHeight="1" thickBot="1">
      <c r="A486" s="104"/>
      <c r="B486" s="67" t="s">
        <v>35</v>
      </c>
      <c r="C486" s="66"/>
      <c r="D486" s="66"/>
      <c r="E486" s="66"/>
      <c r="F486" s="66"/>
      <c r="G486" s="66"/>
      <c r="H486" s="66"/>
      <c r="I486" s="66"/>
      <c r="J486" s="66"/>
      <c r="K486" s="66"/>
      <c r="L486" s="66"/>
      <c r="M486" s="66"/>
      <c r="N486" s="66"/>
      <c r="O486" s="66"/>
      <c r="P486" s="66"/>
      <c r="Q486" s="66"/>
      <c r="R486" s="66"/>
      <c r="S486" s="66"/>
      <c r="T486" s="66"/>
      <c r="U486" s="66"/>
      <c r="V486" s="66"/>
      <c r="W486" s="66"/>
      <c r="X486" s="66"/>
      <c r="Y486" s="66"/>
      <c r="Z486" s="66"/>
      <c r="AA486" s="66"/>
      <c r="AB486" s="66"/>
      <c r="AC486" s="46"/>
      <c r="AR486" s="186" t="s">
        <v>242</v>
      </c>
    </row>
    <row r="487" spans="1:47" ht="9" customHeight="1" thickTop="1">
      <c r="A487" s="104"/>
      <c r="B487" s="104"/>
      <c r="C487" s="104"/>
      <c r="D487" s="104"/>
      <c r="E487" s="104"/>
      <c r="F487" s="104"/>
      <c r="G487" s="104"/>
      <c r="H487" s="104"/>
      <c r="I487" s="104"/>
      <c r="J487" s="104"/>
      <c r="K487" s="104"/>
      <c r="L487" s="104"/>
      <c r="M487" s="104"/>
      <c r="N487" s="104"/>
      <c r="O487" s="104"/>
      <c r="P487" s="104"/>
      <c r="Q487" s="104"/>
      <c r="R487" s="104"/>
      <c r="S487" s="104"/>
      <c r="T487" s="104"/>
      <c r="U487" s="104"/>
      <c r="V487" s="104"/>
      <c r="W487" s="104"/>
      <c r="X487" s="104"/>
      <c r="Y487" s="104"/>
      <c r="Z487" s="104"/>
      <c r="AA487" s="104"/>
      <c r="AB487" s="104"/>
      <c r="AC487" s="106"/>
      <c r="AR487" s="186"/>
    </row>
    <row r="488" spans="1:47" ht="19.5" customHeight="1">
      <c r="A488" s="104"/>
      <c r="B488" s="104"/>
      <c r="C488" s="104"/>
      <c r="D488" s="15" t="s">
        <v>801</v>
      </c>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46"/>
      <c r="AR488" s="194" t="s">
        <v>255</v>
      </c>
      <c r="AS488" s="193">
        <v>111</v>
      </c>
      <c r="AT488" s="194" t="s">
        <v>255</v>
      </c>
      <c r="AU488" s="193">
        <v>690</v>
      </c>
    </row>
    <row r="489" spans="1:47" ht="9" customHeight="1">
      <c r="A489" s="104"/>
      <c r="B489" s="104"/>
      <c r="C489" s="104"/>
      <c r="D489" s="104"/>
      <c r="E489" s="104"/>
      <c r="F489" s="104"/>
      <c r="G489" s="104"/>
      <c r="H489" s="104"/>
      <c r="I489" s="104"/>
      <c r="J489" s="104"/>
      <c r="K489" s="104"/>
      <c r="L489" s="104"/>
      <c r="M489" s="104"/>
      <c r="N489" s="104"/>
      <c r="O489" s="104"/>
      <c r="P489" s="104"/>
      <c r="Q489" s="104"/>
      <c r="R489" s="104"/>
      <c r="S489" s="104"/>
      <c r="T489" s="104"/>
      <c r="U489" s="104"/>
      <c r="V489" s="104"/>
      <c r="W489" s="104"/>
      <c r="X489" s="104"/>
      <c r="Y489" s="104"/>
      <c r="Z489" s="104"/>
      <c r="AA489" s="104"/>
      <c r="AB489" s="104"/>
      <c r="AC489" s="106"/>
      <c r="AR489" s="194" t="s">
        <v>254</v>
      </c>
      <c r="AS489" s="193">
        <v>61</v>
      </c>
      <c r="AT489" s="194" t="s">
        <v>254</v>
      </c>
      <c r="AU489" s="193">
        <v>100</v>
      </c>
    </row>
    <row r="490" spans="1:47">
      <c r="A490" s="104"/>
      <c r="B490" s="104"/>
      <c r="C490" s="104"/>
      <c r="D490" s="732"/>
      <c r="E490" s="733"/>
      <c r="F490" s="733"/>
      <c r="G490" s="733"/>
      <c r="H490" s="733"/>
      <c r="I490" s="734"/>
      <c r="J490" s="302" t="s">
        <v>429</v>
      </c>
      <c r="K490" s="763"/>
      <c r="L490" s="763"/>
      <c r="M490" s="763"/>
      <c r="N490" s="763"/>
      <c r="O490" s="764"/>
      <c r="P490" s="737" t="s">
        <v>447</v>
      </c>
      <c r="Q490" s="765"/>
      <c r="R490" s="765"/>
      <c r="S490" s="765"/>
      <c r="T490" s="765"/>
      <c r="U490" s="766"/>
      <c r="V490" s="740" t="s">
        <v>110</v>
      </c>
      <c r="W490" s="738"/>
      <c r="X490" s="738"/>
      <c r="Y490" s="738"/>
      <c r="Z490" s="738"/>
      <c r="AA490" s="738"/>
      <c r="AB490" s="104"/>
      <c r="AC490" s="106"/>
      <c r="AR490" s="194" t="s">
        <v>253</v>
      </c>
      <c r="AS490" s="193">
        <v>65</v>
      </c>
      <c r="AT490" s="194" t="s">
        <v>253</v>
      </c>
      <c r="AU490" s="193">
        <v>52</v>
      </c>
    </row>
    <row r="491" spans="1:47">
      <c r="A491" s="104"/>
      <c r="B491" s="104"/>
      <c r="C491" s="104"/>
      <c r="D491" s="753" t="s">
        <v>802</v>
      </c>
      <c r="E491" s="754"/>
      <c r="F491" s="754"/>
      <c r="G491" s="754"/>
      <c r="H491" s="754"/>
      <c r="I491" s="755"/>
      <c r="J491" s="401">
        <v>24</v>
      </c>
      <c r="K491" s="338"/>
      <c r="L491" s="338"/>
      <c r="M491" s="441"/>
      <c r="N491" s="343">
        <v>1</v>
      </c>
      <c r="O491" s="344"/>
      <c r="P491" s="401">
        <v>2342</v>
      </c>
      <c r="Q491" s="338"/>
      <c r="R491" s="338"/>
      <c r="S491" s="441"/>
      <c r="T491" s="343">
        <v>1</v>
      </c>
      <c r="U491" s="344"/>
      <c r="V491" s="401">
        <v>214042</v>
      </c>
      <c r="W491" s="338"/>
      <c r="X491" s="338"/>
      <c r="Y491" s="441"/>
      <c r="Z491" s="343">
        <v>1</v>
      </c>
      <c r="AA491" s="342"/>
      <c r="AB491" s="104"/>
      <c r="AC491" s="106"/>
      <c r="AR491" s="194" t="s">
        <v>252</v>
      </c>
      <c r="AS491" s="193">
        <v>69</v>
      </c>
      <c r="AT491" s="194" t="s">
        <v>252</v>
      </c>
      <c r="AU491" s="193">
        <v>47</v>
      </c>
    </row>
    <row r="492" spans="1:47">
      <c r="A492" s="104"/>
      <c r="B492" s="104"/>
      <c r="C492" s="104"/>
      <c r="D492" s="753" t="s">
        <v>752</v>
      </c>
      <c r="E492" s="754"/>
      <c r="F492" s="754"/>
      <c r="G492" s="754"/>
      <c r="H492" s="754"/>
      <c r="I492" s="755"/>
      <c r="J492" s="401">
        <v>0</v>
      </c>
      <c r="K492" s="338"/>
      <c r="L492" s="338"/>
      <c r="M492" s="441"/>
      <c r="N492" s="343">
        <v>0</v>
      </c>
      <c r="O492" s="344"/>
      <c r="P492" s="401">
        <v>92</v>
      </c>
      <c r="Q492" s="338"/>
      <c r="R492" s="338"/>
      <c r="S492" s="441"/>
      <c r="T492" s="343">
        <v>3.9282664389410762E-2</v>
      </c>
      <c r="U492" s="344"/>
      <c r="V492" s="401">
        <v>18873</v>
      </c>
      <c r="W492" s="338"/>
      <c r="X492" s="338"/>
      <c r="Y492" s="441"/>
      <c r="Z492" s="343">
        <v>8.8174283551826271E-2</v>
      </c>
      <c r="AA492" s="342"/>
      <c r="AB492" s="104"/>
      <c r="AC492" s="106"/>
      <c r="AR492" s="194" t="s">
        <v>241</v>
      </c>
      <c r="AS492" s="193">
        <v>83</v>
      </c>
      <c r="AT492" s="194" t="s">
        <v>241</v>
      </c>
      <c r="AU492" s="193">
        <v>34</v>
      </c>
    </row>
    <row r="493" spans="1:47">
      <c r="A493" s="104"/>
      <c r="B493" s="104"/>
      <c r="C493" s="104"/>
      <c r="D493" s="753" t="s">
        <v>753</v>
      </c>
      <c r="E493" s="754"/>
      <c r="F493" s="754"/>
      <c r="G493" s="754"/>
      <c r="H493" s="754"/>
      <c r="I493" s="755"/>
      <c r="J493" s="401">
        <v>0</v>
      </c>
      <c r="K493" s="338"/>
      <c r="L493" s="338"/>
      <c r="M493" s="441"/>
      <c r="N493" s="343">
        <v>0</v>
      </c>
      <c r="O493" s="344"/>
      <c r="P493" s="401">
        <v>17</v>
      </c>
      <c r="Q493" s="338"/>
      <c r="R493" s="338"/>
      <c r="S493" s="441"/>
      <c r="T493" s="343">
        <v>7.2587532023911184E-3</v>
      </c>
      <c r="U493" s="344"/>
      <c r="V493" s="401">
        <v>3064</v>
      </c>
      <c r="W493" s="338"/>
      <c r="X493" s="338"/>
      <c r="Y493" s="441"/>
      <c r="Z493" s="343">
        <v>1.4314947533661616E-2</v>
      </c>
      <c r="AA493" s="342"/>
      <c r="AB493" s="104"/>
      <c r="AC493" s="46"/>
      <c r="AR493" s="194" t="s">
        <v>240</v>
      </c>
      <c r="AS493" s="193">
        <v>69</v>
      </c>
      <c r="AT493" s="194" t="s">
        <v>240</v>
      </c>
      <c r="AU493" s="193">
        <v>17</v>
      </c>
    </row>
    <row r="494" spans="1:47" ht="13.5" customHeight="1">
      <c r="A494" s="104"/>
      <c r="B494" s="104"/>
      <c r="C494" s="104"/>
      <c r="D494" s="104"/>
      <c r="E494" s="104"/>
      <c r="F494" s="104"/>
      <c r="G494" s="104"/>
      <c r="H494" s="104"/>
      <c r="I494" s="104"/>
      <c r="J494" s="104"/>
      <c r="K494" s="104"/>
      <c r="L494" s="104"/>
      <c r="M494" s="104"/>
      <c r="N494" s="104"/>
      <c r="O494" s="104"/>
      <c r="P494" s="104"/>
      <c r="Q494" s="104"/>
      <c r="R494" s="104"/>
      <c r="S494" s="104"/>
      <c r="T494" s="104"/>
      <c r="U494" s="104"/>
      <c r="V494" s="104"/>
      <c r="W494" s="104"/>
      <c r="X494" s="104"/>
      <c r="Y494" s="104"/>
      <c r="Z494" s="104"/>
      <c r="AA494" s="105"/>
      <c r="AB494" s="105"/>
      <c r="AC494" s="46"/>
      <c r="AR494" s="194" t="s">
        <v>239</v>
      </c>
      <c r="AS494" s="193">
        <v>55</v>
      </c>
      <c r="AT494" s="194" t="s">
        <v>239</v>
      </c>
      <c r="AU494" s="193">
        <v>9</v>
      </c>
    </row>
    <row r="495" spans="1:47" ht="13.5" customHeight="1">
      <c r="A495" s="104"/>
      <c r="B495" s="104"/>
      <c r="C495" s="104"/>
      <c r="D495" s="669" t="s">
        <v>803</v>
      </c>
      <c r="E495" s="104"/>
      <c r="F495" s="104"/>
      <c r="G495" s="104"/>
      <c r="H495" s="767"/>
      <c r="I495" s="104"/>
      <c r="J495" s="104"/>
      <c r="K495" s="104"/>
      <c r="L495" s="104"/>
      <c r="M495" s="104"/>
      <c r="N495" s="104"/>
      <c r="O495" s="104"/>
      <c r="P495" s="104"/>
      <c r="Q495" s="104"/>
      <c r="R495" s="104"/>
      <c r="S495" s="104"/>
      <c r="T495" s="104"/>
      <c r="U495" s="104"/>
      <c r="V495" s="104"/>
      <c r="W495" s="104"/>
      <c r="X495" s="104"/>
      <c r="Y495" s="104"/>
      <c r="Z495" s="104"/>
      <c r="AA495" s="105"/>
      <c r="AB495" s="105"/>
      <c r="AC495" s="46"/>
      <c r="AR495" s="194" t="s">
        <v>238</v>
      </c>
      <c r="AS495" s="193">
        <v>66</v>
      </c>
      <c r="AT495" s="194" t="s">
        <v>238</v>
      </c>
      <c r="AU495" s="193">
        <v>9</v>
      </c>
    </row>
    <row r="496" spans="1:47" ht="13.5" customHeight="1">
      <c r="A496" s="104"/>
      <c r="B496" s="104"/>
      <c r="C496" s="104"/>
      <c r="D496" s="104"/>
      <c r="E496" s="104"/>
      <c r="F496" s="104"/>
      <c r="G496" s="104"/>
      <c r="H496" s="104"/>
      <c r="I496" s="104"/>
      <c r="J496" s="104"/>
      <c r="K496" s="104"/>
      <c r="L496" s="104"/>
      <c r="M496" s="104"/>
      <c r="N496" s="104"/>
      <c r="O496" s="104"/>
      <c r="P496" s="104"/>
      <c r="Q496" s="104"/>
      <c r="R496" s="104"/>
      <c r="S496" s="104"/>
      <c r="T496" s="104"/>
      <c r="U496" s="104"/>
      <c r="V496" s="104"/>
      <c r="W496" s="104"/>
      <c r="X496" s="104"/>
      <c r="Y496" s="104"/>
      <c r="Z496" s="104"/>
      <c r="AA496" s="105"/>
      <c r="AB496" s="105"/>
      <c r="AC496" s="46"/>
      <c r="AE496" s="147"/>
      <c r="AF496" s="122"/>
      <c r="AG496" s="147"/>
      <c r="AH496" s="169"/>
      <c r="AR496" s="194" t="s">
        <v>237</v>
      </c>
      <c r="AS496" s="193">
        <v>61</v>
      </c>
      <c r="AT496" s="194" t="s">
        <v>237</v>
      </c>
      <c r="AU496" s="193">
        <v>10</v>
      </c>
    </row>
    <row r="497" spans="1:47" ht="13.5" customHeight="1">
      <c r="A497" s="104"/>
      <c r="B497" s="104"/>
      <c r="C497" s="104"/>
      <c r="D497" s="104"/>
      <c r="E497" s="104"/>
      <c r="F497" s="105"/>
      <c r="G497" s="105"/>
      <c r="H497" s="105"/>
      <c r="I497" s="105"/>
      <c r="J497" s="104"/>
      <c r="K497" s="104"/>
      <c r="L497" s="104"/>
      <c r="M497" s="104"/>
      <c r="N497" s="104"/>
      <c r="O497" s="104"/>
      <c r="P497" s="104"/>
      <c r="Q497" s="104"/>
      <c r="R497" s="104"/>
      <c r="S497" s="104"/>
      <c r="T497" s="104"/>
      <c r="U497" s="104"/>
      <c r="V497" s="104"/>
      <c r="W497" s="104"/>
      <c r="X497" s="104"/>
      <c r="Y497" s="104"/>
      <c r="Z497" s="104"/>
      <c r="AA497" s="105"/>
      <c r="AB497" s="105"/>
      <c r="AC497" s="46"/>
      <c r="AE497" s="122"/>
      <c r="AF497" s="147"/>
      <c r="AG497" s="147"/>
      <c r="AH497" s="169"/>
      <c r="AR497" s="194" t="s">
        <v>236</v>
      </c>
      <c r="AS497" s="193">
        <v>41</v>
      </c>
      <c r="AT497" s="194" t="s">
        <v>236</v>
      </c>
      <c r="AU497" s="193">
        <v>4</v>
      </c>
    </row>
    <row r="498" spans="1:47" ht="13.5" customHeight="1">
      <c r="A498" s="104"/>
      <c r="B498" s="104"/>
      <c r="C498" s="104"/>
      <c r="D498" s="104"/>
      <c r="E498" s="104"/>
      <c r="F498" s="104"/>
      <c r="G498" s="104"/>
      <c r="H498" s="104"/>
      <c r="I498" s="104"/>
      <c r="J498" s="104"/>
      <c r="K498" s="104"/>
      <c r="L498" s="104"/>
      <c r="M498" s="104"/>
      <c r="N498" s="104"/>
      <c r="O498" s="104"/>
      <c r="P498" s="104"/>
      <c r="Q498" s="104"/>
      <c r="R498" s="104"/>
      <c r="S498" s="104"/>
      <c r="T498" s="104"/>
      <c r="U498" s="104"/>
      <c r="V498" s="104"/>
      <c r="W498" s="104"/>
      <c r="X498" s="104"/>
      <c r="Y498" s="104"/>
      <c r="Z498" s="104"/>
      <c r="AA498" s="104"/>
      <c r="AB498" s="104"/>
      <c r="AC498" s="46"/>
      <c r="AE498" s="122"/>
      <c r="AF498" s="122"/>
      <c r="AH498" s="169"/>
      <c r="AR498" s="194" t="s">
        <v>235</v>
      </c>
      <c r="AS498" s="193">
        <v>41</v>
      </c>
      <c r="AT498" s="194" t="s">
        <v>235</v>
      </c>
      <c r="AU498" s="193">
        <v>6</v>
      </c>
    </row>
    <row r="499" spans="1:47" ht="13.5" customHeight="1">
      <c r="A499" s="104"/>
      <c r="B499" s="104"/>
      <c r="C499" s="104"/>
      <c r="D499" s="104"/>
      <c r="E499" s="104"/>
      <c r="F499" s="104"/>
      <c r="G499" s="104"/>
      <c r="H499" s="104"/>
      <c r="I499" s="104"/>
      <c r="J499" s="104"/>
      <c r="K499" s="104"/>
      <c r="L499" s="104"/>
      <c r="M499" s="104"/>
      <c r="N499" s="104"/>
      <c r="O499" s="104"/>
      <c r="P499" s="104"/>
      <c r="Q499" s="104"/>
      <c r="R499" s="104"/>
      <c r="S499" s="104"/>
      <c r="T499" s="104"/>
      <c r="U499" s="104"/>
      <c r="V499" s="104"/>
      <c r="W499" s="104"/>
      <c r="X499" s="104"/>
      <c r="Y499" s="104"/>
      <c r="Z499" s="104"/>
      <c r="AA499" s="104"/>
      <c r="AB499" s="104"/>
      <c r="AC499" s="106"/>
      <c r="AR499" s="194" t="s">
        <v>234</v>
      </c>
      <c r="AS499" s="193">
        <v>48</v>
      </c>
      <c r="AT499" s="194" t="s">
        <v>234</v>
      </c>
      <c r="AU499" s="193">
        <v>2</v>
      </c>
    </row>
    <row r="500" spans="1:47" ht="13.5" customHeight="1">
      <c r="A500" s="104"/>
      <c r="B500" s="104"/>
      <c r="C500" s="104"/>
      <c r="D500" s="104"/>
      <c r="E500" s="104"/>
      <c r="F500" s="104"/>
      <c r="G500" s="104"/>
      <c r="H500" s="104"/>
      <c r="I500" s="104"/>
      <c r="J500" s="104"/>
      <c r="K500" s="104"/>
      <c r="L500" s="104"/>
      <c r="M500" s="104"/>
      <c r="N500" s="104"/>
      <c r="O500" s="104"/>
      <c r="P500" s="104"/>
      <c r="Q500" s="104"/>
      <c r="R500" s="104"/>
      <c r="S500" s="104"/>
      <c r="T500" s="104"/>
      <c r="U500" s="104"/>
      <c r="V500" s="104"/>
      <c r="W500" s="104"/>
      <c r="X500" s="104"/>
      <c r="Y500" s="104"/>
      <c r="Z500" s="104"/>
      <c r="AA500" s="104"/>
      <c r="AB500" s="104"/>
      <c r="AC500" s="106"/>
      <c r="AR500" s="194" t="s">
        <v>233</v>
      </c>
      <c r="AS500" s="193">
        <v>30</v>
      </c>
      <c r="AT500" s="194" t="s">
        <v>233</v>
      </c>
      <c r="AU500" s="193">
        <v>0</v>
      </c>
    </row>
    <row r="501" spans="1:47" ht="13.5" customHeight="1">
      <c r="A501" s="104"/>
      <c r="B501" s="104"/>
      <c r="C501" s="104"/>
      <c r="D501" s="104"/>
      <c r="E501" s="104"/>
      <c r="F501" s="104"/>
      <c r="G501" s="104"/>
      <c r="H501" s="104"/>
      <c r="I501" s="104"/>
      <c r="J501" s="104"/>
      <c r="K501" s="104"/>
      <c r="L501" s="104"/>
      <c r="M501" s="104"/>
      <c r="N501" s="104"/>
      <c r="O501" s="104"/>
      <c r="P501" s="104"/>
      <c r="Q501" s="104"/>
      <c r="R501" s="104"/>
      <c r="S501" s="104"/>
      <c r="T501" s="104"/>
      <c r="U501" s="104"/>
      <c r="V501" s="104"/>
      <c r="W501" s="104"/>
      <c r="X501" s="104"/>
      <c r="Y501" s="104"/>
      <c r="Z501" s="104"/>
      <c r="AA501" s="104"/>
      <c r="AB501" s="104"/>
      <c r="AC501" s="106"/>
      <c r="AR501" s="194" t="s">
        <v>232</v>
      </c>
      <c r="AS501" s="193">
        <v>38</v>
      </c>
      <c r="AT501" s="194" t="s">
        <v>232</v>
      </c>
      <c r="AU501" s="193">
        <v>2</v>
      </c>
    </row>
    <row r="502" spans="1:47" ht="13.5" customHeight="1">
      <c r="A502" s="104"/>
      <c r="B502" s="104"/>
      <c r="C502" s="104"/>
      <c r="D502" s="104"/>
      <c r="E502" s="104"/>
      <c r="F502" s="104"/>
      <c r="G502" s="104"/>
      <c r="H502" s="104"/>
      <c r="I502" s="104"/>
      <c r="J502" s="104"/>
      <c r="K502" s="104"/>
      <c r="L502" s="104"/>
      <c r="M502" s="104"/>
      <c r="N502" s="104"/>
      <c r="O502" s="104"/>
      <c r="P502" s="104"/>
      <c r="Q502" s="104"/>
      <c r="R502" s="104"/>
      <c r="S502" s="104"/>
      <c r="T502" s="104"/>
      <c r="U502" s="104"/>
      <c r="V502" s="104"/>
      <c r="W502" s="104"/>
      <c r="X502" s="104"/>
      <c r="Y502" s="104"/>
      <c r="Z502" s="104"/>
      <c r="AA502" s="104"/>
      <c r="AB502" s="104"/>
      <c r="AC502" s="46"/>
      <c r="AR502" s="194" t="s">
        <v>231</v>
      </c>
      <c r="AS502" s="193">
        <v>31</v>
      </c>
      <c r="AT502" s="194" t="s">
        <v>231</v>
      </c>
      <c r="AU502" s="193">
        <v>2</v>
      </c>
    </row>
    <row r="503" spans="1:47" ht="13.5" customHeight="1">
      <c r="A503" s="104"/>
      <c r="B503" s="104"/>
      <c r="C503" s="104"/>
      <c r="D503" s="104"/>
      <c r="E503" s="104"/>
      <c r="F503" s="104"/>
      <c r="G503" s="104"/>
      <c r="H503" s="104"/>
      <c r="I503" s="104"/>
      <c r="J503" s="104"/>
      <c r="K503" s="104"/>
      <c r="L503" s="104"/>
      <c r="M503" s="104"/>
      <c r="N503" s="104"/>
      <c r="O503" s="104"/>
      <c r="P503" s="104"/>
      <c r="Q503" s="104"/>
      <c r="R503" s="104"/>
      <c r="S503" s="104"/>
      <c r="T503" s="104"/>
      <c r="U503" s="104"/>
      <c r="V503" s="104"/>
      <c r="W503" s="104"/>
      <c r="X503" s="104"/>
      <c r="Y503" s="104"/>
      <c r="Z503" s="104"/>
      <c r="AA503" s="104"/>
      <c r="AB503" s="104"/>
      <c r="AC503" s="106"/>
      <c r="AR503" s="194" t="s">
        <v>230</v>
      </c>
      <c r="AS503" s="193">
        <v>17</v>
      </c>
      <c r="AT503" s="194" t="s">
        <v>230</v>
      </c>
      <c r="AU503" s="193">
        <v>0</v>
      </c>
    </row>
    <row r="504" spans="1:47" ht="13.5" customHeight="1">
      <c r="A504" s="104"/>
      <c r="B504" s="104"/>
      <c r="C504" s="104"/>
      <c r="D504" s="104"/>
      <c r="E504" s="104"/>
      <c r="F504" s="104"/>
      <c r="G504" s="104"/>
      <c r="H504" s="104"/>
      <c r="I504" s="104"/>
      <c r="J504" s="104"/>
      <c r="K504" s="104"/>
      <c r="L504" s="104"/>
      <c r="M504" s="104"/>
      <c r="N504" s="104"/>
      <c r="O504" s="104"/>
      <c r="P504" s="104"/>
      <c r="Q504" s="104"/>
      <c r="R504" s="104"/>
      <c r="S504" s="104"/>
      <c r="T504" s="104"/>
      <c r="U504" s="104"/>
      <c r="V504" s="104"/>
      <c r="W504" s="104"/>
      <c r="X504" s="104"/>
      <c r="Y504" s="104"/>
      <c r="Z504" s="104"/>
      <c r="AA504" s="104"/>
      <c r="AB504" s="104"/>
      <c r="AC504" s="106"/>
      <c r="AR504" s="194" t="s">
        <v>229</v>
      </c>
      <c r="AS504" s="193">
        <v>21</v>
      </c>
      <c r="AT504" s="194" t="s">
        <v>229</v>
      </c>
      <c r="AU504" s="193">
        <v>2</v>
      </c>
    </row>
    <row r="505" spans="1:47" ht="13.5" customHeight="1">
      <c r="A505" s="104"/>
      <c r="B505" s="104"/>
      <c r="C505" s="104"/>
      <c r="D505" s="104"/>
      <c r="E505" s="104"/>
      <c r="F505" s="104"/>
      <c r="G505" s="104"/>
      <c r="H505" s="104"/>
      <c r="I505" s="104"/>
      <c r="J505" s="104"/>
      <c r="K505" s="104"/>
      <c r="L505" s="104"/>
      <c r="M505" s="104"/>
      <c r="N505" s="104"/>
      <c r="O505" s="104"/>
      <c r="P505" s="104"/>
      <c r="Q505" s="104"/>
      <c r="R505" s="104"/>
      <c r="S505" s="104"/>
      <c r="T505" s="104"/>
      <c r="U505" s="104"/>
      <c r="V505" s="104"/>
      <c r="W505" s="104"/>
      <c r="X505" s="104"/>
      <c r="Y505" s="104"/>
      <c r="Z505" s="104"/>
      <c r="AA505" s="104"/>
      <c r="AB505" s="104"/>
      <c r="AC505" s="106"/>
      <c r="AR505" s="194" t="s">
        <v>228</v>
      </c>
      <c r="AS505" s="193">
        <v>18</v>
      </c>
      <c r="AT505" s="194" t="s">
        <v>228</v>
      </c>
      <c r="AU505" s="193">
        <v>1</v>
      </c>
    </row>
    <row r="506" spans="1:47" ht="13.5" customHeight="1">
      <c r="A506" s="104"/>
      <c r="B506" s="104"/>
      <c r="C506" s="104"/>
      <c r="D506" s="104"/>
      <c r="E506" s="104"/>
      <c r="F506" s="104"/>
      <c r="G506" s="104"/>
      <c r="H506" s="104"/>
      <c r="I506" s="104"/>
      <c r="J506" s="104"/>
      <c r="K506" s="104"/>
      <c r="L506" s="104"/>
      <c r="M506" s="104"/>
      <c r="N506" s="104"/>
      <c r="O506" s="104"/>
      <c r="P506" s="104"/>
      <c r="Q506" s="104"/>
      <c r="R506" s="104"/>
      <c r="S506" s="104"/>
      <c r="T506" s="104"/>
      <c r="U506" s="104"/>
      <c r="V506" s="104"/>
      <c r="W506" s="104"/>
      <c r="X506" s="104"/>
      <c r="Y506" s="104"/>
      <c r="Z506" s="104"/>
      <c r="AA506" s="104"/>
      <c r="AB506" s="104"/>
      <c r="AC506" s="106"/>
      <c r="AR506" s="194" t="s">
        <v>227</v>
      </c>
      <c r="AS506" s="193">
        <v>14</v>
      </c>
      <c r="AT506" s="194" t="s">
        <v>227</v>
      </c>
      <c r="AU506" s="193">
        <v>0</v>
      </c>
    </row>
    <row r="507" spans="1:47" ht="13.5" customHeight="1">
      <c r="A507" s="104"/>
      <c r="B507" s="104"/>
      <c r="C507" s="104"/>
      <c r="D507" s="356" t="s">
        <v>485</v>
      </c>
      <c r="E507" s="104"/>
      <c r="F507" s="104"/>
      <c r="G507" s="104"/>
      <c r="H507" s="104"/>
      <c r="I507" s="104"/>
      <c r="J507" s="104"/>
      <c r="K507" s="104"/>
      <c r="L507" s="104"/>
      <c r="M507" s="104"/>
      <c r="N507" s="104"/>
      <c r="O507" s="104"/>
      <c r="P507" s="104"/>
      <c r="Q507" s="104"/>
      <c r="R507" s="104"/>
      <c r="S507" s="104"/>
      <c r="T507" s="104"/>
      <c r="U507" s="104"/>
      <c r="V507" s="104"/>
      <c r="W507" s="104"/>
      <c r="X507" s="104"/>
      <c r="Y507" s="104"/>
      <c r="Z507" s="104"/>
      <c r="AA507" s="104"/>
      <c r="AB507" s="104"/>
      <c r="AC507" s="106"/>
      <c r="AR507" s="194" t="s">
        <v>226</v>
      </c>
      <c r="AS507" s="193">
        <v>7</v>
      </c>
      <c r="AT507" s="194" t="s">
        <v>226</v>
      </c>
      <c r="AU507" s="193">
        <v>1</v>
      </c>
    </row>
    <row r="508" spans="1:47" ht="13.5" customHeight="1">
      <c r="A508" s="104"/>
      <c r="B508" s="104"/>
      <c r="C508" s="104"/>
      <c r="D508" s="767"/>
      <c r="E508" s="104"/>
      <c r="F508" s="104"/>
      <c r="G508" s="104"/>
      <c r="H508" s="104"/>
      <c r="I508" s="104"/>
      <c r="J508" s="104"/>
      <c r="K508" s="104"/>
      <c r="L508" s="104"/>
      <c r="M508" s="104"/>
      <c r="N508" s="104"/>
      <c r="O508" s="104"/>
      <c r="P508" s="104"/>
      <c r="Q508" s="104"/>
      <c r="R508" s="104"/>
      <c r="S508" s="104"/>
      <c r="T508" s="104"/>
      <c r="U508" s="104"/>
      <c r="V508" s="104"/>
      <c r="W508" s="104"/>
      <c r="X508" s="104"/>
      <c r="Y508" s="104"/>
      <c r="Z508" s="104"/>
      <c r="AA508" s="104"/>
      <c r="AB508" s="104"/>
      <c r="AC508" s="106"/>
      <c r="AR508" s="194" t="s">
        <v>225</v>
      </c>
      <c r="AS508" s="193">
        <v>7</v>
      </c>
      <c r="AT508" s="194" t="s">
        <v>225</v>
      </c>
      <c r="AU508" s="193">
        <v>6</v>
      </c>
    </row>
    <row r="509" spans="1:47" ht="13.5" customHeight="1">
      <c r="A509" s="104"/>
      <c r="B509" s="104"/>
      <c r="C509" s="104"/>
      <c r="D509" s="669" t="s">
        <v>804</v>
      </c>
      <c r="E509" s="104"/>
      <c r="F509" s="104"/>
      <c r="G509" s="104"/>
      <c r="H509" s="767"/>
      <c r="I509" s="104"/>
      <c r="J509" s="104"/>
      <c r="K509" s="104"/>
      <c r="L509" s="104"/>
      <c r="M509" s="104"/>
      <c r="N509" s="104"/>
      <c r="O509" s="104"/>
      <c r="P509" s="104"/>
      <c r="Q509" s="104"/>
      <c r="R509" s="104"/>
      <c r="S509" s="104"/>
      <c r="T509" s="104"/>
      <c r="U509" s="104"/>
      <c r="V509" s="104"/>
      <c r="W509" s="104"/>
      <c r="X509" s="104"/>
      <c r="Y509" s="104"/>
      <c r="Z509" s="104"/>
      <c r="AA509" s="104"/>
      <c r="AB509" s="104"/>
      <c r="AC509" s="106"/>
      <c r="AR509" s="194" t="s">
        <v>224</v>
      </c>
      <c r="AS509" s="193">
        <v>8</v>
      </c>
    </row>
    <row r="510" spans="1:47" ht="13.5" customHeight="1">
      <c r="A510" s="104"/>
      <c r="B510" s="104"/>
      <c r="C510" s="104"/>
      <c r="D510" s="104"/>
      <c r="E510" s="104"/>
      <c r="F510" s="104"/>
      <c r="G510" s="104"/>
      <c r="H510" s="104"/>
      <c r="I510" s="104"/>
      <c r="J510" s="104"/>
      <c r="K510" s="104"/>
      <c r="L510" s="104"/>
      <c r="M510" s="104"/>
      <c r="N510" s="104"/>
      <c r="O510" s="104"/>
      <c r="P510" s="104"/>
      <c r="Q510" s="104"/>
      <c r="R510" s="104"/>
      <c r="S510" s="104"/>
      <c r="T510" s="104"/>
      <c r="U510" s="104"/>
      <c r="V510" s="104"/>
      <c r="W510" s="104"/>
      <c r="X510" s="104"/>
      <c r="Y510" s="104"/>
      <c r="Z510" s="104"/>
      <c r="AA510" s="104"/>
      <c r="AB510" s="104"/>
      <c r="AC510" s="106"/>
      <c r="AE510" s="147"/>
      <c r="AF510" s="122"/>
      <c r="AG510" s="147"/>
      <c r="AH510" s="169"/>
      <c r="AR510" s="194" t="s">
        <v>223</v>
      </c>
      <c r="AS510" s="193">
        <v>6</v>
      </c>
    </row>
    <row r="511" spans="1:47">
      <c r="A511" s="104"/>
      <c r="B511" s="104"/>
      <c r="C511" s="104"/>
      <c r="D511" s="104"/>
      <c r="E511" s="104"/>
      <c r="F511" s="104"/>
      <c r="G511" s="104"/>
      <c r="H511" s="104"/>
      <c r="I511" s="104"/>
      <c r="J511" s="104"/>
      <c r="K511" s="104"/>
      <c r="L511" s="104"/>
      <c r="M511" s="104"/>
      <c r="N511" s="104"/>
      <c r="O511" s="104"/>
      <c r="P511" s="104"/>
      <c r="Q511" s="104"/>
      <c r="R511" s="104"/>
      <c r="S511" s="104"/>
      <c r="T511" s="104"/>
      <c r="U511" s="104"/>
      <c r="V511" s="104"/>
      <c r="W511" s="104"/>
      <c r="X511" s="104"/>
      <c r="Y511" s="104"/>
      <c r="Z511" s="104"/>
      <c r="AA511" s="104"/>
      <c r="AB511" s="104"/>
      <c r="AC511" s="106"/>
      <c r="AE511" s="122"/>
      <c r="AF511" s="147"/>
      <c r="AG511" s="147"/>
      <c r="AH511" s="169"/>
      <c r="AR511" s="194" t="s">
        <v>222</v>
      </c>
      <c r="AS511" s="193">
        <v>5</v>
      </c>
    </row>
    <row r="512" spans="1:47" ht="12.75" customHeight="1">
      <c r="A512" s="104"/>
      <c r="B512" s="104"/>
      <c r="C512" s="104"/>
      <c r="D512" s="104"/>
      <c r="E512" s="104"/>
      <c r="F512" s="104"/>
      <c r="G512" s="104"/>
      <c r="H512" s="104"/>
      <c r="I512" s="104"/>
      <c r="J512" s="104"/>
      <c r="K512" s="104"/>
      <c r="L512" s="104"/>
      <c r="M512" s="104"/>
      <c r="N512" s="104"/>
      <c r="O512" s="104"/>
      <c r="P512" s="104"/>
      <c r="Q512" s="104"/>
      <c r="R512" s="104"/>
      <c r="S512" s="104"/>
      <c r="T512" s="104"/>
      <c r="U512" s="104"/>
      <c r="V512" s="104"/>
      <c r="W512" s="104"/>
      <c r="X512" s="104"/>
      <c r="Y512" s="104"/>
      <c r="Z512" s="104"/>
      <c r="AA512" s="104"/>
      <c r="AB512" s="104"/>
      <c r="AC512" s="106"/>
      <c r="AE512" s="122"/>
      <c r="AF512" s="122"/>
      <c r="AH512" s="169"/>
      <c r="AR512" s="194" t="s">
        <v>221</v>
      </c>
      <c r="AS512" s="193">
        <v>5</v>
      </c>
    </row>
    <row r="513" spans="1:45" ht="12.75" customHeight="1">
      <c r="A513" s="104"/>
      <c r="B513" s="104"/>
      <c r="C513" s="104"/>
      <c r="D513" s="104"/>
      <c r="E513" s="104"/>
      <c r="F513" s="104"/>
      <c r="G513" s="104"/>
      <c r="H513" s="104"/>
      <c r="I513" s="104"/>
      <c r="J513" s="104"/>
      <c r="K513" s="104"/>
      <c r="L513" s="104"/>
      <c r="M513" s="104"/>
      <c r="N513" s="104"/>
      <c r="O513" s="104"/>
      <c r="P513" s="104"/>
      <c r="Q513" s="104"/>
      <c r="R513" s="104"/>
      <c r="S513" s="104"/>
      <c r="T513" s="104"/>
      <c r="U513" s="104"/>
      <c r="V513" s="104"/>
      <c r="W513" s="104"/>
      <c r="X513" s="104"/>
      <c r="Y513" s="104"/>
      <c r="Z513" s="104"/>
      <c r="AA513" s="104"/>
      <c r="AB513" s="104"/>
      <c r="AC513" s="106"/>
      <c r="AR513" s="194" t="s">
        <v>220</v>
      </c>
      <c r="AS513" s="193">
        <v>5</v>
      </c>
    </row>
    <row r="514" spans="1:45" ht="13.5" customHeight="1">
      <c r="A514" s="104"/>
      <c r="B514" s="104"/>
      <c r="C514" s="104"/>
      <c r="D514" s="104"/>
      <c r="E514" s="104"/>
      <c r="F514" s="104"/>
      <c r="G514" s="104"/>
      <c r="H514" s="104"/>
      <c r="I514" s="104"/>
      <c r="J514" s="104"/>
      <c r="K514" s="104"/>
      <c r="L514" s="104"/>
      <c r="M514" s="104"/>
      <c r="N514" s="104"/>
      <c r="O514" s="104"/>
      <c r="P514" s="104"/>
      <c r="Q514" s="104"/>
      <c r="R514" s="104"/>
      <c r="S514" s="104"/>
      <c r="T514" s="104"/>
      <c r="U514" s="104"/>
      <c r="V514" s="104"/>
      <c r="W514" s="104"/>
      <c r="X514" s="104"/>
      <c r="Y514" s="104"/>
      <c r="Z514" s="104"/>
      <c r="AA514" s="104"/>
      <c r="AB514" s="104"/>
      <c r="AC514" s="106"/>
      <c r="AR514" s="194" t="s">
        <v>219</v>
      </c>
      <c r="AS514" s="193">
        <v>2</v>
      </c>
    </row>
    <row r="515" spans="1:45" ht="13.5" customHeight="1">
      <c r="A515" s="104"/>
      <c r="B515" s="104"/>
      <c r="C515" s="104"/>
      <c r="D515" s="104"/>
      <c r="E515" s="104"/>
      <c r="F515" s="104"/>
      <c r="G515" s="104"/>
      <c r="H515" s="104"/>
      <c r="I515" s="104"/>
      <c r="J515" s="104"/>
      <c r="K515" s="104"/>
      <c r="L515" s="104"/>
      <c r="M515" s="104"/>
      <c r="N515" s="104"/>
      <c r="O515" s="104"/>
      <c r="P515" s="104"/>
      <c r="Q515" s="104"/>
      <c r="R515" s="104"/>
      <c r="S515" s="104"/>
      <c r="T515" s="104"/>
      <c r="U515" s="104"/>
      <c r="V515" s="104"/>
      <c r="W515" s="104"/>
      <c r="X515" s="104"/>
      <c r="Y515" s="104"/>
      <c r="Z515" s="104"/>
      <c r="AA515" s="104"/>
      <c r="AB515" s="104"/>
      <c r="AC515" s="106"/>
      <c r="AR515" s="194" t="s">
        <v>218</v>
      </c>
      <c r="AS515" s="193">
        <v>1</v>
      </c>
    </row>
    <row r="516" spans="1:45" ht="13.5" customHeight="1">
      <c r="A516" s="104"/>
      <c r="B516" s="104"/>
      <c r="C516" s="104"/>
      <c r="D516" s="104"/>
      <c r="E516" s="104"/>
      <c r="F516" s="104"/>
      <c r="G516" s="104"/>
      <c r="H516" s="104"/>
      <c r="I516" s="104"/>
      <c r="J516" s="104"/>
      <c r="K516" s="104"/>
      <c r="L516" s="104"/>
      <c r="M516" s="104"/>
      <c r="N516" s="104"/>
      <c r="O516" s="104"/>
      <c r="P516" s="104"/>
      <c r="Q516" s="104"/>
      <c r="R516" s="104"/>
      <c r="S516" s="104"/>
      <c r="T516" s="104"/>
      <c r="U516" s="104"/>
      <c r="V516" s="104"/>
      <c r="W516" s="104"/>
      <c r="X516" s="104"/>
      <c r="Y516" s="104"/>
      <c r="Z516" s="104"/>
      <c r="AA516" s="104"/>
      <c r="AB516" s="104"/>
      <c r="AC516" s="106"/>
      <c r="AR516" s="194" t="s">
        <v>217</v>
      </c>
      <c r="AS516" s="193">
        <v>1</v>
      </c>
    </row>
    <row r="517" spans="1:45" ht="13.5" customHeight="1">
      <c r="A517" s="104"/>
      <c r="B517" s="104"/>
      <c r="C517" s="104"/>
      <c r="D517" s="104"/>
      <c r="E517" s="104"/>
      <c r="F517" s="104"/>
      <c r="G517" s="104"/>
      <c r="H517" s="104"/>
      <c r="I517" s="104"/>
      <c r="J517" s="104"/>
      <c r="K517" s="104"/>
      <c r="L517" s="104"/>
      <c r="M517" s="104"/>
      <c r="N517" s="104"/>
      <c r="O517" s="104"/>
      <c r="P517" s="104"/>
      <c r="Q517" s="104"/>
      <c r="R517" s="104"/>
      <c r="S517" s="104"/>
      <c r="T517" s="104"/>
      <c r="U517" s="104"/>
      <c r="V517" s="104"/>
      <c r="W517" s="104"/>
      <c r="X517" s="104"/>
      <c r="Y517" s="104"/>
      <c r="Z517" s="104"/>
      <c r="AA517" s="104"/>
      <c r="AB517" s="104"/>
      <c r="AC517" s="106"/>
      <c r="AR517" s="194" t="s">
        <v>216</v>
      </c>
      <c r="AS517" s="193">
        <v>2</v>
      </c>
    </row>
    <row r="518" spans="1:45" ht="13.5" customHeight="1">
      <c r="A518" s="104"/>
      <c r="B518" s="104"/>
      <c r="C518" s="104"/>
      <c r="D518" s="104"/>
      <c r="E518" s="104"/>
      <c r="F518" s="104"/>
      <c r="G518" s="104"/>
      <c r="H518" s="104"/>
      <c r="I518" s="104"/>
      <c r="J518" s="104"/>
      <c r="K518" s="104"/>
      <c r="L518" s="104"/>
      <c r="M518" s="104"/>
      <c r="N518" s="104"/>
      <c r="O518" s="104"/>
      <c r="P518" s="104"/>
      <c r="Q518" s="104"/>
      <c r="R518" s="104"/>
      <c r="S518" s="104"/>
      <c r="T518" s="104"/>
      <c r="U518" s="104"/>
      <c r="V518" s="104"/>
      <c r="W518" s="104"/>
      <c r="X518" s="104"/>
      <c r="Y518" s="104"/>
      <c r="Z518" s="104"/>
      <c r="AA518" s="104"/>
      <c r="AB518" s="104"/>
      <c r="AC518" s="106"/>
      <c r="AR518" s="194" t="s">
        <v>215</v>
      </c>
      <c r="AS518" s="193">
        <v>3</v>
      </c>
    </row>
    <row r="519" spans="1:45" ht="13.5" customHeight="1">
      <c r="A519" s="104"/>
      <c r="B519" s="104"/>
      <c r="C519" s="104"/>
      <c r="D519" s="104"/>
      <c r="E519" s="104"/>
      <c r="F519" s="104"/>
      <c r="G519" s="104"/>
      <c r="H519" s="104"/>
      <c r="I519" s="104"/>
      <c r="J519" s="104"/>
      <c r="K519" s="104"/>
      <c r="L519" s="104"/>
      <c r="M519" s="104"/>
      <c r="N519" s="104"/>
      <c r="O519" s="104"/>
      <c r="P519" s="104"/>
      <c r="Q519" s="104"/>
      <c r="R519" s="104"/>
      <c r="S519" s="104"/>
      <c r="T519" s="104"/>
      <c r="U519" s="104"/>
      <c r="V519" s="104"/>
      <c r="W519" s="104"/>
      <c r="X519" s="104"/>
      <c r="Y519" s="104"/>
      <c r="Z519" s="104"/>
      <c r="AA519" s="104"/>
      <c r="AB519" s="104"/>
      <c r="AC519" s="106"/>
      <c r="AR519" s="194" t="s">
        <v>214</v>
      </c>
      <c r="AS519" s="193">
        <v>2</v>
      </c>
    </row>
    <row r="520" spans="1:45" ht="13.5" customHeight="1">
      <c r="A520" s="104"/>
      <c r="B520" s="104"/>
      <c r="C520" s="104"/>
      <c r="D520" s="104"/>
      <c r="E520" s="104"/>
      <c r="F520" s="104"/>
      <c r="G520" s="104"/>
      <c r="H520" s="104"/>
      <c r="I520" s="104"/>
      <c r="J520" s="104"/>
      <c r="K520" s="104"/>
      <c r="L520" s="104"/>
      <c r="M520" s="104"/>
      <c r="N520" s="104"/>
      <c r="O520" s="104"/>
      <c r="P520" s="104"/>
      <c r="Q520" s="104"/>
      <c r="R520" s="104"/>
      <c r="S520" s="104"/>
      <c r="T520" s="104"/>
      <c r="U520" s="104"/>
      <c r="V520" s="104"/>
      <c r="W520" s="104"/>
      <c r="X520" s="104"/>
      <c r="Y520" s="104"/>
      <c r="Z520" s="104"/>
      <c r="AA520" s="104"/>
      <c r="AB520" s="104"/>
      <c r="AC520" s="106"/>
      <c r="AR520" s="194" t="s">
        <v>213</v>
      </c>
      <c r="AS520" s="193">
        <v>1</v>
      </c>
    </row>
    <row r="521" spans="1:45" ht="13.5" customHeight="1">
      <c r="A521" s="104"/>
      <c r="B521" s="354"/>
      <c r="C521" s="104"/>
      <c r="D521" s="356" t="s">
        <v>485</v>
      </c>
      <c r="E521" s="104"/>
      <c r="F521" s="104"/>
      <c r="G521" s="104"/>
      <c r="H521" s="104"/>
      <c r="I521" s="104"/>
      <c r="J521" s="104"/>
      <c r="K521" s="104"/>
      <c r="L521" s="104"/>
      <c r="M521" s="104"/>
      <c r="N521" s="104"/>
      <c r="O521" s="104"/>
      <c r="P521" s="104"/>
      <c r="Q521" s="104"/>
      <c r="R521" s="104"/>
      <c r="S521" s="104"/>
      <c r="T521" s="104"/>
      <c r="U521" s="104"/>
      <c r="V521" s="104"/>
      <c r="W521" s="104"/>
      <c r="X521" s="104"/>
      <c r="Y521" s="104"/>
      <c r="Z521" s="104"/>
      <c r="AA521" s="104"/>
      <c r="AB521" s="104"/>
      <c r="AC521" s="106"/>
      <c r="AR521" s="194" t="s">
        <v>211</v>
      </c>
      <c r="AS521" s="193">
        <v>0</v>
      </c>
    </row>
    <row r="522" spans="1:45" ht="13.5" customHeight="1">
      <c r="A522" s="104"/>
      <c r="B522" s="104"/>
      <c r="C522" s="104"/>
      <c r="D522" s="104"/>
      <c r="E522" s="104"/>
      <c r="F522" s="104"/>
      <c r="G522" s="104"/>
      <c r="H522" s="104"/>
      <c r="I522" s="104"/>
      <c r="J522" s="104"/>
      <c r="K522" s="104"/>
      <c r="L522" s="104"/>
      <c r="M522" s="104"/>
      <c r="N522" s="104"/>
      <c r="O522" s="104"/>
      <c r="P522" s="104"/>
      <c r="Q522" s="104"/>
      <c r="R522" s="104"/>
      <c r="S522" s="104"/>
      <c r="T522" s="104"/>
      <c r="U522" s="104"/>
      <c r="V522" s="104"/>
      <c r="W522" s="104"/>
      <c r="X522" s="104"/>
      <c r="Y522" s="104"/>
      <c r="Z522" s="104"/>
      <c r="AA522" s="104"/>
      <c r="AB522" s="104"/>
      <c r="AC522" s="106"/>
      <c r="AR522" s="194" t="s">
        <v>210</v>
      </c>
      <c r="AS522" s="193">
        <v>0</v>
      </c>
    </row>
    <row r="523" spans="1:45" ht="13.5" customHeight="1">
      <c r="A523" s="104"/>
      <c r="B523" s="104"/>
      <c r="C523" s="104"/>
      <c r="D523" s="104"/>
      <c r="E523" s="104"/>
      <c r="F523" s="104"/>
      <c r="G523" s="104"/>
      <c r="H523" s="104"/>
      <c r="I523" s="104"/>
      <c r="J523" s="104"/>
      <c r="K523" s="104"/>
      <c r="L523" s="104"/>
      <c r="M523" s="104"/>
      <c r="N523" s="104"/>
      <c r="O523" s="104"/>
      <c r="P523" s="104"/>
      <c r="Q523" s="104"/>
      <c r="R523" s="104"/>
      <c r="S523" s="104"/>
      <c r="T523" s="104"/>
      <c r="U523" s="104"/>
      <c r="V523" s="104"/>
      <c r="W523" s="104"/>
      <c r="X523" s="104"/>
      <c r="Y523" s="104"/>
      <c r="Z523" s="104"/>
      <c r="AA523" s="104"/>
      <c r="AB523" s="104"/>
      <c r="AC523" s="106"/>
      <c r="AR523" s="194" t="s">
        <v>209</v>
      </c>
      <c r="AS523" s="193">
        <v>0</v>
      </c>
    </row>
    <row r="524" spans="1:45" ht="13.5" customHeight="1">
      <c r="A524" s="104"/>
      <c r="B524" s="104"/>
      <c r="C524" s="104"/>
      <c r="D524" s="104"/>
      <c r="E524" s="104"/>
      <c r="F524" s="104"/>
      <c r="G524" s="104"/>
      <c r="H524" s="104"/>
      <c r="I524" s="104"/>
      <c r="J524" s="104"/>
      <c r="K524" s="104"/>
      <c r="L524" s="104"/>
      <c r="M524" s="104"/>
      <c r="N524" s="104"/>
      <c r="O524" s="104"/>
      <c r="P524" s="104"/>
      <c r="Q524" s="104"/>
      <c r="R524" s="104"/>
      <c r="S524" s="104"/>
      <c r="T524" s="104"/>
      <c r="U524" s="104"/>
      <c r="V524" s="104"/>
      <c r="W524" s="104"/>
      <c r="X524" s="104"/>
      <c r="Y524" s="104"/>
      <c r="Z524" s="104"/>
      <c r="AA524" s="104"/>
      <c r="AB524" s="104"/>
      <c r="AC524" s="106"/>
      <c r="AR524" s="194" t="s">
        <v>208</v>
      </c>
      <c r="AS524" s="193">
        <v>0</v>
      </c>
    </row>
    <row r="525" spans="1:45" ht="13.5" customHeight="1">
      <c r="A525" s="104"/>
      <c r="B525" s="104"/>
      <c r="C525" s="104"/>
      <c r="D525" s="104"/>
      <c r="E525" s="104"/>
      <c r="F525" s="104"/>
      <c r="G525" s="104"/>
      <c r="H525" s="104"/>
      <c r="I525" s="104"/>
      <c r="J525" s="104"/>
      <c r="K525" s="104"/>
      <c r="L525" s="104"/>
      <c r="M525" s="104"/>
      <c r="N525" s="104"/>
      <c r="O525" s="104"/>
      <c r="P525" s="104"/>
      <c r="Q525" s="104"/>
      <c r="R525" s="104"/>
      <c r="S525" s="104"/>
      <c r="T525" s="104"/>
      <c r="U525" s="104"/>
      <c r="V525" s="104"/>
      <c r="W525" s="104"/>
      <c r="X525" s="104"/>
      <c r="Y525" s="104"/>
      <c r="Z525" s="104"/>
      <c r="AA525" s="104"/>
      <c r="AB525" s="104"/>
      <c r="AC525" s="106"/>
      <c r="AR525" s="194" t="s">
        <v>207</v>
      </c>
      <c r="AS525" s="193">
        <v>0</v>
      </c>
    </row>
    <row r="526" spans="1:45" ht="13.5" customHeight="1">
      <c r="A526" s="104"/>
      <c r="B526" s="104"/>
      <c r="C526" s="104"/>
      <c r="D526" s="104"/>
      <c r="E526" s="104"/>
      <c r="F526" s="104"/>
      <c r="G526" s="104"/>
      <c r="H526" s="104"/>
      <c r="I526" s="104"/>
      <c r="J526" s="104"/>
      <c r="K526" s="104"/>
      <c r="L526" s="104"/>
      <c r="M526" s="104"/>
      <c r="N526" s="104"/>
      <c r="O526" s="104"/>
      <c r="P526" s="104"/>
      <c r="Q526" s="104"/>
      <c r="R526" s="104"/>
      <c r="S526" s="104"/>
      <c r="T526" s="104"/>
      <c r="U526" s="104"/>
      <c r="V526" s="104"/>
      <c r="W526" s="104"/>
      <c r="X526" s="104"/>
      <c r="Y526" s="104"/>
      <c r="Z526" s="104"/>
      <c r="AA526" s="104"/>
      <c r="AB526" s="104"/>
      <c r="AC526" s="106"/>
      <c r="AR526" s="194" t="s">
        <v>206</v>
      </c>
      <c r="AS526" s="193">
        <v>0</v>
      </c>
    </row>
    <row r="527" spans="1:45" ht="13.5" customHeight="1">
      <c r="A527" s="104"/>
      <c r="B527" s="104"/>
      <c r="C527" s="104"/>
      <c r="D527" s="104"/>
      <c r="E527" s="104"/>
      <c r="F527" s="104"/>
      <c r="G527" s="104"/>
      <c r="H527" s="104"/>
      <c r="I527" s="104"/>
      <c r="J527" s="104"/>
      <c r="K527" s="104"/>
      <c r="L527" s="104"/>
      <c r="M527" s="104"/>
      <c r="N527" s="104"/>
      <c r="O527" s="104"/>
      <c r="P527" s="104"/>
      <c r="Q527" s="104"/>
      <c r="R527" s="104"/>
      <c r="S527" s="104"/>
      <c r="T527" s="104"/>
      <c r="U527" s="104"/>
      <c r="V527" s="104"/>
      <c r="W527" s="104"/>
      <c r="X527" s="104"/>
      <c r="Y527" s="104"/>
      <c r="Z527" s="104"/>
      <c r="AA527" s="104"/>
      <c r="AB527" s="104"/>
      <c r="AC527" s="106"/>
      <c r="AR527" s="194" t="s">
        <v>205</v>
      </c>
      <c r="AS527" s="193">
        <v>0</v>
      </c>
    </row>
    <row r="528" spans="1:45" ht="13.5" customHeight="1">
      <c r="A528" s="104"/>
      <c r="B528" s="104"/>
      <c r="C528" s="104"/>
      <c r="D528" s="104"/>
      <c r="E528" s="104"/>
      <c r="F528" s="104"/>
      <c r="G528" s="104"/>
      <c r="H528" s="104"/>
      <c r="I528" s="104"/>
      <c r="J528" s="104"/>
      <c r="K528" s="104"/>
      <c r="L528" s="104"/>
      <c r="M528" s="104"/>
      <c r="N528" s="104"/>
      <c r="O528" s="104"/>
      <c r="P528" s="104"/>
      <c r="Q528" s="104"/>
      <c r="R528" s="104"/>
      <c r="S528" s="104"/>
      <c r="T528" s="104"/>
      <c r="U528" s="104"/>
      <c r="V528" s="104"/>
      <c r="W528" s="104"/>
      <c r="X528" s="104"/>
      <c r="Y528" s="104"/>
      <c r="Z528" s="104"/>
      <c r="AA528" s="104"/>
      <c r="AB528" s="104"/>
      <c r="AC528" s="106"/>
      <c r="AR528" s="194" t="s">
        <v>204</v>
      </c>
      <c r="AS528" s="193">
        <v>0</v>
      </c>
    </row>
    <row r="529" spans="1:47" ht="13.5" customHeight="1">
      <c r="A529" s="104"/>
      <c r="B529" s="104"/>
      <c r="C529" s="104"/>
      <c r="D529" s="104"/>
      <c r="E529" s="104"/>
      <c r="F529" s="104"/>
      <c r="G529" s="104"/>
      <c r="H529" s="104"/>
      <c r="I529" s="104"/>
      <c r="J529" s="104"/>
      <c r="K529" s="104"/>
      <c r="L529" s="104"/>
      <c r="M529" s="104"/>
      <c r="N529" s="104"/>
      <c r="O529" s="104"/>
      <c r="P529" s="104"/>
      <c r="Q529" s="104"/>
      <c r="R529" s="104"/>
      <c r="S529" s="104"/>
      <c r="T529" s="104"/>
      <c r="U529" s="104"/>
      <c r="V529" s="104"/>
      <c r="W529" s="104"/>
      <c r="X529" s="104"/>
      <c r="Y529" s="104"/>
      <c r="Z529" s="104"/>
      <c r="AA529" s="104"/>
      <c r="AB529" s="104"/>
      <c r="AC529" s="106"/>
      <c r="AR529" s="186"/>
    </row>
    <row r="530" spans="1:47" ht="13.5" customHeight="1">
      <c r="A530" s="104"/>
      <c r="B530" s="104"/>
      <c r="C530" s="104"/>
      <c r="D530" s="104"/>
      <c r="E530" s="104"/>
      <c r="F530" s="104"/>
      <c r="G530" s="104"/>
      <c r="H530" s="104"/>
      <c r="I530" s="104"/>
      <c r="J530" s="104"/>
      <c r="K530" s="104"/>
      <c r="L530" s="104"/>
      <c r="M530" s="104"/>
      <c r="N530" s="104"/>
      <c r="O530" s="104"/>
      <c r="P530" s="104"/>
      <c r="Q530" s="104"/>
      <c r="R530" s="104"/>
      <c r="S530" s="104"/>
      <c r="T530" s="104"/>
      <c r="U530" s="104"/>
      <c r="V530" s="104"/>
      <c r="W530" s="104"/>
      <c r="X530" s="104"/>
      <c r="Y530" s="104"/>
      <c r="Z530" s="104"/>
      <c r="AA530" s="104"/>
      <c r="AB530" s="104"/>
      <c r="AC530" s="106"/>
      <c r="AE530" s="155"/>
      <c r="AR530" s="186"/>
    </row>
    <row r="531" spans="1:47" ht="13.5" customHeight="1">
      <c r="A531" s="104"/>
      <c r="B531" s="104"/>
      <c r="C531" s="104"/>
      <c r="D531" s="104"/>
      <c r="E531" s="104"/>
      <c r="F531" s="104"/>
      <c r="G531" s="104"/>
      <c r="H531" s="104"/>
      <c r="I531" s="104"/>
      <c r="J531" s="104"/>
      <c r="K531" s="104"/>
      <c r="L531" s="104"/>
      <c r="M531" s="104"/>
      <c r="N531" s="104"/>
      <c r="O531" s="104"/>
      <c r="P531" s="104"/>
      <c r="Q531" s="104"/>
      <c r="R531" s="104"/>
      <c r="S531" s="104"/>
      <c r="T531" s="104"/>
      <c r="U531" s="104"/>
      <c r="V531" s="104"/>
      <c r="W531" s="104"/>
      <c r="X531" s="104"/>
      <c r="Y531" s="104"/>
      <c r="Z531" s="104"/>
      <c r="AA531" s="104"/>
      <c r="AB531" s="104"/>
      <c r="AC531" s="106"/>
      <c r="AE531" s="155"/>
      <c r="AR531" s="186"/>
    </row>
    <row r="532" spans="1:47" ht="13.5" customHeight="1">
      <c r="A532" s="104"/>
      <c r="B532" s="104"/>
      <c r="C532" s="104"/>
      <c r="D532" s="104"/>
      <c r="E532" s="104"/>
      <c r="F532" s="104"/>
      <c r="G532" s="104"/>
      <c r="H532" s="104"/>
      <c r="I532" s="104"/>
      <c r="J532" s="104"/>
      <c r="K532" s="104"/>
      <c r="L532" s="104"/>
      <c r="M532" s="104"/>
      <c r="N532" s="104"/>
      <c r="O532" s="104"/>
      <c r="P532" s="104"/>
      <c r="Q532" s="104"/>
      <c r="R532" s="104"/>
      <c r="S532" s="104"/>
      <c r="T532" s="104"/>
      <c r="U532" s="104"/>
      <c r="V532" s="104"/>
      <c r="W532" s="104"/>
      <c r="X532" s="104"/>
      <c r="Y532" s="104"/>
      <c r="Z532" s="104"/>
      <c r="AA532" s="104"/>
      <c r="AB532" s="104"/>
      <c r="AC532" s="106"/>
      <c r="AD532" s="155"/>
      <c r="AE532" s="155"/>
      <c r="AR532" s="186"/>
    </row>
    <row r="533" spans="1:47" ht="13.5" customHeight="1">
      <c r="A533" s="104"/>
      <c r="B533" s="104"/>
      <c r="C533" s="104"/>
      <c r="D533" s="104"/>
      <c r="E533" s="104"/>
      <c r="F533" s="104"/>
      <c r="G533" s="104"/>
      <c r="H533" s="104"/>
      <c r="I533" s="104"/>
      <c r="J533" s="104"/>
      <c r="K533" s="104"/>
      <c r="L533" s="104"/>
      <c r="M533" s="104"/>
      <c r="N533" s="104"/>
      <c r="O533" s="104"/>
      <c r="P533" s="104"/>
      <c r="Q533" s="104"/>
      <c r="R533" s="104"/>
      <c r="S533" s="104"/>
      <c r="T533" s="104"/>
      <c r="U533" s="104"/>
      <c r="V533" s="104"/>
      <c r="W533" s="104"/>
      <c r="X533" s="104"/>
      <c r="Y533" s="104"/>
      <c r="Z533" s="104"/>
      <c r="AA533" s="104"/>
      <c r="AB533" s="104"/>
      <c r="AC533" s="106"/>
      <c r="AD533" s="155"/>
      <c r="AR533" s="186"/>
    </row>
    <row r="534" spans="1:47" ht="13.5" customHeight="1">
      <c r="A534" s="104"/>
      <c r="B534" s="104"/>
      <c r="C534" s="104"/>
      <c r="D534" s="104"/>
      <c r="E534" s="104"/>
      <c r="F534" s="104"/>
      <c r="G534" s="104"/>
      <c r="H534" s="104"/>
      <c r="I534" s="104"/>
      <c r="J534" s="104"/>
      <c r="K534" s="104"/>
      <c r="L534" s="104"/>
      <c r="M534" s="104"/>
      <c r="N534" s="104"/>
      <c r="O534" s="104"/>
      <c r="P534" s="104"/>
      <c r="Q534" s="104"/>
      <c r="R534" s="104"/>
      <c r="S534" s="104"/>
      <c r="T534" s="104"/>
      <c r="U534" s="104"/>
      <c r="V534" s="104"/>
      <c r="W534" s="104"/>
      <c r="X534" s="104"/>
      <c r="Y534" s="104"/>
      <c r="Z534" s="104"/>
      <c r="AA534" s="104"/>
      <c r="AB534" s="104"/>
      <c r="AC534" s="106"/>
      <c r="AD534" s="155"/>
      <c r="AR534" s="186"/>
    </row>
    <row r="535" spans="1:47" ht="13.5" customHeight="1">
      <c r="A535" s="104"/>
      <c r="B535" s="104"/>
      <c r="C535" s="104"/>
      <c r="D535" s="104"/>
      <c r="E535" s="104"/>
      <c r="F535" s="104"/>
      <c r="G535" s="104"/>
      <c r="H535" s="104"/>
      <c r="I535" s="104"/>
      <c r="J535" s="104"/>
      <c r="K535" s="104"/>
      <c r="L535" s="104"/>
      <c r="M535" s="104"/>
      <c r="N535" s="104"/>
      <c r="O535" s="104"/>
      <c r="P535" s="104"/>
      <c r="Q535" s="104"/>
      <c r="R535" s="104"/>
      <c r="S535" s="104"/>
      <c r="T535" s="104"/>
      <c r="U535" s="104"/>
      <c r="V535" s="104"/>
      <c r="W535" s="104"/>
      <c r="X535" s="104"/>
      <c r="Y535" s="104"/>
      <c r="Z535" s="104"/>
      <c r="AA535" s="104"/>
      <c r="AB535" s="104"/>
      <c r="AC535" s="106"/>
      <c r="AR535" s="186"/>
    </row>
    <row r="536" spans="1:47" ht="13.5" customHeight="1">
      <c r="A536" s="104"/>
      <c r="B536" s="104"/>
      <c r="C536" s="104"/>
      <c r="D536" s="104"/>
      <c r="E536" s="104"/>
      <c r="F536" s="104"/>
      <c r="G536" s="104"/>
      <c r="H536" s="104"/>
      <c r="I536" s="104"/>
      <c r="J536" s="104"/>
      <c r="K536" s="104"/>
      <c r="L536" s="104"/>
      <c r="M536" s="104"/>
      <c r="N536" s="104"/>
      <c r="O536" s="104"/>
      <c r="P536" s="104"/>
      <c r="Q536" s="104"/>
      <c r="R536" s="104"/>
      <c r="S536" s="104"/>
      <c r="T536" s="104"/>
      <c r="U536" s="104"/>
      <c r="V536" s="104"/>
      <c r="W536" s="104"/>
      <c r="X536" s="104"/>
      <c r="Y536" s="104"/>
      <c r="Z536" s="104"/>
      <c r="AA536" s="104"/>
      <c r="AB536" s="104"/>
      <c r="AC536" s="106"/>
      <c r="AR536" s="186"/>
    </row>
    <row r="537" spans="1:47" ht="13.5" customHeight="1">
      <c r="A537" s="104"/>
      <c r="B537" s="104"/>
      <c r="C537" s="104"/>
      <c r="D537" s="104"/>
      <c r="E537" s="104"/>
      <c r="F537" s="104"/>
      <c r="G537" s="104"/>
      <c r="H537" s="104"/>
      <c r="I537" s="104"/>
      <c r="J537" s="104"/>
      <c r="K537" s="104"/>
      <c r="L537" s="104"/>
      <c r="M537" s="104"/>
      <c r="N537" s="104"/>
      <c r="O537" s="104"/>
      <c r="P537" s="104"/>
      <c r="Q537" s="104"/>
      <c r="R537" s="104"/>
      <c r="S537" s="104"/>
      <c r="T537" s="104"/>
      <c r="U537" s="104"/>
      <c r="V537" s="104"/>
      <c r="W537" s="104"/>
      <c r="X537" s="104"/>
      <c r="Y537" s="104"/>
      <c r="Z537" s="104"/>
      <c r="AA537" s="104"/>
      <c r="AB537" s="104"/>
      <c r="AC537" s="106"/>
      <c r="AR537" s="186"/>
    </row>
    <row r="538" spans="1:47">
      <c r="A538" s="104"/>
      <c r="B538" s="104"/>
      <c r="C538" s="104"/>
      <c r="D538" s="104"/>
      <c r="E538" s="104"/>
      <c r="F538" s="104"/>
      <c r="G538" s="104"/>
      <c r="H538" s="104"/>
      <c r="I538" s="104"/>
      <c r="J538" s="104"/>
      <c r="K538" s="104"/>
      <c r="L538" s="104"/>
      <c r="M538" s="104"/>
      <c r="N538" s="104"/>
      <c r="O538" s="104"/>
      <c r="P538" s="104"/>
      <c r="Q538" s="104"/>
      <c r="R538" s="104"/>
      <c r="S538" s="104"/>
      <c r="T538" s="104"/>
      <c r="U538" s="104"/>
      <c r="V538" s="104"/>
      <c r="W538" s="104"/>
      <c r="X538" s="104"/>
      <c r="Y538" s="104"/>
      <c r="Z538" s="104"/>
      <c r="AA538" s="104"/>
      <c r="AB538" s="104"/>
      <c r="AC538" s="106"/>
      <c r="AR538" s="186"/>
    </row>
    <row r="539" spans="1:47">
      <c r="A539" s="104"/>
      <c r="B539" s="104"/>
      <c r="C539" s="104"/>
      <c r="D539" s="104"/>
      <c r="E539" s="104"/>
      <c r="F539" s="104"/>
      <c r="G539" s="104"/>
      <c r="H539" s="104"/>
      <c r="I539" s="104"/>
      <c r="J539" s="104"/>
      <c r="K539" s="104"/>
      <c r="L539" s="104"/>
      <c r="M539" s="104"/>
      <c r="N539" s="104"/>
      <c r="O539" s="104"/>
      <c r="P539" s="104"/>
      <c r="Q539" s="104"/>
      <c r="R539" s="104"/>
      <c r="S539" s="104"/>
      <c r="T539" s="104"/>
      <c r="U539" s="104"/>
      <c r="V539" s="104"/>
      <c r="W539" s="104"/>
      <c r="X539" s="104"/>
      <c r="Y539" s="104"/>
      <c r="Z539" s="104"/>
      <c r="AA539" s="104"/>
      <c r="AB539" s="104"/>
      <c r="AC539" s="106"/>
      <c r="AE539" s="168"/>
      <c r="AR539" s="186"/>
    </row>
    <row r="540" spans="1:47">
      <c r="A540" s="104"/>
      <c r="B540" s="104"/>
      <c r="C540" s="104"/>
      <c r="D540" s="104"/>
      <c r="E540" s="104"/>
      <c r="F540" s="104"/>
      <c r="G540" s="104"/>
      <c r="H540" s="104"/>
      <c r="I540" s="104"/>
      <c r="J540" s="104"/>
      <c r="K540" s="104"/>
      <c r="L540" s="104"/>
      <c r="M540" s="104"/>
      <c r="N540" s="104"/>
      <c r="O540" s="104"/>
      <c r="P540" s="104"/>
      <c r="Q540" s="104"/>
      <c r="R540" s="104"/>
      <c r="S540" s="104"/>
      <c r="T540" s="104"/>
      <c r="U540" s="104"/>
      <c r="V540" s="104"/>
      <c r="W540" s="104"/>
      <c r="X540" s="104"/>
      <c r="Y540" s="104"/>
      <c r="Z540" s="104"/>
      <c r="AA540" s="104"/>
      <c r="AB540" s="104"/>
      <c r="AC540" s="106"/>
      <c r="AR540" s="186"/>
    </row>
    <row r="541" spans="1:47">
      <c r="A541" s="104"/>
      <c r="B541" s="104"/>
      <c r="C541" s="104"/>
      <c r="D541" s="104"/>
      <c r="E541" s="104"/>
      <c r="F541" s="104"/>
      <c r="G541" s="104"/>
      <c r="H541" s="104"/>
      <c r="I541" s="104"/>
      <c r="J541" s="104"/>
      <c r="K541" s="104"/>
      <c r="L541" s="104"/>
      <c r="M541" s="104"/>
      <c r="N541" s="104"/>
      <c r="O541" s="104"/>
      <c r="P541" s="104"/>
      <c r="Q541" s="104"/>
      <c r="R541" s="104"/>
      <c r="S541" s="104"/>
      <c r="T541" s="104"/>
      <c r="U541" s="104"/>
      <c r="V541" s="104"/>
      <c r="W541" s="104"/>
      <c r="X541" s="104"/>
      <c r="Y541" s="104"/>
      <c r="Z541" s="104"/>
      <c r="AA541" s="104"/>
      <c r="AB541" s="104"/>
      <c r="AC541" s="106"/>
      <c r="AR541" s="186"/>
    </row>
    <row r="542" spans="1:47">
      <c r="A542" s="104"/>
      <c r="B542" s="104"/>
      <c r="C542" s="104"/>
      <c r="D542" s="104"/>
      <c r="E542" s="104"/>
      <c r="F542" s="104"/>
      <c r="G542" s="104"/>
      <c r="H542" s="104"/>
      <c r="I542" s="104"/>
      <c r="J542" s="104"/>
      <c r="K542" s="104"/>
      <c r="L542" s="104"/>
      <c r="M542" s="104"/>
      <c r="N542" s="104"/>
      <c r="O542" s="104"/>
      <c r="P542" s="104"/>
      <c r="Q542" s="104"/>
      <c r="R542" s="104"/>
      <c r="S542" s="104"/>
      <c r="T542" s="104"/>
      <c r="U542" s="104"/>
      <c r="V542" s="104"/>
      <c r="W542" s="104"/>
      <c r="X542" s="104"/>
      <c r="Y542" s="104"/>
      <c r="Z542" s="104"/>
      <c r="AA542" s="104"/>
      <c r="AB542" s="104"/>
      <c r="AC542" s="106"/>
      <c r="AR542" s="186"/>
    </row>
    <row r="543" spans="1:47">
      <c r="A543" s="104"/>
      <c r="B543" s="104"/>
      <c r="C543" s="104"/>
      <c r="D543" s="104"/>
      <c r="E543" s="104"/>
      <c r="F543" s="104"/>
      <c r="G543" s="104"/>
      <c r="H543" s="104"/>
      <c r="I543" s="104"/>
      <c r="J543" s="104"/>
      <c r="K543" s="104"/>
      <c r="L543" s="104"/>
      <c r="M543" s="104"/>
      <c r="N543" s="104"/>
      <c r="O543" s="104"/>
      <c r="P543" s="104"/>
      <c r="Q543" s="104"/>
      <c r="R543" s="104"/>
      <c r="S543" s="104"/>
      <c r="T543" s="104"/>
      <c r="U543" s="104"/>
      <c r="V543" s="104"/>
      <c r="W543" s="104"/>
      <c r="X543" s="104"/>
      <c r="Y543" s="104"/>
      <c r="Z543" s="104"/>
      <c r="AA543" s="104"/>
      <c r="AB543" s="104"/>
      <c r="AC543" s="106"/>
      <c r="AR543" s="186"/>
      <c r="AS543" s="196" t="str">
        <f>表紙・目次!B45</f>
        <v>五戸町</v>
      </c>
      <c r="AT543" s="199" t="str">
        <f>P551</f>
        <v>青森県</v>
      </c>
      <c r="AU543" s="186" t="s">
        <v>110</v>
      </c>
    </row>
    <row r="544" spans="1:47" ht="14.25">
      <c r="A544" s="247" t="s">
        <v>148</v>
      </c>
      <c r="B544" s="247"/>
      <c r="C544" s="247"/>
      <c r="D544" s="247"/>
      <c r="E544" s="247"/>
      <c r="F544" s="247"/>
      <c r="G544" s="247"/>
      <c r="H544" s="247"/>
      <c r="I544" s="247"/>
      <c r="J544" s="247"/>
      <c r="K544" s="247"/>
      <c r="L544" s="247"/>
      <c r="M544" s="247"/>
      <c r="N544" s="247"/>
      <c r="O544" s="247"/>
      <c r="P544" s="247"/>
      <c r="Q544" s="247"/>
      <c r="R544" s="247"/>
      <c r="S544" s="247"/>
      <c r="T544" s="247"/>
      <c r="U544" s="247"/>
      <c r="V544" s="247"/>
      <c r="W544" s="247"/>
      <c r="X544" s="247"/>
      <c r="Y544" s="247"/>
      <c r="Z544" s="247"/>
      <c r="AA544" s="247"/>
      <c r="AB544" s="247"/>
      <c r="AC544" s="64"/>
      <c r="AF544" s="155"/>
      <c r="AR544" s="177" t="s">
        <v>21</v>
      </c>
      <c r="AS544" s="192">
        <f>N553</f>
        <v>0.22181818181818183</v>
      </c>
      <c r="AT544" s="192">
        <f>T553</f>
        <v>0.16805704432120053</v>
      </c>
      <c r="AU544" s="192">
        <f>Z553</f>
        <v>0.20995028079411207</v>
      </c>
    </row>
    <row r="545" spans="1:49" ht="14.25">
      <c r="A545" s="247"/>
      <c r="B545" s="247"/>
      <c r="C545" s="247"/>
      <c r="D545" s="247"/>
      <c r="E545" s="247"/>
      <c r="F545" s="247"/>
      <c r="G545" s="247"/>
      <c r="H545" s="247"/>
      <c r="I545" s="247"/>
      <c r="J545" s="247"/>
      <c r="K545" s="247"/>
      <c r="L545" s="247"/>
      <c r="M545" s="247"/>
      <c r="N545" s="247"/>
      <c r="O545" s="247"/>
      <c r="P545" s="247"/>
      <c r="Q545" s="247"/>
      <c r="R545" s="247"/>
      <c r="S545" s="247"/>
      <c r="T545" s="247"/>
      <c r="U545" s="247"/>
      <c r="V545" s="247"/>
      <c r="W545" s="247"/>
      <c r="X545" s="247"/>
      <c r="Y545" s="247"/>
      <c r="Z545" s="247"/>
      <c r="AA545" s="247"/>
      <c r="AB545" s="247"/>
      <c r="AC545" s="64"/>
      <c r="AF545" s="155"/>
      <c r="AR545" s="177" t="s">
        <v>22</v>
      </c>
      <c r="AS545" s="192">
        <f>N554</f>
        <v>0.53818181818181821</v>
      </c>
      <c r="AT545" s="192">
        <f>T554</f>
        <v>0.58386540522906283</v>
      </c>
      <c r="AU545" s="192">
        <f>Z554</f>
        <v>0.54794629896456337</v>
      </c>
    </row>
    <row r="546" spans="1:49" ht="14.25">
      <c r="A546" s="64"/>
      <c r="B546" s="64"/>
      <c r="C546" s="64"/>
      <c r="D546" s="64"/>
      <c r="E546" s="64"/>
      <c r="F546" s="64"/>
      <c r="G546" s="64"/>
      <c r="H546" s="64"/>
      <c r="I546" s="64"/>
      <c r="J546" s="64"/>
      <c r="K546" s="64"/>
      <c r="L546" s="64"/>
      <c r="M546" s="64"/>
      <c r="N546" s="64"/>
      <c r="O546" s="64"/>
      <c r="P546" s="64"/>
      <c r="Q546" s="64"/>
      <c r="R546" s="64"/>
      <c r="S546" s="64"/>
      <c r="T546" s="64"/>
      <c r="U546" s="64"/>
      <c r="V546" s="64"/>
      <c r="W546" s="64"/>
      <c r="X546" s="64"/>
      <c r="Y546" s="64"/>
      <c r="Z546" s="64"/>
      <c r="AA546" s="64"/>
      <c r="AB546" s="64"/>
      <c r="AC546" s="64"/>
      <c r="AF546" s="155"/>
      <c r="AR546" s="177" t="s">
        <v>23</v>
      </c>
      <c r="AS546" s="204">
        <f>N555</f>
        <v>0.24</v>
      </c>
      <c r="AT546" s="204">
        <f>T555</f>
        <v>0.24807755044973667</v>
      </c>
      <c r="AU546" s="204">
        <f>Z555</f>
        <v>0.24202694979513967</v>
      </c>
    </row>
    <row r="547" spans="1:49" ht="19.5" customHeight="1" thickBot="1">
      <c r="A547" s="104"/>
      <c r="B547" s="67" t="s">
        <v>35</v>
      </c>
      <c r="C547" s="66"/>
      <c r="D547" s="66"/>
      <c r="E547" s="66"/>
      <c r="F547" s="66"/>
      <c r="G547" s="66"/>
      <c r="H547" s="66"/>
      <c r="I547" s="66"/>
      <c r="J547" s="66"/>
      <c r="K547" s="66"/>
      <c r="L547" s="66"/>
      <c r="M547" s="66"/>
      <c r="N547" s="66"/>
      <c r="O547" s="66"/>
      <c r="P547" s="66"/>
      <c r="Q547" s="66"/>
      <c r="R547" s="66"/>
      <c r="S547" s="66"/>
      <c r="T547" s="66"/>
      <c r="U547" s="66"/>
      <c r="V547" s="66"/>
      <c r="W547" s="66"/>
      <c r="X547" s="66"/>
      <c r="Y547" s="66"/>
      <c r="Z547" s="66"/>
      <c r="AA547" s="66"/>
      <c r="AB547" s="66"/>
      <c r="AC547" s="46"/>
      <c r="AR547" s="177" t="s">
        <v>92</v>
      </c>
      <c r="AS547" s="204">
        <f>N556</f>
        <v>0</v>
      </c>
      <c r="AT547" s="204">
        <f>T556</f>
        <v>0</v>
      </c>
      <c r="AU547" s="204">
        <f>Z556</f>
        <v>7.6470446184929693E-5</v>
      </c>
    </row>
    <row r="548" spans="1:49" ht="9" customHeight="1" thickTop="1">
      <c r="A548" s="104"/>
      <c r="B548" s="104"/>
      <c r="C548" s="104"/>
      <c r="D548" s="104"/>
      <c r="E548" s="104"/>
      <c r="F548" s="104"/>
      <c r="G548" s="104"/>
      <c r="H548" s="104"/>
      <c r="I548" s="104"/>
      <c r="J548" s="104"/>
      <c r="K548" s="104"/>
      <c r="L548" s="104"/>
      <c r="M548" s="104"/>
      <c r="N548" s="104"/>
      <c r="O548" s="104"/>
      <c r="P548" s="104"/>
      <c r="Q548" s="104"/>
      <c r="R548" s="104"/>
      <c r="S548" s="104"/>
      <c r="T548" s="104"/>
      <c r="U548" s="104"/>
      <c r="V548" s="104"/>
      <c r="W548" s="104"/>
      <c r="X548" s="104"/>
      <c r="Y548" s="104"/>
      <c r="Z548" s="104"/>
      <c r="AA548" s="104"/>
      <c r="AB548" s="104"/>
      <c r="AC548" s="106"/>
      <c r="AR548" s="186"/>
    </row>
    <row r="549" spans="1:49" ht="19.5" customHeight="1">
      <c r="A549" s="104"/>
      <c r="B549" s="104"/>
      <c r="C549" s="104"/>
      <c r="D549" s="15" t="s">
        <v>805</v>
      </c>
      <c r="E549" s="16"/>
      <c r="F549" s="16"/>
      <c r="G549" s="16"/>
      <c r="H549" s="16"/>
      <c r="I549" s="16"/>
      <c r="J549" s="16"/>
      <c r="K549" s="16"/>
      <c r="L549" s="16"/>
      <c r="M549" s="16"/>
      <c r="N549" s="16"/>
      <c r="O549" s="16"/>
      <c r="P549" s="16"/>
      <c r="Q549" s="16"/>
      <c r="R549" s="16"/>
      <c r="S549" s="16"/>
      <c r="T549" s="16"/>
      <c r="U549" s="16"/>
      <c r="V549" s="16"/>
      <c r="W549" s="16"/>
      <c r="X549" s="16"/>
      <c r="Y549" s="16"/>
      <c r="Z549" s="16"/>
      <c r="AA549" s="16"/>
      <c r="AB549" s="16"/>
      <c r="AC549" s="46"/>
      <c r="AG549" s="159"/>
      <c r="AH549" s="159"/>
      <c r="AI549" s="159"/>
      <c r="AJ549" s="159"/>
      <c r="AK549" s="159"/>
      <c r="AL549" s="159"/>
      <c r="AM549" s="159"/>
      <c r="AN549" s="159"/>
      <c r="AO549" s="159"/>
      <c r="AR549" s="186" t="s">
        <v>242</v>
      </c>
    </row>
    <row r="550" spans="1:49">
      <c r="A550" s="104"/>
      <c r="B550" s="104"/>
      <c r="C550" s="104"/>
      <c r="D550" s="104"/>
      <c r="E550" s="104"/>
      <c r="F550" s="104"/>
      <c r="G550" s="104"/>
      <c r="H550" s="104"/>
      <c r="I550" s="104"/>
      <c r="J550" s="104"/>
      <c r="K550" s="104"/>
      <c r="L550" s="104"/>
      <c r="M550" s="104"/>
      <c r="N550" s="104"/>
      <c r="O550" s="104"/>
      <c r="P550" s="104"/>
      <c r="Q550" s="104"/>
      <c r="R550" s="104"/>
      <c r="S550" s="104"/>
      <c r="T550" s="104"/>
      <c r="U550" s="104"/>
      <c r="V550" s="104"/>
      <c r="W550" s="104"/>
      <c r="X550" s="104"/>
      <c r="Y550" s="104"/>
      <c r="Z550" s="104"/>
      <c r="AA550" s="104"/>
      <c r="AB550" s="104"/>
      <c r="AC550" s="106"/>
      <c r="AG550" s="159"/>
      <c r="AH550" s="159"/>
      <c r="AI550" s="159"/>
      <c r="AJ550" s="159"/>
      <c r="AK550" s="159"/>
      <c r="AL550" s="159"/>
      <c r="AM550" s="159"/>
      <c r="AN550" s="159"/>
      <c r="AO550" s="159"/>
      <c r="AR550" s="186"/>
    </row>
    <row r="551" spans="1:49" ht="13.5" customHeight="1">
      <c r="A551" s="104"/>
      <c r="B551" s="104"/>
      <c r="C551" s="104"/>
      <c r="D551" s="768"/>
      <c r="E551" s="769"/>
      <c r="F551" s="769"/>
      <c r="G551" s="769"/>
      <c r="H551" s="769"/>
      <c r="I551" s="770"/>
      <c r="J551" s="302" t="s">
        <v>429</v>
      </c>
      <c r="K551" s="763"/>
      <c r="L551" s="763"/>
      <c r="M551" s="763"/>
      <c r="N551" s="763"/>
      <c r="O551" s="764"/>
      <c r="P551" s="737" t="s">
        <v>447</v>
      </c>
      <c r="Q551" s="765"/>
      <c r="R551" s="765"/>
      <c r="S551" s="765"/>
      <c r="T551" s="765"/>
      <c r="U551" s="766"/>
      <c r="V551" s="740" t="s">
        <v>110</v>
      </c>
      <c r="W551" s="738"/>
      <c r="X551" s="738"/>
      <c r="Y551" s="738"/>
      <c r="Z551" s="738"/>
      <c r="AA551" s="738"/>
      <c r="AB551" s="104"/>
      <c r="AC551" s="106"/>
      <c r="AR551" s="194" t="s">
        <v>255</v>
      </c>
      <c r="AS551" s="193">
        <v>0</v>
      </c>
      <c r="AT551" s="196" t="s">
        <v>322</v>
      </c>
      <c r="AU551" s="181">
        <v>1</v>
      </c>
      <c r="AV551" s="194" t="s">
        <v>255</v>
      </c>
      <c r="AW551" s="193">
        <v>0</v>
      </c>
    </row>
    <row r="552" spans="1:49" ht="13.5" customHeight="1">
      <c r="A552" s="104"/>
      <c r="B552" s="104"/>
      <c r="C552" s="104"/>
      <c r="D552" s="753" t="s">
        <v>798</v>
      </c>
      <c r="E552" s="754"/>
      <c r="F552" s="754"/>
      <c r="G552" s="754"/>
      <c r="H552" s="754"/>
      <c r="I552" s="755"/>
      <c r="J552" s="401">
        <v>275</v>
      </c>
      <c r="K552" s="338"/>
      <c r="L552" s="338"/>
      <c r="M552" s="441"/>
      <c r="N552" s="343">
        <v>1</v>
      </c>
      <c r="O552" s="344"/>
      <c r="P552" s="401">
        <v>21457</v>
      </c>
      <c r="Q552" s="338"/>
      <c r="R552" s="338"/>
      <c r="S552" s="441"/>
      <c r="T552" s="343">
        <v>1</v>
      </c>
      <c r="U552" s="344"/>
      <c r="V552" s="401">
        <v>1490772</v>
      </c>
      <c r="W552" s="338"/>
      <c r="X552" s="338"/>
      <c r="Y552" s="441"/>
      <c r="Z552" s="343">
        <v>1</v>
      </c>
      <c r="AA552" s="342"/>
      <c r="AB552" s="106"/>
      <c r="AC552" s="106"/>
      <c r="AR552" s="194" t="s">
        <v>254</v>
      </c>
      <c r="AS552" s="193">
        <v>1</v>
      </c>
      <c r="AT552" s="196" t="s">
        <v>215</v>
      </c>
      <c r="AU552" s="181">
        <v>0</v>
      </c>
      <c r="AV552" s="194" t="s">
        <v>254</v>
      </c>
      <c r="AW552" s="193">
        <v>0</v>
      </c>
    </row>
    <row r="553" spans="1:49" ht="13.5" customHeight="1">
      <c r="A553" s="104"/>
      <c r="B553" s="104"/>
      <c r="C553" s="104"/>
      <c r="D553" s="753" t="s">
        <v>806</v>
      </c>
      <c r="E553" s="754"/>
      <c r="F553" s="754"/>
      <c r="G553" s="754"/>
      <c r="H553" s="754"/>
      <c r="I553" s="755"/>
      <c r="J553" s="401">
        <v>61</v>
      </c>
      <c r="K553" s="338"/>
      <c r="L553" s="338"/>
      <c r="M553" s="441"/>
      <c r="N553" s="343">
        <v>0.22181818181818183</v>
      </c>
      <c r="O553" s="344"/>
      <c r="P553" s="401">
        <v>3606</v>
      </c>
      <c r="Q553" s="338"/>
      <c r="R553" s="338"/>
      <c r="S553" s="441"/>
      <c r="T553" s="343">
        <v>0.16805704432120053</v>
      </c>
      <c r="U553" s="344"/>
      <c r="V553" s="401">
        <v>312988</v>
      </c>
      <c r="W553" s="338"/>
      <c r="X553" s="338"/>
      <c r="Y553" s="441"/>
      <c r="Z553" s="343">
        <v>0.20995028079411207</v>
      </c>
      <c r="AA553" s="342"/>
      <c r="AB553" s="106"/>
      <c r="AC553" s="106"/>
      <c r="AR553" s="194" t="s">
        <v>253</v>
      </c>
      <c r="AS553" s="193">
        <v>0</v>
      </c>
      <c r="AT553" s="196" t="s">
        <v>214</v>
      </c>
      <c r="AU553" s="181">
        <v>0</v>
      </c>
      <c r="AV553" s="194" t="s">
        <v>253</v>
      </c>
      <c r="AW553" s="193">
        <v>1</v>
      </c>
    </row>
    <row r="554" spans="1:49" ht="13.5" customHeight="1">
      <c r="A554" s="104"/>
      <c r="B554" s="104"/>
      <c r="C554" s="104"/>
      <c r="D554" s="753" t="s">
        <v>807</v>
      </c>
      <c r="E554" s="754"/>
      <c r="F554" s="754"/>
      <c r="G554" s="754"/>
      <c r="H554" s="754"/>
      <c r="I554" s="755"/>
      <c r="J554" s="401">
        <v>148</v>
      </c>
      <c r="K554" s="338"/>
      <c r="L554" s="338"/>
      <c r="M554" s="441"/>
      <c r="N554" s="343">
        <v>0.53818181818181821</v>
      </c>
      <c r="O554" s="344"/>
      <c r="P554" s="401">
        <v>12528</v>
      </c>
      <c r="Q554" s="338"/>
      <c r="R554" s="338"/>
      <c r="S554" s="441"/>
      <c r="T554" s="343">
        <v>0.58386540522906283</v>
      </c>
      <c r="U554" s="344"/>
      <c r="V554" s="401">
        <v>816863</v>
      </c>
      <c r="W554" s="338"/>
      <c r="X554" s="338"/>
      <c r="Y554" s="441"/>
      <c r="Z554" s="343">
        <v>0.54794629896456337</v>
      </c>
      <c r="AA554" s="342"/>
      <c r="AB554" s="106"/>
      <c r="AC554" s="46"/>
      <c r="AR554" s="194" t="s">
        <v>252</v>
      </c>
      <c r="AS554" s="193">
        <v>0</v>
      </c>
      <c r="AT554" s="196" t="s">
        <v>213</v>
      </c>
      <c r="AU554" s="181">
        <v>0</v>
      </c>
      <c r="AV554" s="194" t="s">
        <v>252</v>
      </c>
      <c r="AW554" s="193">
        <v>0</v>
      </c>
    </row>
    <row r="555" spans="1:49" ht="13.5" customHeight="1">
      <c r="A555" s="104"/>
      <c r="B555" s="104"/>
      <c r="C555" s="104"/>
      <c r="D555" s="411" t="s">
        <v>808</v>
      </c>
      <c r="E555" s="412"/>
      <c r="F555" s="412"/>
      <c r="G555" s="412"/>
      <c r="H555" s="412"/>
      <c r="I555" s="469"/>
      <c r="J555" s="401">
        <v>66</v>
      </c>
      <c r="K555" s="338"/>
      <c r="L555" s="338"/>
      <c r="M555" s="441"/>
      <c r="N555" s="343">
        <v>0.24</v>
      </c>
      <c r="O555" s="344"/>
      <c r="P555" s="401">
        <v>5323</v>
      </c>
      <c r="Q555" s="338"/>
      <c r="R555" s="338"/>
      <c r="S555" s="441"/>
      <c r="T555" s="343">
        <v>0.24807755044973667</v>
      </c>
      <c r="U555" s="344"/>
      <c r="V555" s="401">
        <v>360807</v>
      </c>
      <c r="W555" s="338"/>
      <c r="X555" s="338"/>
      <c r="Y555" s="441"/>
      <c r="Z555" s="343">
        <v>0.24202694979513967</v>
      </c>
      <c r="AA555" s="342"/>
      <c r="AB555" s="106"/>
      <c r="AC555" s="106"/>
      <c r="AR555" s="194" t="s">
        <v>241</v>
      </c>
      <c r="AS555" s="193">
        <v>0</v>
      </c>
      <c r="AT555" s="196" t="s">
        <v>211</v>
      </c>
      <c r="AU555" s="181">
        <v>0</v>
      </c>
      <c r="AV555" s="194" t="s">
        <v>241</v>
      </c>
      <c r="AW555" s="193">
        <v>0</v>
      </c>
    </row>
    <row r="556" spans="1:49" ht="13.5" customHeight="1">
      <c r="A556" s="104"/>
      <c r="B556" s="104"/>
      <c r="C556" s="104"/>
      <c r="D556" s="411" t="s">
        <v>809</v>
      </c>
      <c r="E556" s="412"/>
      <c r="F556" s="412"/>
      <c r="G556" s="412"/>
      <c r="H556" s="412"/>
      <c r="I556" s="469"/>
      <c r="J556" s="401">
        <v>0</v>
      </c>
      <c r="K556" s="338"/>
      <c r="L556" s="338"/>
      <c r="M556" s="441"/>
      <c r="N556" s="343">
        <v>0</v>
      </c>
      <c r="O556" s="344"/>
      <c r="P556" s="401">
        <v>0</v>
      </c>
      <c r="Q556" s="338"/>
      <c r="R556" s="338"/>
      <c r="S556" s="441"/>
      <c r="T556" s="343">
        <v>0</v>
      </c>
      <c r="U556" s="344"/>
      <c r="V556" s="401">
        <v>114</v>
      </c>
      <c r="W556" s="338"/>
      <c r="X556" s="338"/>
      <c r="Y556" s="441"/>
      <c r="Z556" s="343">
        <v>7.6470446184929693E-5</v>
      </c>
      <c r="AA556" s="342"/>
      <c r="AB556" s="106"/>
      <c r="AC556" s="106"/>
      <c r="AR556" s="194" t="s">
        <v>240</v>
      </c>
      <c r="AS556" s="193">
        <v>0</v>
      </c>
      <c r="AT556" s="196" t="s">
        <v>210</v>
      </c>
      <c r="AU556" s="181">
        <v>0</v>
      </c>
      <c r="AV556" s="194" t="s">
        <v>240</v>
      </c>
      <c r="AW556" s="193">
        <v>0</v>
      </c>
    </row>
    <row r="557" spans="1:49" ht="13.5" customHeight="1">
      <c r="A557" s="104"/>
      <c r="B557" s="104"/>
      <c r="C557" s="104"/>
      <c r="D557" s="104"/>
      <c r="E557" s="104"/>
      <c r="F557" s="104"/>
      <c r="G557" s="104"/>
      <c r="H557" s="104"/>
      <c r="I557" s="104"/>
      <c r="J557" s="104"/>
      <c r="K557" s="104"/>
      <c r="L557" s="104"/>
      <c r="M557" s="104"/>
      <c r="N557" s="104"/>
      <c r="O557" s="104"/>
      <c r="P557" s="104"/>
      <c r="Q557" s="104"/>
      <c r="R557" s="104"/>
      <c r="S557" s="104"/>
      <c r="T557" s="104"/>
      <c r="U557" s="104"/>
      <c r="V557" s="104"/>
      <c r="W557" s="104"/>
      <c r="X557" s="104"/>
      <c r="Y557" s="104"/>
      <c r="Z557" s="104"/>
      <c r="AA557" s="104"/>
      <c r="AB557" s="104"/>
      <c r="AC557" s="106"/>
      <c r="AR557" s="194" t="s">
        <v>239</v>
      </c>
      <c r="AS557" s="193">
        <v>1</v>
      </c>
      <c r="AT557" s="196" t="s">
        <v>209</v>
      </c>
      <c r="AU557" s="181">
        <v>0</v>
      </c>
      <c r="AV557" s="194" t="s">
        <v>239</v>
      </c>
      <c r="AW557" s="193">
        <v>0</v>
      </c>
    </row>
    <row r="558" spans="1:49" ht="13.5" customHeight="1">
      <c r="A558" s="104"/>
      <c r="B558" s="104"/>
      <c r="C558" s="104"/>
      <c r="D558" s="104"/>
      <c r="E558" s="104"/>
      <c r="F558" s="104"/>
      <c r="G558" s="104"/>
      <c r="H558" s="104"/>
      <c r="I558" s="104"/>
      <c r="J558" s="104"/>
      <c r="K558" s="104"/>
      <c r="L558" s="104"/>
      <c r="M558" s="104"/>
      <c r="N558" s="104"/>
      <c r="O558" s="104"/>
      <c r="P558" s="104"/>
      <c r="Q558" s="104"/>
      <c r="R558" s="104"/>
      <c r="S558" s="104"/>
      <c r="T558" s="104"/>
      <c r="U558" s="104"/>
      <c r="V558" s="104"/>
      <c r="W558" s="104"/>
      <c r="X558" s="104"/>
      <c r="Y558" s="104"/>
      <c r="Z558" s="104"/>
      <c r="AA558" s="104"/>
      <c r="AB558" s="104"/>
      <c r="AC558" s="106"/>
      <c r="AR558" s="194" t="s">
        <v>238</v>
      </c>
      <c r="AS558" s="193">
        <v>2</v>
      </c>
      <c r="AT558" s="196" t="s">
        <v>208</v>
      </c>
      <c r="AU558" s="181">
        <v>0</v>
      </c>
      <c r="AV558" s="194" t="s">
        <v>238</v>
      </c>
      <c r="AW558" s="193">
        <v>0</v>
      </c>
    </row>
    <row r="559" spans="1:49" ht="13.5" customHeight="1">
      <c r="A559" s="104"/>
      <c r="B559" s="104"/>
      <c r="C559" s="104"/>
      <c r="D559" s="104"/>
      <c r="E559" s="104"/>
      <c r="F559" s="104"/>
      <c r="G559" s="104"/>
      <c r="H559" s="104"/>
      <c r="I559" s="104"/>
      <c r="J559" s="104"/>
      <c r="K559" s="104"/>
      <c r="L559" s="104"/>
      <c r="M559" s="104"/>
      <c r="N559" s="104"/>
      <c r="O559" s="104"/>
      <c r="P559" s="104"/>
      <c r="Q559" s="104"/>
      <c r="R559" s="104"/>
      <c r="S559" s="104"/>
      <c r="T559" s="104"/>
      <c r="U559" s="104"/>
      <c r="V559" s="104"/>
      <c r="W559" s="104"/>
      <c r="X559" s="104"/>
      <c r="Y559" s="104"/>
      <c r="Z559" s="104"/>
      <c r="AA559" s="104"/>
      <c r="AB559" s="104"/>
      <c r="AC559" s="106"/>
      <c r="AR559" s="194" t="s">
        <v>237</v>
      </c>
      <c r="AS559" s="193">
        <v>2</v>
      </c>
      <c r="AT559" s="196" t="s">
        <v>207</v>
      </c>
      <c r="AU559" s="181">
        <v>0</v>
      </c>
      <c r="AV559" s="194" t="s">
        <v>237</v>
      </c>
      <c r="AW559" s="193">
        <v>0</v>
      </c>
    </row>
    <row r="560" spans="1:49" ht="13.5" customHeight="1">
      <c r="A560" s="104"/>
      <c r="B560" s="104"/>
      <c r="C560" s="104"/>
      <c r="D560" s="104"/>
      <c r="E560" s="104"/>
      <c r="F560" s="104"/>
      <c r="G560" s="104"/>
      <c r="H560" s="104"/>
      <c r="I560" s="104"/>
      <c r="J560" s="104"/>
      <c r="K560" s="104"/>
      <c r="L560" s="104"/>
      <c r="M560" s="104"/>
      <c r="N560" s="104"/>
      <c r="O560" s="104"/>
      <c r="P560" s="104"/>
      <c r="Q560" s="104"/>
      <c r="R560" s="104"/>
      <c r="S560" s="104"/>
      <c r="T560" s="104"/>
      <c r="U560" s="104"/>
      <c r="V560" s="104"/>
      <c r="W560" s="104"/>
      <c r="X560" s="104"/>
      <c r="Y560" s="104"/>
      <c r="Z560" s="104"/>
      <c r="AA560" s="104"/>
      <c r="AB560" s="104"/>
      <c r="AC560" s="106"/>
      <c r="AR560" s="194" t="s">
        <v>236</v>
      </c>
      <c r="AS560" s="193">
        <v>7</v>
      </c>
      <c r="AT560" s="196" t="s">
        <v>206</v>
      </c>
      <c r="AU560" s="181">
        <v>1</v>
      </c>
      <c r="AV560" s="194" t="s">
        <v>236</v>
      </c>
      <c r="AW560" s="193">
        <v>0</v>
      </c>
    </row>
    <row r="561" spans="1:49" ht="13.5" customHeight="1">
      <c r="A561" s="104"/>
      <c r="B561" s="104"/>
      <c r="C561" s="104"/>
      <c r="D561" s="104"/>
      <c r="E561" s="104"/>
      <c r="F561" s="104"/>
      <c r="G561" s="104"/>
      <c r="H561" s="104"/>
      <c r="I561" s="104"/>
      <c r="J561" s="104"/>
      <c r="K561" s="104"/>
      <c r="L561" s="104"/>
      <c r="M561" s="104"/>
      <c r="N561" s="104"/>
      <c r="O561" s="104"/>
      <c r="P561" s="104"/>
      <c r="Q561" s="104"/>
      <c r="R561" s="104"/>
      <c r="S561" s="104"/>
      <c r="T561" s="104"/>
      <c r="U561" s="104"/>
      <c r="V561" s="104"/>
      <c r="W561" s="104"/>
      <c r="X561" s="104"/>
      <c r="Y561" s="104"/>
      <c r="Z561" s="104"/>
      <c r="AA561" s="104"/>
      <c r="AB561" s="104"/>
      <c r="AC561" s="106"/>
      <c r="AR561" s="194" t="s">
        <v>235</v>
      </c>
      <c r="AS561" s="193">
        <v>7</v>
      </c>
      <c r="AT561" s="196" t="s">
        <v>205</v>
      </c>
      <c r="AU561" s="181">
        <v>0</v>
      </c>
      <c r="AV561" s="194" t="s">
        <v>235</v>
      </c>
      <c r="AW561" s="193">
        <v>0</v>
      </c>
    </row>
    <row r="562" spans="1:49" ht="13.5" customHeight="1">
      <c r="A562" s="104"/>
      <c r="B562" s="104"/>
      <c r="C562" s="104"/>
      <c r="D562" s="104"/>
      <c r="E562" s="104"/>
      <c r="F562" s="104"/>
      <c r="G562" s="104"/>
      <c r="H562" s="104"/>
      <c r="I562" s="104"/>
      <c r="J562" s="104"/>
      <c r="K562" s="104"/>
      <c r="L562" s="104"/>
      <c r="M562" s="104"/>
      <c r="N562" s="104"/>
      <c r="O562" s="104"/>
      <c r="P562" s="104"/>
      <c r="Q562" s="104"/>
      <c r="R562" s="104"/>
      <c r="S562" s="104"/>
      <c r="T562" s="104"/>
      <c r="U562" s="104"/>
      <c r="V562" s="104"/>
      <c r="W562" s="104"/>
      <c r="X562" s="104"/>
      <c r="Y562" s="104"/>
      <c r="Z562" s="104"/>
      <c r="AA562" s="104"/>
      <c r="AB562" s="104"/>
      <c r="AC562" s="106"/>
      <c r="AR562" s="194" t="s">
        <v>234</v>
      </c>
      <c r="AS562" s="193">
        <v>20</v>
      </c>
      <c r="AT562" s="196" t="s">
        <v>204</v>
      </c>
      <c r="AU562" s="181">
        <v>1</v>
      </c>
      <c r="AV562" s="194" t="s">
        <v>234</v>
      </c>
      <c r="AW562" s="193">
        <v>0</v>
      </c>
    </row>
    <row r="563" spans="1:49" ht="13.5" customHeight="1">
      <c r="A563" s="104"/>
      <c r="B563" s="104"/>
      <c r="C563" s="104"/>
      <c r="D563" s="104"/>
      <c r="E563" s="104"/>
      <c r="F563" s="104"/>
      <c r="G563" s="104"/>
      <c r="H563" s="104"/>
      <c r="I563" s="104"/>
      <c r="J563" s="104"/>
      <c r="K563" s="104"/>
      <c r="L563" s="104"/>
      <c r="M563" s="104"/>
      <c r="N563" s="104"/>
      <c r="O563" s="104"/>
      <c r="P563" s="104"/>
      <c r="Q563" s="104"/>
      <c r="R563" s="104"/>
      <c r="S563" s="104"/>
      <c r="T563" s="104"/>
      <c r="U563" s="104"/>
      <c r="V563" s="104"/>
      <c r="W563" s="104"/>
      <c r="X563" s="104"/>
      <c r="Y563" s="104"/>
      <c r="Z563" s="104"/>
      <c r="AA563" s="104"/>
      <c r="AB563" s="104"/>
      <c r="AC563" s="106"/>
      <c r="AR563" s="194" t="s">
        <v>233</v>
      </c>
      <c r="AS563" s="193">
        <v>20</v>
      </c>
      <c r="AT563" s="196" t="s">
        <v>203</v>
      </c>
      <c r="AU563" s="181">
        <v>1</v>
      </c>
      <c r="AV563" s="194" t="s">
        <v>233</v>
      </c>
      <c r="AW563" s="193">
        <v>1</v>
      </c>
    </row>
    <row r="564" spans="1:49" ht="13.5" customHeight="1">
      <c r="A564" s="104"/>
      <c r="B564" s="104"/>
      <c r="C564" s="104"/>
      <c r="D564" s="104"/>
      <c r="E564" s="104"/>
      <c r="F564" s="104"/>
      <c r="G564" s="104"/>
      <c r="H564" s="104"/>
      <c r="I564" s="104"/>
      <c r="J564" s="104"/>
      <c r="K564" s="104"/>
      <c r="L564" s="104"/>
      <c r="M564" s="104"/>
      <c r="N564" s="104"/>
      <c r="O564" s="104"/>
      <c r="P564" s="104"/>
      <c r="Q564" s="104"/>
      <c r="R564" s="104"/>
      <c r="S564" s="104"/>
      <c r="T564" s="104"/>
      <c r="U564" s="104"/>
      <c r="V564" s="104"/>
      <c r="W564" s="104"/>
      <c r="X564" s="104"/>
      <c r="Y564" s="104"/>
      <c r="Z564" s="104"/>
      <c r="AA564" s="104"/>
      <c r="AB564" s="104"/>
      <c r="AC564" s="106"/>
      <c r="AR564" s="194" t="s">
        <v>232</v>
      </c>
      <c r="AS564" s="193">
        <v>39</v>
      </c>
      <c r="AT564" s="196" t="s">
        <v>202</v>
      </c>
      <c r="AU564" s="181">
        <v>3</v>
      </c>
      <c r="AV564" s="194" t="s">
        <v>232</v>
      </c>
      <c r="AW564" s="193">
        <v>2</v>
      </c>
    </row>
    <row r="565" spans="1:49" ht="13.5" customHeight="1">
      <c r="A565" s="104"/>
      <c r="B565" s="104"/>
      <c r="C565" s="104"/>
      <c r="D565" s="104"/>
      <c r="E565" s="104"/>
      <c r="F565" s="104"/>
      <c r="G565" s="104"/>
      <c r="H565" s="104"/>
      <c r="I565" s="104"/>
      <c r="J565" s="104"/>
      <c r="K565" s="104"/>
      <c r="L565" s="104"/>
      <c r="M565" s="104"/>
      <c r="N565" s="104"/>
      <c r="O565" s="104"/>
      <c r="P565" s="104"/>
      <c r="Q565" s="104"/>
      <c r="R565" s="104"/>
      <c r="S565" s="104"/>
      <c r="T565" s="104"/>
      <c r="U565" s="104"/>
      <c r="V565" s="104"/>
      <c r="W565" s="104"/>
      <c r="X565" s="104"/>
      <c r="Y565" s="104"/>
      <c r="Z565" s="104"/>
      <c r="AA565" s="104"/>
      <c r="AB565" s="104"/>
      <c r="AC565" s="106"/>
      <c r="AR565" s="194" t="s">
        <v>231</v>
      </c>
      <c r="AS565" s="193">
        <v>36</v>
      </c>
      <c r="AT565" s="196" t="s">
        <v>201</v>
      </c>
      <c r="AU565" s="181">
        <v>5</v>
      </c>
      <c r="AV565" s="194" t="s">
        <v>231</v>
      </c>
      <c r="AW565" s="193">
        <v>7</v>
      </c>
    </row>
    <row r="566" spans="1:49" ht="13.5" customHeight="1">
      <c r="A566" s="104"/>
      <c r="B566" s="104"/>
      <c r="C566" s="104"/>
      <c r="D566" s="104"/>
      <c r="E566" s="104"/>
      <c r="F566" s="104"/>
      <c r="G566" s="104"/>
      <c r="H566" s="104"/>
      <c r="I566" s="104"/>
      <c r="J566" s="104"/>
      <c r="K566" s="104"/>
      <c r="L566" s="104"/>
      <c r="M566" s="104"/>
      <c r="N566" s="104"/>
      <c r="O566" s="104"/>
      <c r="P566" s="104"/>
      <c r="Q566" s="104"/>
      <c r="R566" s="104"/>
      <c r="S566" s="104"/>
      <c r="T566" s="104"/>
      <c r="U566" s="104"/>
      <c r="V566" s="104"/>
      <c r="W566" s="104"/>
      <c r="X566" s="104"/>
      <c r="Y566" s="104"/>
      <c r="Z566" s="104"/>
      <c r="AA566" s="104"/>
      <c r="AB566" s="104"/>
      <c r="AC566" s="106"/>
      <c r="AR566" s="194" t="s">
        <v>230</v>
      </c>
      <c r="AS566" s="193">
        <v>68</v>
      </c>
      <c r="AT566" s="196" t="s">
        <v>200</v>
      </c>
      <c r="AU566" s="181">
        <v>8</v>
      </c>
      <c r="AV566" s="194" t="s">
        <v>230</v>
      </c>
      <c r="AW566" s="193">
        <v>4</v>
      </c>
    </row>
    <row r="567" spans="1:49" ht="13.5" customHeight="1">
      <c r="A567" s="104"/>
      <c r="B567" s="104"/>
      <c r="C567" s="104"/>
      <c r="D567" s="104"/>
      <c r="E567" s="104"/>
      <c r="F567" s="104"/>
      <c r="G567" s="104"/>
      <c r="H567" s="104"/>
      <c r="I567" s="104"/>
      <c r="J567" s="104"/>
      <c r="K567" s="104"/>
      <c r="L567" s="104"/>
      <c r="M567" s="104"/>
      <c r="N567" s="104"/>
      <c r="O567" s="104"/>
      <c r="P567" s="104"/>
      <c r="Q567" s="104"/>
      <c r="R567" s="104"/>
      <c r="S567" s="104"/>
      <c r="T567" s="104"/>
      <c r="U567" s="104"/>
      <c r="V567" s="104"/>
      <c r="W567" s="104"/>
      <c r="X567" s="104"/>
      <c r="Y567" s="104"/>
      <c r="Z567" s="104"/>
      <c r="AA567" s="104"/>
      <c r="AB567" s="104"/>
      <c r="AC567" s="106"/>
      <c r="AR567" s="194" t="s">
        <v>229</v>
      </c>
      <c r="AS567" s="193">
        <v>60</v>
      </c>
      <c r="AT567" s="196" t="s">
        <v>199</v>
      </c>
      <c r="AU567" s="181">
        <v>15</v>
      </c>
      <c r="AV567" s="194" t="s">
        <v>229</v>
      </c>
      <c r="AW567" s="193">
        <v>17</v>
      </c>
    </row>
    <row r="568" spans="1:49" ht="13.5" customHeight="1">
      <c r="A568" s="104"/>
      <c r="B568" s="104"/>
      <c r="C568" s="104"/>
      <c r="D568" s="669" t="s">
        <v>810</v>
      </c>
      <c r="E568" s="104"/>
      <c r="F568" s="104"/>
      <c r="G568" s="104"/>
      <c r="H568" s="767"/>
      <c r="I568" s="104"/>
      <c r="J568" s="104"/>
      <c r="K568" s="104"/>
      <c r="L568" s="104"/>
      <c r="M568" s="104"/>
      <c r="N568" s="104"/>
      <c r="O568" s="104"/>
      <c r="P568" s="104"/>
      <c r="Q568" s="104"/>
      <c r="R568" s="104"/>
      <c r="S568" s="104"/>
      <c r="T568" s="104"/>
      <c r="U568" s="104"/>
      <c r="V568" s="104"/>
      <c r="W568" s="104"/>
      <c r="X568" s="104"/>
      <c r="Y568" s="104"/>
      <c r="Z568" s="104"/>
      <c r="AA568" s="105"/>
      <c r="AB568" s="105"/>
      <c r="AC568" s="46"/>
      <c r="AR568" s="194" t="s">
        <v>228</v>
      </c>
      <c r="AS568" s="193">
        <v>71</v>
      </c>
      <c r="AT568" s="196" t="s">
        <v>198</v>
      </c>
      <c r="AU568" s="181">
        <v>20</v>
      </c>
      <c r="AV568" s="194" t="s">
        <v>228</v>
      </c>
      <c r="AW568" s="193">
        <v>21</v>
      </c>
    </row>
    <row r="569" spans="1:49" ht="13.5" customHeight="1">
      <c r="A569" s="104"/>
      <c r="B569" s="104"/>
      <c r="C569" s="104"/>
      <c r="D569" s="104"/>
      <c r="E569" s="104"/>
      <c r="F569" s="104"/>
      <c r="G569" s="104"/>
      <c r="H569" s="104"/>
      <c r="I569" s="104"/>
      <c r="J569" s="104"/>
      <c r="K569" s="104"/>
      <c r="L569" s="104"/>
      <c r="M569" s="104"/>
      <c r="N569" s="104"/>
      <c r="O569" s="104"/>
      <c r="P569" s="104"/>
      <c r="Q569" s="104"/>
      <c r="R569" s="104"/>
      <c r="S569" s="104"/>
      <c r="T569" s="104"/>
      <c r="U569" s="104"/>
      <c r="V569" s="104"/>
      <c r="W569" s="104"/>
      <c r="X569" s="104"/>
      <c r="Y569" s="104"/>
      <c r="Z569" s="104"/>
      <c r="AA569" s="105"/>
      <c r="AB569" s="105"/>
      <c r="AC569" s="46"/>
      <c r="AE569" s="147"/>
      <c r="AF569" s="122"/>
      <c r="AG569" s="147"/>
      <c r="AH569" s="169"/>
      <c r="AR569" s="194" t="s">
        <v>227</v>
      </c>
      <c r="AS569" s="193">
        <v>90</v>
      </c>
      <c r="AT569" s="196" t="s">
        <v>197</v>
      </c>
      <c r="AU569" s="181">
        <v>19</v>
      </c>
      <c r="AV569" s="194" t="s">
        <v>227</v>
      </c>
      <c r="AW569" s="193">
        <v>37</v>
      </c>
    </row>
    <row r="570" spans="1:49" ht="13.5" customHeight="1">
      <c r="A570" s="104"/>
      <c r="B570" s="104"/>
      <c r="C570" s="104"/>
      <c r="D570" s="104"/>
      <c r="E570" s="104"/>
      <c r="F570" s="105"/>
      <c r="G570" s="105"/>
      <c r="H570" s="105"/>
      <c r="I570" s="105"/>
      <c r="J570" s="104"/>
      <c r="K570" s="104"/>
      <c r="L570" s="104"/>
      <c r="M570" s="104"/>
      <c r="N570" s="104"/>
      <c r="O570" s="104"/>
      <c r="P570" s="104"/>
      <c r="Q570" s="104"/>
      <c r="R570" s="104"/>
      <c r="S570" s="104"/>
      <c r="T570" s="104"/>
      <c r="U570" s="104"/>
      <c r="V570" s="104"/>
      <c r="W570" s="104"/>
      <c r="X570" s="104"/>
      <c r="Y570" s="104"/>
      <c r="Z570" s="104"/>
      <c r="AA570" s="105"/>
      <c r="AB570" s="105"/>
      <c r="AC570" s="46"/>
      <c r="AE570" s="122"/>
      <c r="AF570" s="147"/>
      <c r="AG570" s="147"/>
      <c r="AH570" s="169"/>
      <c r="AR570" s="194" t="s">
        <v>226</v>
      </c>
      <c r="AS570" s="193">
        <v>77</v>
      </c>
      <c r="AT570" s="196" t="s">
        <v>196</v>
      </c>
      <c r="AU570" s="181">
        <v>33</v>
      </c>
      <c r="AV570" s="194" t="s">
        <v>226</v>
      </c>
      <c r="AW570" s="193">
        <v>38</v>
      </c>
    </row>
    <row r="571" spans="1:49" ht="13.5" customHeight="1">
      <c r="A571" s="104"/>
      <c r="B571" s="104"/>
      <c r="C571" s="104"/>
      <c r="D571" s="104"/>
      <c r="E571" s="104"/>
      <c r="F571" s="104"/>
      <c r="G571" s="104"/>
      <c r="H571" s="104"/>
      <c r="I571" s="104"/>
      <c r="J571" s="104"/>
      <c r="K571" s="104"/>
      <c r="L571" s="104"/>
      <c r="M571" s="104"/>
      <c r="N571" s="104"/>
      <c r="O571" s="104"/>
      <c r="P571" s="104"/>
      <c r="Q571" s="104"/>
      <c r="R571" s="104"/>
      <c r="S571" s="104"/>
      <c r="T571" s="104"/>
      <c r="U571" s="104"/>
      <c r="V571" s="104"/>
      <c r="W571" s="104"/>
      <c r="X571" s="104"/>
      <c r="Y571" s="104"/>
      <c r="Z571" s="104"/>
      <c r="AA571" s="104"/>
      <c r="AB571" s="104"/>
      <c r="AC571" s="46"/>
      <c r="AE571" s="122"/>
      <c r="AF571" s="122"/>
      <c r="AH571" s="169"/>
      <c r="AR571" s="194" t="s">
        <v>225</v>
      </c>
      <c r="AS571" s="193">
        <v>97</v>
      </c>
      <c r="AT571" s="196" t="s">
        <v>195</v>
      </c>
      <c r="AU571" s="181">
        <v>44</v>
      </c>
      <c r="AV571" s="194" t="s">
        <v>225</v>
      </c>
      <c r="AW571" s="193">
        <v>69</v>
      </c>
    </row>
    <row r="572" spans="1:49" ht="13.5" customHeight="1">
      <c r="A572" s="104"/>
      <c r="B572" s="104"/>
      <c r="C572" s="104"/>
      <c r="D572" s="104"/>
      <c r="E572" s="104"/>
      <c r="F572" s="104"/>
      <c r="G572" s="104"/>
      <c r="H572" s="104"/>
      <c r="I572" s="104"/>
      <c r="J572" s="104"/>
      <c r="K572" s="104"/>
      <c r="L572" s="104"/>
      <c r="M572" s="104"/>
      <c r="N572" s="104"/>
      <c r="O572" s="104"/>
      <c r="P572" s="104"/>
      <c r="Q572" s="104"/>
      <c r="R572" s="104"/>
      <c r="S572" s="104"/>
      <c r="T572" s="104"/>
      <c r="U572" s="104"/>
      <c r="V572" s="104"/>
      <c r="W572" s="104"/>
      <c r="X572" s="104"/>
      <c r="Y572" s="104"/>
      <c r="Z572" s="104"/>
      <c r="AA572" s="104"/>
      <c r="AB572" s="106"/>
      <c r="AC572" s="106"/>
      <c r="AR572" s="194" t="s">
        <v>224</v>
      </c>
      <c r="AS572" s="193">
        <v>64</v>
      </c>
      <c r="AT572" s="196" t="s">
        <v>194</v>
      </c>
      <c r="AU572" s="181">
        <v>52</v>
      </c>
      <c r="AV572" s="194" t="s">
        <v>224</v>
      </c>
      <c r="AW572" s="193">
        <v>76</v>
      </c>
    </row>
    <row r="573" spans="1:49" ht="13.5" customHeight="1">
      <c r="A573" s="104"/>
      <c r="B573" s="104"/>
      <c r="C573" s="104"/>
      <c r="D573" s="104"/>
      <c r="E573" s="104"/>
      <c r="F573" s="104"/>
      <c r="G573" s="104"/>
      <c r="H573" s="104"/>
      <c r="I573" s="104"/>
      <c r="J573" s="104"/>
      <c r="K573" s="104"/>
      <c r="L573" s="104"/>
      <c r="M573" s="104"/>
      <c r="N573" s="104"/>
      <c r="O573" s="104"/>
      <c r="P573" s="104"/>
      <c r="Q573" s="104"/>
      <c r="R573" s="104"/>
      <c r="S573" s="104"/>
      <c r="T573" s="104"/>
      <c r="U573" s="104"/>
      <c r="V573" s="104"/>
      <c r="W573" s="104"/>
      <c r="X573" s="104"/>
      <c r="Y573" s="104"/>
      <c r="Z573" s="104"/>
      <c r="AA573" s="104"/>
      <c r="AB573" s="104"/>
      <c r="AC573" s="106"/>
      <c r="AR573" s="194" t="s">
        <v>223</v>
      </c>
      <c r="AS573" s="193">
        <v>74</v>
      </c>
      <c r="AT573" s="196" t="s">
        <v>193</v>
      </c>
      <c r="AU573" s="181">
        <v>71</v>
      </c>
      <c r="AV573" s="194" t="s">
        <v>223</v>
      </c>
      <c r="AW573" s="193">
        <v>84</v>
      </c>
    </row>
    <row r="574" spans="1:49" ht="13.5" customHeight="1">
      <c r="A574" s="104"/>
      <c r="B574" s="104"/>
      <c r="C574" s="104"/>
      <c r="D574" s="104"/>
      <c r="E574" s="104"/>
      <c r="F574" s="104"/>
      <c r="G574" s="104"/>
      <c r="H574" s="104"/>
      <c r="I574" s="104"/>
      <c r="J574" s="104"/>
      <c r="K574" s="104"/>
      <c r="L574" s="104"/>
      <c r="M574" s="104"/>
      <c r="N574" s="104"/>
      <c r="O574" s="104"/>
      <c r="P574" s="104"/>
      <c r="Q574" s="104"/>
      <c r="R574" s="104"/>
      <c r="S574" s="104"/>
      <c r="T574" s="104"/>
      <c r="U574" s="104"/>
      <c r="V574" s="104"/>
      <c r="W574" s="104"/>
      <c r="X574" s="104"/>
      <c r="Y574" s="104"/>
      <c r="Z574" s="104"/>
      <c r="AA574" s="104"/>
      <c r="AB574" s="104"/>
      <c r="AC574" s="106"/>
      <c r="AR574" s="194" t="s">
        <v>222</v>
      </c>
      <c r="AS574" s="193">
        <v>60</v>
      </c>
      <c r="AT574" s="196" t="s">
        <v>192</v>
      </c>
      <c r="AU574" s="181">
        <v>62</v>
      </c>
      <c r="AV574" s="194" t="s">
        <v>222</v>
      </c>
      <c r="AW574" s="193">
        <v>89</v>
      </c>
    </row>
    <row r="575" spans="1:49" ht="13.5" customHeight="1">
      <c r="A575" s="104"/>
      <c r="B575" s="104"/>
      <c r="C575" s="104"/>
      <c r="D575" s="104"/>
      <c r="E575" s="104"/>
      <c r="F575" s="104"/>
      <c r="G575" s="104"/>
      <c r="H575" s="104"/>
      <c r="I575" s="104"/>
      <c r="J575" s="104"/>
      <c r="K575" s="104"/>
      <c r="L575" s="104"/>
      <c r="M575" s="104"/>
      <c r="N575" s="104"/>
      <c r="O575" s="104"/>
      <c r="P575" s="104"/>
      <c r="Q575" s="104"/>
      <c r="R575" s="104"/>
      <c r="S575" s="104"/>
      <c r="T575" s="104"/>
      <c r="U575" s="104"/>
      <c r="V575" s="104"/>
      <c r="W575" s="104"/>
      <c r="X575" s="104"/>
      <c r="Y575" s="104"/>
      <c r="Z575" s="104"/>
      <c r="AA575" s="104"/>
      <c r="AB575" s="104"/>
      <c r="AC575" s="46"/>
      <c r="AR575" s="194" t="s">
        <v>221</v>
      </c>
      <c r="AS575" s="193">
        <v>43</v>
      </c>
      <c r="AT575" s="196" t="s">
        <v>191</v>
      </c>
      <c r="AU575" s="181">
        <v>80</v>
      </c>
      <c r="AV575" s="194" t="s">
        <v>221</v>
      </c>
      <c r="AW575" s="193">
        <v>109</v>
      </c>
    </row>
    <row r="576" spans="1:49" ht="13.5" customHeight="1">
      <c r="A576" s="104"/>
      <c r="B576" s="104"/>
      <c r="C576" s="104"/>
      <c r="D576" s="104"/>
      <c r="E576" s="104"/>
      <c r="F576" s="104"/>
      <c r="G576" s="104"/>
      <c r="H576" s="104"/>
      <c r="I576" s="104"/>
      <c r="J576" s="104"/>
      <c r="K576" s="104"/>
      <c r="L576" s="104"/>
      <c r="M576" s="104"/>
      <c r="N576" s="104"/>
      <c r="O576" s="104"/>
      <c r="P576" s="104"/>
      <c r="Q576" s="104"/>
      <c r="R576" s="104"/>
      <c r="S576" s="104"/>
      <c r="T576" s="104"/>
      <c r="U576" s="104"/>
      <c r="V576" s="104"/>
      <c r="W576" s="104"/>
      <c r="X576" s="104"/>
      <c r="Y576" s="104"/>
      <c r="Z576" s="104"/>
      <c r="AA576" s="104"/>
      <c r="AB576" s="104"/>
      <c r="AC576" s="106"/>
      <c r="AR576" s="194" t="s">
        <v>220</v>
      </c>
      <c r="AS576" s="193">
        <v>39</v>
      </c>
      <c r="AT576" s="196" t="s">
        <v>190</v>
      </c>
      <c r="AU576" s="181">
        <v>74</v>
      </c>
      <c r="AV576" s="194" t="s">
        <v>220</v>
      </c>
      <c r="AW576" s="193">
        <v>97</v>
      </c>
    </row>
    <row r="577" spans="1:49" ht="13.5" customHeight="1">
      <c r="A577" s="104"/>
      <c r="B577" s="104"/>
      <c r="C577" s="104"/>
      <c r="D577" s="104"/>
      <c r="E577" s="104"/>
      <c r="F577" s="104"/>
      <c r="G577" s="104"/>
      <c r="H577" s="104"/>
      <c r="I577" s="104"/>
      <c r="J577" s="104"/>
      <c r="K577" s="104"/>
      <c r="L577" s="104"/>
      <c r="M577" s="104"/>
      <c r="N577" s="104"/>
      <c r="O577" s="104"/>
      <c r="P577" s="104"/>
      <c r="Q577" s="104"/>
      <c r="R577" s="104"/>
      <c r="S577" s="104"/>
      <c r="T577" s="104"/>
      <c r="U577" s="104"/>
      <c r="V577" s="104"/>
      <c r="W577" s="104"/>
      <c r="X577" s="104"/>
      <c r="Y577" s="104"/>
      <c r="Z577" s="104"/>
      <c r="AA577" s="104"/>
      <c r="AB577" s="104"/>
      <c r="AC577" s="106"/>
      <c r="AR577" s="194" t="s">
        <v>219</v>
      </c>
      <c r="AS577" s="193">
        <v>23</v>
      </c>
      <c r="AT577" s="196" t="s">
        <v>189</v>
      </c>
      <c r="AU577" s="181">
        <v>93</v>
      </c>
      <c r="AV577" s="194" t="s">
        <v>219</v>
      </c>
      <c r="AW577" s="193">
        <v>103</v>
      </c>
    </row>
    <row r="578" spans="1:49" ht="13.5" customHeight="1">
      <c r="A578" s="104"/>
      <c r="B578" s="104"/>
      <c r="C578" s="104"/>
      <c r="D578" s="104"/>
      <c r="E578" s="104"/>
      <c r="F578" s="104"/>
      <c r="G578" s="104"/>
      <c r="H578" s="104"/>
      <c r="I578" s="104"/>
      <c r="J578" s="104"/>
      <c r="K578" s="104"/>
      <c r="L578" s="104"/>
      <c r="M578" s="104"/>
      <c r="N578" s="104"/>
      <c r="O578" s="104"/>
      <c r="P578" s="104"/>
      <c r="Q578" s="104"/>
      <c r="R578" s="104"/>
      <c r="S578" s="104"/>
      <c r="T578" s="104"/>
      <c r="U578" s="104"/>
      <c r="V578" s="104"/>
      <c r="W578" s="104"/>
      <c r="X578" s="104"/>
      <c r="Y578" s="104"/>
      <c r="Z578" s="104"/>
      <c r="AA578" s="104"/>
      <c r="AB578" s="104"/>
      <c r="AC578" s="106"/>
      <c r="AR578" s="194" t="s">
        <v>218</v>
      </c>
      <c r="AS578" s="193">
        <v>28</v>
      </c>
      <c r="AT578" s="196" t="s">
        <v>188</v>
      </c>
      <c r="AU578" s="181">
        <v>71</v>
      </c>
      <c r="AV578" s="194" t="s">
        <v>218</v>
      </c>
      <c r="AW578" s="193">
        <v>70</v>
      </c>
    </row>
    <row r="579" spans="1:49" ht="13.5" customHeight="1">
      <c r="A579" s="104"/>
      <c r="B579" s="104"/>
      <c r="C579" s="104"/>
      <c r="D579" s="422" t="s">
        <v>485</v>
      </c>
      <c r="E579" s="104"/>
      <c r="F579" s="104"/>
      <c r="G579" s="104"/>
      <c r="H579" s="104"/>
      <c r="I579" s="104"/>
      <c r="J579" s="104"/>
      <c r="K579" s="104"/>
      <c r="L579" s="104"/>
      <c r="M579" s="104"/>
      <c r="N579" s="104"/>
      <c r="O579" s="104"/>
      <c r="P579" s="104"/>
      <c r="Q579" s="104"/>
      <c r="R579" s="104"/>
      <c r="S579" s="104"/>
      <c r="T579" s="104"/>
      <c r="U579" s="104"/>
      <c r="V579" s="104"/>
      <c r="W579" s="104"/>
      <c r="X579" s="104"/>
      <c r="Y579" s="104"/>
      <c r="Z579" s="104"/>
      <c r="AA579" s="104"/>
      <c r="AB579" s="104"/>
      <c r="AC579" s="106"/>
      <c r="AR579" s="194" t="s">
        <v>217</v>
      </c>
      <c r="AS579" s="193">
        <v>12</v>
      </c>
      <c r="AT579" s="196" t="s">
        <v>187</v>
      </c>
      <c r="AU579" s="181">
        <v>63</v>
      </c>
      <c r="AV579" s="194" t="s">
        <v>217</v>
      </c>
      <c r="AW579" s="193">
        <v>51</v>
      </c>
    </row>
    <row r="580" spans="1:49" ht="13.5" customHeight="1">
      <c r="A580" s="104"/>
      <c r="B580" s="104"/>
      <c r="C580" s="104"/>
      <c r="D580" s="669" t="s">
        <v>811</v>
      </c>
      <c r="E580" s="104"/>
      <c r="F580" s="104"/>
      <c r="G580" s="104"/>
      <c r="H580" s="767"/>
      <c r="I580" s="104"/>
      <c r="J580" s="104"/>
      <c r="K580" s="104"/>
      <c r="L580" s="104"/>
      <c r="M580" s="104"/>
      <c r="N580" s="104"/>
      <c r="O580" s="104"/>
      <c r="P580" s="104"/>
      <c r="Q580" s="104"/>
      <c r="R580" s="104"/>
      <c r="S580" s="104"/>
      <c r="T580" s="104"/>
      <c r="U580" s="104"/>
      <c r="V580" s="104"/>
      <c r="W580" s="104"/>
      <c r="X580" s="104"/>
      <c r="Y580" s="104"/>
      <c r="Z580" s="104"/>
      <c r="AA580" s="105"/>
      <c r="AB580" s="105"/>
      <c r="AC580" s="46"/>
      <c r="AR580" s="194" t="s">
        <v>216</v>
      </c>
      <c r="AS580" s="193">
        <v>10</v>
      </c>
      <c r="AT580" s="196" t="s">
        <v>186</v>
      </c>
      <c r="AU580" s="181">
        <v>49</v>
      </c>
      <c r="AV580" s="194" t="s">
        <v>216</v>
      </c>
      <c r="AW580" s="193">
        <v>35</v>
      </c>
    </row>
    <row r="581" spans="1:49" ht="13.5" customHeight="1">
      <c r="A581" s="104"/>
      <c r="B581" s="104"/>
      <c r="C581" s="104"/>
      <c r="D581" s="104"/>
      <c r="E581" s="104"/>
      <c r="F581" s="104"/>
      <c r="G581" s="104"/>
      <c r="H581" s="104"/>
      <c r="I581" s="104"/>
      <c r="J581" s="104"/>
      <c r="K581" s="104"/>
      <c r="L581" s="104"/>
      <c r="M581" s="104"/>
      <c r="N581" s="104"/>
      <c r="O581" s="104"/>
      <c r="P581" s="104"/>
      <c r="Q581" s="104"/>
      <c r="R581" s="104"/>
      <c r="S581" s="104"/>
      <c r="T581" s="104"/>
      <c r="U581" s="104"/>
      <c r="V581" s="104"/>
      <c r="W581" s="104"/>
      <c r="X581" s="104"/>
      <c r="Y581" s="104"/>
      <c r="Z581" s="104"/>
      <c r="AA581" s="105"/>
      <c r="AB581" s="105"/>
      <c r="AC581" s="46"/>
      <c r="AE581" s="147"/>
      <c r="AF581" s="122"/>
      <c r="AG581" s="147"/>
      <c r="AH581" s="169"/>
      <c r="AR581" s="194" t="s">
        <v>215</v>
      </c>
      <c r="AS581" s="193">
        <v>10</v>
      </c>
      <c r="AT581" s="196" t="s">
        <v>185</v>
      </c>
      <c r="AU581" s="181">
        <v>52</v>
      </c>
      <c r="AV581" s="194" t="s">
        <v>215</v>
      </c>
      <c r="AW581" s="193">
        <v>32</v>
      </c>
    </row>
    <row r="582" spans="1:49" ht="13.5" customHeight="1">
      <c r="A582" s="104"/>
      <c r="B582" s="104"/>
      <c r="C582" s="104"/>
      <c r="D582" s="104"/>
      <c r="E582" s="104"/>
      <c r="F582" s="105"/>
      <c r="G582" s="105"/>
      <c r="H582" s="105"/>
      <c r="I582" s="105"/>
      <c r="J582" s="104"/>
      <c r="K582" s="104"/>
      <c r="L582" s="104"/>
      <c r="M582" s="104"/>
      <c r="N582" s="104"/>
      <c r="O582" s="104"/>
      <c r="P582" s="104"/>
      <c r="Q582" s="104"/>
      <c r="R582" s="104"/>
      <c r="S582" s="104"/>
      <c r="T582" s="104"/>
      <c r="U582" s="104"/>
      <c r="V582" s="104"/>
      <c r="W582" s="104"/>
      <c r="X582" s="104"/>
      <c r="Y582" s="104"/>
      <c r="Z582" s="104"/>
      <c r="AA582" s="105"/>
      <c r="AB582" s="105"/>
      <c r="AC582" s="46"/>
      <c r="AE582" s="122"/>
      <c r="AF582" s="147"/>
      <c r="AG582" s="147"/>
      <c r="AH582" s="169"/>
      <c r="AR582" s="194" t="s">
        <v>214</v>
      </c>
      <c r="AS582" s="193">
        <v>12</v>
      </c>
      <c r="AT582" s="196" t="s">
        <v>184</v>
      </c>
      <c r="AU582" s="181">
        <v>34</v>
      </c>
      <c r="AV582" s="194" t="s">
        <v>214</v>
      </c>
      <c r="AW582" s="193">
        <v>15</v>
      </c>
    </row>
    <row r="583" spans="1:49" ht="13.5" customHeight="1">
      <c r="A583" s="104"/>
      <c r="B583" s="104"/>
      <c r="C583" s="104"/>
      <c r="D583" s="104"/>
      <c r="E583" s="104"/>
      <c r="F583" s="104"/>
      <c r="G583" s="104"/>
      <c r="H583" s="104"/>
      <c r="I583" s="104"/>
      <c r="J583" s="104"/>
      <c r="K583" s="104"/>
      <c r="L583" s="104"/>
      <c r="M583" s="104"/>
      <c r="N583" s="104"/>
      <c r="O583" s="104"/>
      <c r="P583" s="104"/>
      <c r="Q583" s="104"/>
      <c r="R583" s="104"/>
      <c r="S583" s="104"/>
      <c r="T583" s="104"/>
      <c r="U583" s="104"/>
      <c r="V583" s="104"/>
      <c r="W583" s="104"/>
      <c r="X583" s="104"/>
      <c r="Y583" s="104"/>
      <c r="Z583" s="104"/>
      <c r="AA583" s="104"/>
      <c r="AB583" s="104"/>
      <c r="AC583" s="46"/>
      <c r="AE583" s="122"/>
      <c r="AF583" s="122"/>
      <c r="AH583" s="169"/>
      <c r="AR583" s="194" t="s">
        <v>213</v>
      </c>
      <c r="AS583" s="193">
        <v>5</v>
      </c>
      <c r="AT583" s="196" t="s">
        <v>183</v>
      </c>
      <c r="AU583" s="181">
        <v>24</v>
      </c>
      <c r="AV583" s="194" t="s">
        <v>213</v>
      </c>
      <c r="AW583" s="193">
        <v>18</v>
      </c>
    </row>
    <row r="584" spans="1:49" ht="13.5" customHeight="1">
      <c r="A584" s="104"/>
      <c r="B584" s="104"/>
      <c r="C584" s="104"/>
      <c r="D584" s="104"/>
      <c r="E584" s="104"/>
      <c r="F584" s="104"/>
      <c r="G584" s="104"/>
      <c r="H584" s="104"/>
      <c r="I584" s="104"/>
      <c r="J584" s="104"/>
      <c r="K584" s="104"/>
      <c r="L584" s="104"/>
      <c r="M584" s="104"/>
      <c r="N584" s="104"/>
      <c r="O584" s="104"/>
      <c r="P584" s="104"/>
      <c r="Q584" s="104"/>
      <c r="R584" s="104"/>
      <c r="S584" s="104"/>
      <c r="T584" s="104"/>
      <c r="U584" s="104"/>
      <c r="V584" s="104"/>
      <c r="W584" s="104"/>
      <c r="X584" s="104"/>
      <c r="Y584" s="104"/>
      <c r="Z584" s="104"/>
      <c r="AA584" s="104"/>
      <c r="AB584" s="104"/>
      <c r="AC584" s="106"/>
      <c r="AR584" s="194" t="s">
        <v>211</v>
      </c>
      <c r="AS584" s="193">
        <v>7</v>
      </c>
      <c r="AT584" s="196" t="s">
        <v>182</v>
      </c>
      <c r="AU584" s="181">
        <v>25</v>
      </c>
      <c r="AV584" s="194" t="s">
        <v>211</v>
      </c>
      <c r="AW584" s="193">
        <v>5</v>
      </c>
    </row>
    <row r="585" spans="1:49" ht="13.5" customHeight="1">
      <c r="A585" s="104"/>
      <c r="B585" s="104"/>
      <c r="C585" s="104"/>
      <c r="D585" s="104"/>
      <c r="E585" s="104"/>
      <c r="F585" s="104"/>
      <c r="G585" s="104"/>
      <c r="H585" s="104"/>
      <c r="I585" s="104"/>
      <c r="J585" s="104"/>
      <c r="K585" s="104"/>
      <c r="L585" s="104"/>
      <c r="M585" s="104"/>
      <c r="N585" s="104"/>
      <c r="O585" s="104"/>
      <c r="P585" s="104"/>
      <c r="Q585" s="104"/>
      <c r="R585" s="104"/>
      <c r="S585" s="104"/>
      <c r="T585" s="104"/>
      <c r="U585" s="104"/>
      <c r="V585" s="104"/>
      <c r="W585" s="104"/>
      <c r="X585" s="104"/>
      <c r="Y585" s="104"/>
      <c r="Z585" s="104"/>
      <c r="AA585" s="104"/>
      <c r="AB585" s="104"/>
      <c r="AC585" s="106"/>
      <c r="AR585" s="194" t="s">
        <v>210</v>
      </c>
      <c r="AS585" s="193">
        <v>3</v>
      </c>
      <c r="AT585" s="196" t="s">
        <v>181</v>
      </c>
      <c r="AU585" s="181">
        <v>23</v>
      </c>
      <c r="AV585" s="194" t="s">
        <v>210</v>
      </c>
      <c r="AW585" s="193">
        <v>1</v>
      </c>
    </row>
    <row r="586" spans="1:49" ht="13.5" customHeight="1">
      <c r="A586" s="104"/>
      <c r="B586" s="104"/>
      <c r="C586" s="104"/>
      <c r="D586" s="104"/>
      <c r="E586" s="104"/>
      <c r="F586" s="104"/>
      <c r="G586" s="104"/>
      <c r="H586" s="104"/>
      <c r="I586" s="104"/>
      <c r="J586" s="104"/>
      <c r="K586" s="104"/>
      <c r="L586" s="104"/>
      <c r="M586" s="104"/>
      <c r="N586" s="104"/>
      <c r="O586" s="104"/>
      <c r="P586" s="104"/>
      <c r="Q586" s="104"/>
      <c r="R586" s="104"/>
      <c r="S586" s="104"/>
      <c r="T586" s="104"/>
      <c r="U586" s="104"/>
      <c r="V586" s="104"/>
      <c r="W586" s="104"/>
      <c r="X586" s="104"/>
      <c r="Y586" s="104"/>
      <c r="Z586" s="104"/>
      <c r="AA586" s="104"/>
      <c r="AB586" s="104"/>
      <c r="AC586" s="106"/>
      <c r="AR586" s="194" t="s">
        <v>209</v>
      </c>
      <c r="AS586" s="193">
        <v>2</v>
      </c>
      <c r="AT586" s="196" t="s">
        <v>180</v>
      </c>
      <c r="AU586" s="181">
        <v>17</v>
      </c>
      <c r="AV586" s="194" t="s">
        <v>209</v>
      </c>
      <c r="AW586" s="193">
        <v>7</v>
      </c>
    </row>
    <row r="587" spans="1:49" ht="13.5" customHeight="1">
      <c r="A587" s="104"/>
      <c r="B587" s="104"/>
      <c r="C587" s="104"/>
      <c r="D587" s="104"/>
      <c r="E587" s="104"/>
      <c r="F587" s="104"/>
      <c r="G587" s="104"/>
      <c r="H587" s="104"/>
      <c r="I587" s="104"/>
      <c r="J587" s="104"/>
      <c r="K587" s="104"/>
      <c r="L587" s="104"/>
      <c r="M587" s="104"/>
      <c r="N587" s="104"/>
      <c r="O587" s="104"/>
      <c r="P587" s="104"/>
      <c r="Q587" s="104"/>
      <c r="R587" s="104"/>
      <c r="S587" s="104"/>
      <c r="T587" s="104"/>
      <c r="U587" s="104"/>
      <c r="V587" s="104"/>
      <c r="W587" s="104"/>
      <c r="X587" s="104"/>
      <c r="Y587" s="104"/>
      <c r="Z587" s="104"/>
      <c r="AA587" s="104"/>
      <c r="AB587" s="104"/>
      <c r="AC587" s="46"/>
      <c r="AR587" s="194" t="s">
        <v>208</v>
      </c>
      <c r="AS587" s="193">
        <v>2</v>
      </c>
      <c r="AT587" s="196" t="s">
        <v>179</v>
      </c>
      <c r="AU587" s="181">
        <v>14</v>
      </c>
      <c r="AV587" s="194" t="s">
        <v>208</v>
      </c>
      <c r="AW587" s="193">
        <v>0</v>
      </c>
    </row>
    <row r="588" spans="1:49" ht="13.5" customHeight="1">
      <c r="A588" s="104"/>
      <c r="B588" s="104"/>
      <c r="C588" s="104"/>
      <c r="D588" s="104"/>
      <c r="E588" s="104"/>
      <c r="F588" s="104"/>
      <c r="G588" s="104"/>
      <c r="H588" s="104"/>
      <c r="I588" s="104"/>
      <c r="J588" s="104"/>
      <c r="K588" s="104"/>
      <c r="L588" s="104"/>
      <c r="M588" s="104"/>
      <c r="N588" s="104"/>
      <c r="O588" s="104"/>
      <c r="P588" s="104"/>
      <c r="Q588" s="104"/>
      <c r="R588" s="104"/>
      <c r="S588" s="104"/>
      <c r="T588" s="104"/>
      <c r="U588" s="104"/>
      <c r="V588" s="104"/>
      <c r="W588" s="104"/>
      <c r="X588" s="104"/>
      <c r="Y588" s="104"/>
      <c r="Z588" s="104"/>
      <c r="AA588" s="104"/>
      <c r="AB588" s="104"/>
      <c r="AC588" s="106"/>
      <c r="AR588" s="194" t="s">
        <v>207</v>
      </c>
      <c r="AS588" s="193">
        <v>2</v>
      </c>
      <c r="AT588" s="196" t="s">
        <v>178</v>
      </c>
      <c r="AU588" s="181">
        <v>11</v>
      </c>
      <c r="AV588" s="194" t="s">
        <v>207</v>
      </c>
      <c r="AW588" s="193">
        <v>2</v>
      </c>
    </row>
    <row r="589" spans="1:49" ht="13.5" customHeight="1">
      <c r="A589" s="104"/>
      <c r="B589" s="104"/>
      <c r="C589" s="104"/>
      <c r="D589" s="104"/>
      <c r="E589" s="104"/>
      <c r="F589" s="104"/>
      <c r="G589" s="104"/>
      <c r="H589" s="104"/>
      <c r="I589" s="104"/>
      <c r="J589" s="104"/>
      <c r="K589" s="104"/>
      <c r="L589" s="104"/>
      <c r="M589" s="104"/>
      <c r="N589" s="104"/>
      <c r="O589" s="104"/>
      <c r="P589" s="104"/>
      <c r="Q589" s="104"/>
      <c r="R589" s="104"/>
      <c r="S589" s="104"/>
      <c r="T589" s="104"/>
      <c r="U589" s="104"/>
      <c r="V589" s="104"/>
      <c r="W589" s="104"/>
      <c r="X589" s="104"/>
      <c r="Y589" s="104"/>
      <c r="Z589" s="104"/>
      <c r="AA589" s="104"/>
      <c r="AB589" s="104"/>
      <c r="AC589" s="106"/>
      <c r="AR589" s="194" t="s">
        <v>206</v>
      </c>
      <c r="AS589" s="193">
        <v>0</v>
      </c>
      <c r="AT589" s="196" t="s">
        <v>177</v>
      </c>
      <c r="AU589" s="181">
        <v>11</v>
      </c>
      <c r="AV589" s="194" t="s">
        <v>206</v>
      </c>
      <c r="AW589" s="193">
        <v>2</v>
      </c>
    </row>
    <row r="590" spans="1:49" ht="13.5" customHeight="1">
      <c r="A590" s="104"/>
      <c r="B590" s="104"/>
      <c r="C590" s="104"/>
      <c r="D590" s="104"/>
      <c r="E590" s="104"/>
      <c r="F590" s="104"/>
      <c r="G590" s="104"/>
      <c r="H590" s="104"/>
      <c r="I590" s="104"/>
      <c r="J590" s="104"/>
      <c r="K590" s="104"/>
      <c r="L590" s="104"/>
      <c r="M590" s="104"/>
      <c r="N590" s="104"/>
      <c r="O590" s="104"/>
      <c r="P590" s="104"/>
      <c r="Q590" s="104"/>
      <c r="R590" s="104"/>
      <c r="S590" s="104"/>
      <c r="T590" s="104"/>
      <c r="U590" s="104"/>
      <c r="V590" s="104"/>
      <c r="W590" s="104"/>
      <c r="X590" s="104"/>
      <c r="Y590" s="104"/>
      <c r="Z590" s="104"/>
      <c r="AA590" s="104"/>
      <c r="AB590" s="104"/>
      <c r="AC590" s="106"/>
      <c r="AR590" s="194" t="s">
        <v>205</v>
      </c>
      <c r="AS590" s="193">
        <v>0</v>
      </c>
      <c r="AT590" s="196" t="s">
        <v>176</v>
      </c>
      <c r="AU590" s="181">
        <v>4</v>
      </c>
      <c r="AV590" s="194" t="s">
        <v>205</v>
      </c>
      <c r="AW590" s="193">
        <v>0</v>
      </c>
    </row>
    <row r="591" spans="1:49" ht="13.5" customHeight="1">
      <c r="A591" s="104"/>
      <c r="B591" s="104"/>
      <c r="C591" s="104"/>
      <c r="D591" s="422" t="s">
        <v>485</v>
      </c>
      <c r="E591" s="104"/>
      <c r="F591" s="104"/>
      <c r="G591" s="104"/>
      <c r="H591" s="104"/>
      <c r="I591" s="104"/>
      <c r="J591" s="104"/>
      <c r="K591" s="104"/>
      <c r="L591" s="104"/>
      <c r="M591" s="104"/>
      <c r="N591" s="104"/>
      <c r="O591" s="104"/>
      <c r="P591" s="104"/>
      <c r="Q591" s="104"/>
      <c r="R591" s="104"/>
      <c r="S591" s="104"/>
      <c r="T591" s="104"/>
      <c r="U591" s="104"/>
      <c r="V591" s="104"/>
      <c r="W591" s="104"/>
      <c r="X591" s="104"/>
      <c r="Y591" s="104"/>
      <c r="Z591" s="104"/>
      <c r="AA591" s="104"/>
      <c r="AB591" s="104"/>
      <c r="AC591" s="106"/>
      <c r="AE591" s="155"/>
      <c r="AR591" s="194" t="s">
        <v>204</v>
      </c>
      <c r="AS591" s="193">
        <v>0</v>
      </c>
      <c r="AT591" s="196" t="s">
        <v>175</v>
      </c>
      <c r="AU591" s="181">
        <v>5</v>
      </c>
      <c r="AV591" s="194" t="s">
        <v>204</v>
      </c>
      <c r="AW591" s="193">
        <v>1</v>
      </c>
    </row>
    <row r="592" spans="1:49" ht="13.5" customHeight="1">
      <c r="A592" s="104"/>
      <c r="B592" s="104"/>
      <c r="C592" s="104"/>
      <c r="D592" s="669" t="s">
        <v>812</v>
      </c>
      <c r="E592" s="104"/>
      <c r="F592" s="104"/>
      <c r="G592" s="104"/>
      <c r="H592" s="104"/>
      <c r="I592" s="104"/>
      <c r="J592" s="104"/>
      <c r="K592" s="104"/>
      <c r="L592" s="104"/>
      <c r="M592" s="104"/>
      <c r="N592" s="104"/>
      <c r="O592" s="104"/>
      <c r="P592" s="104"/>
      <c r="Q592" s="104"/>
      <c r="R592" s="104"/>
      <c r="S592" s="104"/>
      <c r="T592" s="104"/>
      <c r="U592" s="104"/>
      <c r="V592" s="104"/>
      <c r="W592" s="104"/>
      <c r="X592" s="104"/>
      <c r="Y592" s="104"/>
      <c r="Z592" s="104"/>
      <c r="AA592" s="104"/>
      <c r="AB592" s="104"/>
      <c r="AC592" s="106"/>
      <c r="AE592" s="155"/>
      <c r="AR592" s="186"/>
      <c r="AT592" s="196" t="s">
        <v>174</v>
      </c>
      <c r="AU592" s="181">
        <v>2</v>
      </c>
    </row>
    <row r="593" spans="1:51" ht="13.5" customHeight="1">
      <c r="A593" s="104"/>
      <c r="B593" s="104"/>
      <c r="C593" s="104"/>
      <c r="D593" s="104"/>
      <c r="E593" s="104"/>
      <c r="F593" s="104"/>
      <c r="G593" s="104"/>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6"/>
      <c r="AD593" s="155"/>
      <c r="AE593" s="147"/>
      <c r="AF593" s="122"/>
      <c r="AG593" s="147"/>
      <c r="AH593" s="169"/>
      <c r="AR593" s="186"/>
      <c r="AT593" s="196" t="s">
        <v>295</v>
      </c>
      <c r="AU593" s="181">
        <v>2</v>
      </c>
    </row>
    <row r="594" spans="1:51" ht="13.5" customHeight="1">
      <c r="A594" s="104"/>
      <c r="B594" s="104"/>
      <c r="C594" s="104"/>
      <c r="D594" s="104"/>
      <c r="E594" s="104"/>
      <c r="F594" s="104"/>
      <c r="G594" s="104"/>
      <c r="H594" s="104"/>
      <c r="I594" s="104"/>
      <c r="J594" s="104"/>
      <c r="K594" s="104"/>
      <c r="L594" s="104"/>
      <c r="M594" s="104"/>
      <c r="N594" s="104"/>
      <c r="O594" s="104"/>
      <c r="P594" s="104"/>
      <c r="Q594" s="104"/>
      <c r="R594" s="104"/>
      <c r="S594" s="104"/>
      <c r="T594" s="104"/>
      <c r="U594" s="104"/>
      <c r="V594" s="104"/>
      <c r="W594" s="104"/>
      <c r="X594" s="104"/>
      <c r="Y594" s="104"/>
      <c r="Z594" s="104"/>
      <c r="AA594" s="104"/>
      <c r="AB594" s="104"/>
      <c r="AC594" s="106"/>
      <c r="AD594" s="155"/>
      <c r="AE594" s="122"/>
      <c r="AF594" s="147"/>
      <c r="AG594" s="147"/>
      <c r="AH594" s="169"/>
      <c r="AR594" s="186"/>
      <c r="AT594" s="196" t="s">
        <v>247</v>
      </c>
      <c r="AU594" s="181">
        <v>2</v>
      </c>
    </row>
    <row r="595" spans="1:51" ht="13.5" customHeight="1">
      <c r="A595" s="104"/>
      <c r="B595" s="104"/>
      <c r="C595" s="104"/>
      <c r="D595" s="104"/>
      <c r="E595" s="104"/>
      <c r="F595" s="104"/>
      <c r="G595" s="104"/>
      <c r="H595" s="104"/>
      <c r="I595" s="104"/>
      <c r="J595" s="104"/>
      <c r="K595" s="104"/>
      <c r="L595" s="104"/>
      <c r="M595" s="104"/>
      <c r="N595" s="104"/>
      <c r="O595" s="104"/>
      <c r="P595" s="104"/>
      <c r="Q595" s="104"/>
      <c r="R595" s="104"/>
      <c r="S595" s="104"/>
      <c r="T595" s="104"/>
      <c r="U595" s="104"/>
      <c r="V595" s="104"/>
      <c r="W595" s="104"/>
      <c r="X595" s="104"/>
      <c r="Y595" s="104"/>
      <c r="Z595" s="104"/>
      <c r="AA595" s="104"/>
      <c r="AB595" s="104"/>
      <c r="AC595" s="106"/>
      <c r="AD595" s="155"/>
      <c r="AE595" s="122"/>
      <c r="AF595" s="122"/>
      <c r="AH595" s="169"/>
      <c r="AR595" s="186"/>
      <c r="AT595" s="196" t="s">
        <v>292</v>
      </c>
      <c r="AU595" s="181">
        <v>0</v>
      </c>
    </row>
    <row r="596" spans="1:51" ht="13.5" customHeight="1">
      <c r="A596" s="104"/>
      <c r="B596" s="104"/>
      <c r="C596" s="104"/>
      <c r="D596" s="104"/>
      <c r="E596" s="104"/>
      <c r="F596" s="104"/>
      <c r="G596" s="104"/>
      <c r="H596" s="104"/>
      <c r="I596" s="104"/>
      <c r="J596" s="104"/>
      <c r="K596" s="104"/>
      <c r="L596" s="104"/>
      <c r="M596" s="104"/>
      <c r="N596" s="104"/>
      <c r="O596" s="104"/>
      <c r="P596" s="104"/>
      <c r="Q596" s="104"/>
      <c r="R596" s="104"/>
      <c r="S596" s="104"/>
      <c r="T596" s="104"/>
      <c r="U596" s="104"/>
      <c r="V596" s="104"/>
      <c r="W596" s="104"/>
      <c r="X596" s="104"/>
      <c r="Y596" s="104"/>
      <c r="Z596" s="104"/>
      <c r="AA596" s="104"/>
      <c r="AB596" s="104"/>
      <c r="AC596" s="106"/>
      <c r="AR596" s="186"/>
      <c r="AT596" s="196" t="s">
        <v>246</v>
      </c>
      <c r="AU596" s="181">
        <v>1</v>
      </c>
      <c r="AX596" s="193"/>
      <c r="AY596" s="193"/>
    </row>
    <row r="597" spans="1:51" ht="13.5" customHeight="1">
      <c r="A597" s="104"/>
      <c r="B597" s="104"/>
      <c r="C597" s="104"/>
      <c r="D597" s="104"/>
      <c r="E597" s="104"/>
      <c r="F597" s="104"/>
      <c r="G597" s="104"/>
      <c r="H597" s="104"/>
      <c r="I597" s="104"/>
      <c r="J597" s="104"/>
      <c r="K597" s="104"/>
      <c r="L597" s="104"/>
      <c r="M597" s="104"/>
      <c r="N597" s="104"/>
      <c r="O597" s="104"/>
      <c r="P597" s="104"/>
      <c r="Q597" s="104"/>
      <c r="R597" s="104"/>
      <c r="S597" s="104"/>
      <c r="T597" s="104"/>
      <c r="U597" s="104"/>
      <c r="V597" s="104"/>
      <c r="W597" s="104"/>
      <c r="X597" s="104"/>
      <c r="Y597" s="104"/>
      <c r="Z597" s="104"/>
      <c r="AA597" s="104"/>
      <c r="AB597" s="104"/>
      <c r="AC597" s="106"/>
      <c r="AR597" s="186"/>
      <c r="AT597" s="196" t="s">
        <v>251</v>
      </c>
      <c r="AU597" s="181">
        <v>0</v>
      </c>
      <c r="AX597" s="193"/>
      <c r="AY597" s="193"/>
    </row>
    <row r="598" spans="1:51" ht="13.5" customHeight="1">
      <c r="A598" s="104"/>
      <c r="B598" s="104"/>
      <c r="C598" s="104"/>
      <c r="D598" s="104"/>
      <c r="E598" s="104"/>
      <c r="F598" s="104"/>
      <c r="G598" s="104"/>
      <c r="H598" s="104"/>
      <c r="I598" s="104"/>
      <c r="J598" s="104"/>
      <c r="K598" s="104"/>
      <c r="L598" s="104"/>
      <c r="M598" s="104"/>
      <c r="N598" s="104"/>
      <c r="O598" s="104"/>
      <c r="P598" s="104"/>
      <c r="Q598" s="104"/>
      <c r="R598" s="104"/>
      <c r="S598" s="104"/>
      <c r="T598" s="104"/>
      <c r="U598" s="104"/>
      <c r="V598" s="104"/>
      <c r="W598" s="104"/>
      <c r="X598" s="104"/>
      <c r="Y598" s="104"/>
      <c r="Z598" s="104"/>
      <c r="AA598" s="104"/>
      <c r="AB598" s="104"/>
      <c r="AC598" s="106"/>
      <c r="AR598" s="186"/>
      <c r="AT598" s="196" t="s">
        <v>245</v>
      </c>
      <c r="AU598" s="181">
        <v>0</v>
      </c>
    </row>
    <row r="599" spans="1:51" ht="13.5" customHeight="1">
      <c r="A599" s="104"/>
      <c r="B599" s="104"/>
      <c r="C599" s="104"/>
      <c r="D599" s="104"/>
      <c r="E599" s="104"/>
      <c r="F599" s="104"/>
      <c r="G599" s="104"/>
      <c r="H599" s="104"/>
      <c r="I599" s="104"/>
      <c r="J599" s="104"/>
      <c r="K599" s="104"/>
      <c r="L599" s="104"/>
      <c r="M599" s="104"/>
      <c r="N599" s="104"/>
      <c r="O599" s="104"/>
      <c r="P599" s="104"/>
      <c r="Q599" s="104"/>
      <c r="R599" s="104"/>
      <c r="S599" s="104"/>
      <c r="T599" s="104"/>
      <c r="U599" s="104"/>
      <c r="V599" s="104"/>
      <c r="W599" s="104"/>
      <c r="X599" s="104"/>
      <c r="Y599" s="104"/>
      <c r="Z599" s="104"/>
      <c r="AA599" s="104"/>
      <c r="AB599" s="104"/>
      <c r="AC599" s="106"/>
      <c r="AR599" s="186"/>
      <c r="AT599" s="196" t="s">
        <v>290</v>
      </c>
      <c r="AU599" s="181">
        <v>0</v>
      </c>
    </row>
    <row r="600" spans="1:51" ht="13.5" customHeight="1">
      <c r="A600" s="104"/>
      <c r="B600" s="104"/>
      <c r="C600" s="104"/>
      <c r="D600" s="104"/>
      <c r="E600" s="104"/>
      <c r="F600" s="104"/>
      <c r="G600" s="104"/>
      <c r="H600" s="104"/>
      <c r="I600" s="104"/>
      <c r="J600" s="104"/>
      <c r="K600" s="104"/>
      <c r="L600" s="104"/>
      <c r="M600" s="104"/>
      <c r="N600" s="104"/>
      <c r="O600" s="104"/>
      <c r="P600" s="104"/>
      <c r="Q600" s="104"/>
      <c r="R600" s="104"/>
      <c r="S600" s="104"/>
      <c r="T600" s="104"/>
      <c r="U600" s="104"/>
      <c r="V600" s="104"/>
      <c r="W600" s="104"/>
      <c r="X600" s="104"/>
      <c r="Y600" s="104"/>
      <c r="Z600" s="104"/>
      <c r="AA600" s="104"/>
      <c r="AB600" s="104"/>
      <c r="AC600" s="106"/>
      <c r="AR600" s="186"/>
      <c r="AT600" s="196" t="s">
        <v>244</v>
      </c>
      <c r="AU600" s="181">
        <v>0</v>
      </c>
    </row>
    <row r="601" spans="1:51" ht="13.5" customHeight="1">
      <c r="A601" s="104"/>
      <c r="B601" s="104"/>
      <c r="C601" s="104"/>
      <c r="D601" s="104"/>
      <c r="E601" s="104"/>
      <c r="F601" s="104"/>
      <c r="G601" s="104"/>
      <c r="H601" s="104"/>
      <c r="I601" s="104"/>
      <c r="J601" s="104"/>
      <c r="K601" s="104"/>
      <c r="L601" s="104"/>
      <c r="M601" s="104"/>
      <c r="N601" s="104"/>
      <c r="O601" s="104"/>
      <c r="P601" s="104"/>
      <c r="Q601" s="104"/>
      <c r="R601" s="104"/>
      <c r="S601" s="104"/>
      <c r="T601" s="104"/>
      <c r="U601" s="104"/>
      <c r="V601" s="104"/>
      <c r="W601" s="104"/>
      <c r="X601" s="104"/>
      <c r="Y601" s="104"/>
      <c r="Z601" s="104"/>
      <c r="AA601" s="104"/>
      <c r="AB601" s="104"/>
      <c r="AC601" s="106"/>
      <c r="AR601" s="186"/>
      <c r="AT601" s="196" t="s">
        <v>289</v>
      </c>
      <c r="AU601" s="181">
        <v>1</v>
      </c>
    </row>
    <row r="602" spans="1:51" ht="13.5" customHeight="1">
      <c r="A602" s="104"/>
      <c r="B602" s="104"/>
      <c r="C602" s="104"/>
      <c r="D602" s="104"/>
      <c r="E602" s="104"/>
      <c r="F602" s="104"/>
      <c r="G602" s="104"/>
      <c r="H602" s="104"/>
      <c r="I602" s="104"/>
      <c r="J602" s="104"/>
      <c r="K602" s="104"/>
      <c r="L602" s="104"/>
      <c r="M602" s="104"/>
      <c r="N602" s="104"/>
      <c r="O602" s="104"/>
      <c r="P602" s="104"/>
      <c r="Q602" s="104"/>
      <c r="R602" s="104"/>
      <c r="S602" s="104"/>
      <c r="T602" s="104"/>
      <c r="U602" s="104"/>
      <c r="V602" s="104"/>
      <c r="W602" s="104"/>
      <c r="X602" s="104"/>
      <c r="Y602" s="104"/>
      <c r="Z602" s="104"/>
      <c r="AA602" s="104"/>
      <c r="AB602" s="104"/>
      <c r="AC602" s="106"/>
      <c r="AR602" s="186"/>
      <c r="AT602" s="196" t="s">
        <v>243</v>
      </c>
      <c r="AU602" s="181">
        <v>0</v>
      </c>
    </row>
    <row r="603" spans="1:51" ht="13.5" customHeight="1">
      <c r="A603" s="104"/>
      <c r="B603" s="104"/>
      <c r="C603" s="104"/>
      <c r="D603" s="422" t="s">
        <v>485</v>
      </c>
      <c r="E603" s="104"/>
      <c r="F603" s="104"/>
      <c r="G603" s="104"/>
      <c r="H603" s="104"/>
      <c r="I603" s="104"/>
      <c r="J603" s="104"/>
      <c r="K603" s="104"/>
      <c r="L603" s="104"/>
      <c r="M603" s="104"/>
      <c r="N603" s="104"/>
      <c r="O603" s="104"/>
      <c r="P603" s="104"/>
      <c r="Q603" s="104"/>
      <c r="R603" s="104"/>
      <c r="S603" s="104"/>
      <c r="T603" s="104"/>
      <c r="U603" s="104"/>
      <c r="V603" s="104"/>
      <c r="W603" s="104"/>
      <c r="X603" s="104"/>
      <c r="Y603" s="104"/>
      <c r="Z603" s="104"/>
      <c r="AA603" s="104"/>
      <c r="AB603" s="104"/>
      <c r="AC603" s="106"/>
      <c r="AR603" s="193"/>
      <c r="AS603" s="193"/>
      <c r="AT603" s="193"/>
      <c r="AU603" s="193"/>
      <c r="AV603" s="193"/>
      <c r="AW603" s="193"/>
    </row>
    <row r="604" spans="1:51" ht="13.5" customHeight="1">
      <c r="A604" s="104"/>
      <c r="B604" s="104"/>
      <c r="C604" s="104"/>
      <c r="D604" s="104"/>
      <c r="E604" s="104"/>
      <c r="F604" s="104"/>
      <c r="G604" s="104"/>
      <c r="H604" s="104"/>
      <c r="I604" s="104"/>
      <c r="J604" s="104"/>
      <c r="K604" s="104"/>
      <c r="L604" s="104"/>
      <c r="M604" s="104"/>
      <c r="N604" s="104"/>
      <c r="O604" s="104"/>
      <c r="P604" s="104"/>
      <c r="Q604" s="104"/>
      <c r="R604" s="104"/>
      <c r="S604" s="104"/>
      <c r="T604" s="104"/>
      <c r="U604" s="104"/>
      <c r="V604" s="104"/>
      <c r="W604" s="104"/>
      <c r="X604" s="104"/>
      <c r="Y604" s="104"/>
      <c r="Z604" s="104"/>
      <c r="AA604" s="104"/>
      <c r="AB604" s="104"/>
      <c r="AC604" s="106"/>
      <c r="AR604" s="193"/>
      <c r="AS604" s="193"/>
      <c r="AT604" s="193"/>
      <c r="AU604" s="193"/>
      <c r="AV604" s="193"/>
      <c r="AW604" s="193"/>
    </row>
    <row r="605" spans="1:51" ht="14.25">
      <c r="A605" s="247" t="s">
        <v>148</v>
      </c>
      <c r="B605" s="247"/>
      <c r="C605" s="247"/>
      <c r="D605" s="247"/>
      <c r="E605" s="247"/>
      <c r="F605" s="247"/>
      <c r="G605" s="247"/>
      <c r="H605" s="247"/>
      <c r="I605" s="247"/>
      <c r="J605" s="247"/>
      <c r="K605" s="247"/>
      <c r="L605" s="247"/>
      <c r="M605" s="247"/>
      <c r="N605" s="247"/>
      <c r="O605" s="247"/>
      <c r="P605" s="247"/>
      <c r="Q605" s="247"/>
      <c r="R605" s="247"/>
      <c r="S605" s="247"/>
      <c r="T605" s="247"/>
      <c r="U605" s="247"/>
      <c r="V605" s="247"/>
      <c r="W605" s="247"/>
      <c r="X605" s="247"/>
      <c r="Y605" s="247"/>
      <c r="Z605" s="247"/>
      <c r="AA605" s="247"/>
      <c r="AB605" s="247"/>
      <c r="AC605" s="64"/>
      <c r="AF605" s="155"/>
      <c r="AR605" s="186"/>
    </row>
    <row r="606" spans="1:51" ht="14.25">
      <c r="A606" s="247"/>
      <c r="B606" s="247"/>
      <c r="C606" s="247"/>
      <c r="D606" s="247"/>
      <c r="E606" s="247"/>
      <c r="F606" s="247"/>
      <c r="G606" s="247"/>
      <c r="H606" s="247"/>
      <c r="I606" s="247"/>
      <c r="J606" s="247"/>
      <c r="K606" s="247"/>
      <c r="L606" s="247"/>
      <c r="M606" s="247"/>
      <c r="N606" s="247"/>
      <c r="O606" s="247"/>
      <c r="P606" s="247"/>
      <c r="Q606" s="247"/>
      <c r="R606" s="247"/>
      <c r="S606" s="247"/>
      <c r="T606" s="247"/>
      <c r="U606" s="247"/>
      <c r="V606" s="247"/>
      <c r="W606" s="247"/>
      <c r="X606" s="247"/>
      <c r="Y606" s="247"/>
      <c r="Z606" s="247"/>
      <c r="AA606" s="247"/>
      <c r="AB606" s="247"/>
      <c r="AC606" s="64"/>
      <c r="AF606" s="155"/>
      <c r="AR606" s="186"/>
    </row>
    <row r="607" spans="1:51" ht="14.25">
      <c r="A607" s="64"/>
      <c r="B607" s="64"/>
      <c r="C607" s="64"/>
      <c r="D607" s="64"/>
      <c r="E607" s="64"/>
      <c r="F607" s="64"/>
      <c r="G607" s="64"/>
      <c r="H607" s="64"/>
      <c r="I607" s="64"/>
      <c r="J607" s="64"/>
      <c r="K607" s="64"/>
      <c r="L607" s="64"/>
      <c r="M607" s="64"/>
      <c r="N607" s="64"/>
      <c r="O607" s="64"/>
      <c r="P607" s="64"/>
      <c r="Q607" s="64"/>
      <c r="R607" s="64"/>
      <c r="S607" s="64"/>
      <c r="T607" s="64"/>
      <c r="U607" s="64"/>
      <c r="V607" s="64"/>
      <c r="W607" s="64"/>
      <c r="X607" s="64"/>
      <c r="Y607" s="64"/>
      <c r="Z607" s="64"/>
      <c r="AA607" s="64"/>
      <c r="AB607" s="64"/>
      <c r="AC607" s="64"/>
      <c r="AF607" s="155"/>
      <c r="AR607" s="186"/>
    </row>
    <row r="608" spans="1:51" ht="19.5" customHeight="1" thickBot="1">
      <c r="A608" s="104"/>
      <c r="B608" s="67" t="s">
        <v>35</v>
      </c>
      <c r="C608" s="66"/>
      <c r="D608" s="66"/>
      <c r="E608" s="66"/>
      <c r="F608" s="66"/>
      <c r="G608" s="66"/>
      <c r="H608" s="66"/>
      <c r="I608" s="66"/>
      <c r="J608" s="66"/>
      <c r="K608" s="66"/>
      <c r="L608" s="66"/>
      <c r="M608" s="66"/>
      <c r="N608" s="66"/>
      <c r="O608" s="66"/>
      <c r="P608" s="66"/>
      <c r="Q608" s="66"/>
      <c r="R608" s="66"/>
      <c r="S608" s="66"/>
      <c r="T608" s="66"/>
      <c r="U608" s="66"/>
      <c r="V608" s="66"/>
      <c r="W608" s="66"/>
      <c r="X608" s="66"/>
      <c r="Y608" s="66"/>
      <c r="Z608" s="66"/>
      <c r="AA608" s="66"/>
      <c r="AB608" s="66"/>
      <c r="AC608" s="46"/>
      <c r="AR608" s="186" t="s">
        <v>242</v>
      </c>
    </row>
    <row r="609" spans="1:47" ht="9" customHeight="1" thickTop="1">
      <c r="A609" s="104"/>
      <c r="B609" s="104"/>
      <c r="C609" s="104"/>
      <c r="D609" s="104"/>
      <c r="E609" s="104"/>
      <c r="F609" s="104"/>
      <c r="G609" s="104"/>
      <c r="H609" s="104"/>
      <c r="I609" s="104"/>
      <c r="J609" s="104"/>
      <c r="K609" s="104"/>
      <c r="L609" s="104"/>
      <c r="M609" s="104"/>
      <c r="N609" s="104"/>
      <c r="O609" s="104"/>
      <c r="P609" s="104"/>
      <c r="Q609" s="104"/>
      <c r="R609" s="104"/>
      <c r="S609" s="104"/>
      <c r="T609" s="104"/>
      <c r="U609" s="104"/>
      <c r="V609" s="104"/>
      <c r="W609" s="104"/>
      <c r="X609" s="104"/>
      <c r="Y609" s="104"/>
      <c r="Z609" s="104"/>
      <c r="AA609" s="104"/>
      <c r="AB609" s="104"/>
      <c r="AC609" s="106"/>
      <c r="AR609" s="186"/>
    </row>
    <row r="610" spans="1:47" ht="19.5" customHeight="1">
      <c r="A610" s="104"/>
      <c r="B610" s="104"/>
      <c r="C610" s="104"/>
      <c r="D610" s="15" t="s">
        <v>813</v>
      </c>
      <c r="E610" s="16"/>
      <c r="F610" s="16"/>
      <c r="G610" s="16"/>
      <c r="H610" s="16"/>
      <c r="I610" s="16"/>
      <c r="J610" s="16"/>
      <c r="K610" s="16"/>
      <c r="L610" s="16"/>
      <c r="M610" s="16"/>
      <c r="N610" s="16"/>
      <c r="O610" s="16"/>
      <c r="P610" s="16"/>
      <c r="Q610" s="16"/>
      <c r="R610" s="16"/>
      <c r="S610" s="16"/>
      <c r="T610" s="16"/>
      <c r="U610" s="16"/>
      <c r="V610" s="16"/>
      <c r="W610" s="16"/>
      <c r="X610" s="16"/>
      <c r="Y610" s="16"/>
      <c r="Z610" s="16"/>
      <c r="AA610" s="16"/>
      <c r="AB610" s="16"/>
      <c r="AC610" s="46"/>
      <c r="AG610" s="159"/>
      <c r="AH610" s="159"/>
      <c r="AI610" s="159"/>
      <c r="AJ610" s="159"/>
      <c r="AK610" s="159"/>
      <c r="AL610" s="159"/>
      <c r="AM610" s="159"/>
      <c r="AN610" s="159"/>
      <c r="AO610" s="159"/>
      <c r="AR610" s="196" t="s">
        <v>324</v>
      </c>
      <c r="AS610" s="181">
        <v>12</v>
      </c>
      <c r="AT610" s="194" t="s">
        <v>303</v>
      </c>
      <c r="AU610" s="193">
        <v>888</v>
      </c>
    </row>
    <row r="611" spans="1:47">
      <c r="A611" s="104"/>
      <c r="B611" s="104"/>
      <c r="C611" s="104"/>
      <c r="D611" s="104"/>
      <c r="E611" s="104"/>
      <c r="F611" s="104"/>
      <c r="G611" s="104"/>
      <c r="H611" s="104"/>
      <c r="I611" s="104"/>
      <c r="J611" s="104"/>
      <c r="K611" s="104"/>
      <c r="L611" s="104"/>
      <c r="M611" s="104"/>
      <c r="N611" s="104"/>
      <c r="O611" s="104"/>
      <c r="P611" s="104"/>
      <c r="Q611" s="104"/>
      <c r="R611" s="104"/>
      <c r="S611" s="104"/>
      <c r="T611" s="104"/>
      <c r="U611" s="104"/>
      <c r="V611" s="104"/>
      <c r="W611" s="104"/>
      <c r="X611" s="104"/>
      <c r="Y611" s="104"/>
      <c r="Z611" s="104"/>
      <c r="AA611" s="104"/>
      <c r="AB611" s="104"/>
      <c r="AC611" s="106"/>
      <c r="AG611" s="159"/>
      <c r="AH611" s="159"/>
      <c r="AI611" s="159"/>
      <c r="AJ611" s="159"/>
      <c r="AK611" s="159"/>
      <c r="AL611" s="159"/>
      <c r="AM611" s="159"/>
      <c r="AN611" s="159"/>
      <c r="AO611" s="159"/>
      <c r="AR611" s="196" t="s">
        <v>253</v>
      </c>
      <c r="AS611" s="181">
        <v>16</v>
      </c>
      <c r="AT611" s="194" t="s">
        <v>302</v>
      </c>
      <c r="AU611" s="193">
        <v>13</v>
      </c>
    </row>
    <row r="612" spans="1:47">
      <c r="A612" s="104"/>
      <c r="B612" s="104"/>
      <c r="C612" s="104"/>
      <c r="D612" s="19" t="s">
        <v>814</v>
      </c>
      <c r="E612" s="15" t="s">
        <v>814</v>
      </c>
      <c r="F612" s="16"/>
      <c r="G612" s="16"/>
      <c r="H612" s="16"/>
      <c r="I612" s="16"/>
      <c r="J612" s="16"/>
      <c r="K612" s="16"/>
      <c r="L612" s="16"/>
      <c r="M612" s="16"/>
      <c r="N612" s="16"/>
      <c r="O612" s="16"/>
      <c r="P612" s="16"/>
      <c r="Q612" s="16"/>
      <c r="R612" s="16"/>
      <c r="S612" s="16"/>
      <c r="T612" s="16"/>
      <c r="U612" s="16"/>
      <c r="V612" s="16"/>
      <c r="W612" s="16"/>
      <c r="X612" s="16"/>
      <c r="Y612" s="16"/>
      <c r="Z612" s="16"/>
      <c r="AA612" s="16"/>
      <c r="AB612" s="16"/>
      <c r="AC612" s="46"/>
      <c r="AR612" s="196" t="s">
        <v>241</v>
      </c>
      <c r="AS612" s="181">
        <v>18</v>
      </c>
      <c r="AT612" s="194" t="s">
        <v>280</v>
      </c>
      <c r="AU612" s="193">
        <v>22</v>
      </c>
    </row>
    <row r="613" spans="1:47" ht="9" customHeight="1">
      <c r="A613" s="104"/>
      <c r="B613" s="104"/>
      <c r="C613" s="104"/>
      <c r="D613" s="104"/>
      <c r="E613" s="104"/>
      <c r="F613" s="104"/>
      <c r="G613" s="104"/>
      <c r="H613" s="104"/>
      <c r="I613" s="104"/>
      <c r="J613" s="104"/>
      <c r="K613" s="104"/>
      <c r="L613" s="104"/>
      <c r="M613" s="104"/>
      <c r="N613" s="104"/>
      <c r="O613" s="104"/>
      <c r="P613" s="104"/>
      <c r="Q613" s="104"/>
      <c r="R613" s="104"/>
      <c r="S613" s="104"/>
      <c r="T613" s="104"/>
      <c r="U613" s="104"/>
      <c r="V613" s="104"/>
      <c r="W613" s="104"/>
      <c r="X613" s="104"/>
      <c r="Y613" s="104"/>
      <c r="Z613" s="104"/>
      <c r="AA613" s="104"/>
      <c r="AB613" s="104"/>
      <c r="AC613" s="106"/>
      <c r="AR613" s="196" t="s">
        <v>239</v>
      </c>
      <c r="AS613" s="181">
        <v>18</v>
      </c>
      <c r="AT613" s="194" t="s">
        <v>301</v>
      </c>
      <c r="AU613" s="193">
        <v>13</v>
      </c>
    </row>
    <row r="614" spans="1:47">
      <c r="A614" s="104"/>
      <c r="B614" s="104"/>
      <c r="C614" s="104"/>
      <c r="D614" s="104"/>
      <c r="E614" s="732"/>
      <c r="F614" s="733"/>
      <c r="G614" s="733"/>
      <c r="H614" s="733"/>
      <c r="I614" s="733"/>
      <c r="J614" s="734"/>
      <c r="K614" s="302" t="s">
        <v>429</v>
      </c>
      <c r="L614" s="763"/>
      <c r="M614" s="763"/>
      <c r="N614" s="763"/>
      <c r="O614" s="763"/>
      <c r="P614" s="764"/>
      <c r="Q614" s="737" t="s">
        <v>447</v>
      </c>
      <c r="R614" s="765"/>
      <c r="S614" s="765"/>
      <c r="T614" s="765"/>
      <c r="U614" s="765"/>
      <c r="V614" s="766"/>
      <c r="W614" s="740" t="s">
        <v>110</v>
      </c>
      <c r="X614" s="738"/>
      <c r="Y614" s="738"/>
      <c r="Z614" s="738"/>
      <c r="AA614" s="738"/>
      <c r="AB614" s="738"/>
      <c r="AC614" s="106"/>
      <c r="AR614" s="196" t="s">
        <v>237</v>
      </c>
      <c r="AS614" s="181">
        <v>24</v>
      </c>
      <c r="AT614" s="194" t="s">
        <v>279</v>
      </c>
      <c r="AU614" s="193">
        <v>10</v>
      </c>
    </row>
    <row r="615" spans="1:47">
      <c r="A615" s="104"/>
      <c r="B615" s="104"/>
      <c r="C615" s="104"/>
      <c r="D615" s="104"/>
      <c r="E615" s="753" t="s">
        <v>21</v>
      </c>
      <c r="F615" s="754"/>
      <c r="G615" s="754"/>
      <c r="H615" s="754"/>
      <c r="I615" s="754"/>
      <c r="J615" s="755"/>
      <c r="K615" s="401">
        <v>61</v>
      </c>
      <c r="L615" s="338"/>
      <c r="M615" s="338"/>
      <c r="N615" s="441"/>
      <c r="O615" s="343">
        <v>1</v>
      </c>
      <c r="P615" s="344"/>
      <c r="Q615" s="401">
        <v>3606</v>
      </c>
      <c r="R615" s="338"/>
      <c r="S615" s="338"/>
      <c r="T615" s="441"/>
      <c r="U615" s="343">
        <v>1</v>
      </c>
      <c r="V615" s="344"/>
      <c r="W615" s="401">
        <v>312988</v>
      </c>
      <c r="X615" s="338"/>
      <c r="Y615" s="338"/>
      <c r="Z615" s="441"/>
      <c r="AA615" s="343">
        <v>1</v>
      </c>
      <c r="AB615" s="342"/>
      <c r="AC615" s="104"/>
      <c r="AD615" s="122"/>
      <c r="AR615" s="196" t="s">
        <v>235</v>
      </c>
      <c r="AS615" s="181">
        <v>23</v>
      </c>
      <c r="AT615" s="194" t="s">
        <v>300</v>
      </c>
      <c r="AU615" s="193">
        <v>11</v>
      </c>
    </row>
    <row r="616" spans="1:47" ht="13.5" customHeight="1">
      <c r="A616" s="104"/>
      <c r="B616" s="104"/>
      <c r="C616" s="104"/>
      <c r="D616" s="104"/>
      <c r="E616" s="411" t="s">
        <v>752</v>
      </c>
      <c r="F616" s="412"/>
      <c r="G616" s="412"/>
      <c r="H616" s="412"/>
      <c r="I616" s="412"/>
      <c r="J616" s="469"/>
      <c r="K616" s="401">
        <v>23</v>
      </c>
      <c r="L616" s="338"/>
      <c r="M616" s="338"/>
      <c r="N616" s="441"/>
      <c r="O616" s="343">
        <v>0.37704918032786883</v>
      </c>
      <c r="P616" s="344"/>
      <c r="Q616" s="401">
        <v>977</v>
      </c>
      <c r="R616" s="338"/>
      <c r="S616" s="338"/>
      <c r="T616" s="441"/>
      <c r="U616" s="343">
        <v>0.27093732667775927</v>
      </c>
      <c r="V616" s="344"/>
      <c r="W616" s="401">
        <v>120166</v>
      </c>
      <c r="X616" s="338"/>
      <c r="Y616" s="338"/>
      <c r="Z616" s="441"/>
      <c r="AA616" s="343">
        <v>0.38393165233171878</v>
      </c>
      <c r="AB616" s="342"/>
      <c r="AC616" s="104"/>
      <c r="AD616" s="122"/>
      <c r="AR616" s="196" t="s">
        <v>233</v>
      </c>
      <c r="AS616" s="181">
        <v>29</v>
      </c>
      <c r="AT616" s="194" t="s">
        <v>278</v>
      </c>
      <c r="AU616" s="193">
        <v>8</v>
      </c>
    </row>
    <row r="617" spans="1:47" ht="13.5" customHeight="1">
      <c r="A617" s="104"/>
      <c r="B617" s="104"/>
      <c r="C617" s="104"/>
      <c r="D617" s="104"/>
      <c r="E617" s="411" t="s">
        <v>753</v>
      </c>
      <c r="F617" s="412"/>
      <c r="G617" s="412"/>
      <c r="H617" s="412"/>
      <c r="I617" s="412"/>
      <c r="J617" s="469"/>
      <c r="K617" s="401">
        <v>0</v>
      </c>
      <c r="L617" s="338"/>
      <c r="M617" s="338"/>
      <c r="N617" s="441"/>
      <c r="O617" s="343">
        <v>0</v>
      </c>
      <c r="P617" s="344"/>
      <c r="Q617" s="401">
        <v>2</v>
      </c>
      <c r="R617" s="338"/>
      <c r="S617" s="338"/>
      <c r="T617" s="441"/>
      <c r="U617" s="343">
        <v>5.5463117027176932E-4</v>
      </c>
      <c r="V617" s="344"/>
      <c r="W617" s="401">
        <v>261</v>
      </c>
      <c r="X617" s="338"/>
      <c r="Y617" s="338"/>
      <c r="Z617" s="441"/>
      <c r="AA617" s="343">
        <v>8.338977852186026E-4</v>
      </c>
      <c r="AB617" s="342"/>
      <c r="AC617" s="104"/>
      <c r="AD617" s="122"/>
      <c r="AR617" s="196" t="s">
        <v>231</v>
      </c>
      <c r="AS617" s="181">
        <v>37</v>
      </c>
      <c r="AT617" s="194" t="s">
        <v>299</v>
      </c>
      <c r="AU617" s="193">
        <v>3</v>
      </c>
    </row>
    <row r="618" spans="1:47" ht="13.5" customHeight="1">
      <c r="A618" s="104"/>
      <c r="B618" s="104"/>
      <c r="C618" s="104"/>
      <c r="D618" s="104"/>
      <c r="E618" s="104"/>
      <c r="F618" s="104"/>
      <c r="G618" s="104"/>
      <c r="H618" s="104"/>
      <c r="I618" s="104"/>
      <c r="J618" s="104"/>
      <c r="K618" s="104"/>
      <c r="L618" s="104"/>
      <c r="M618" s="104"/>
      <c r="N618" s="104"/>
      <c r="O618" s="104"/>
      <c r="P618" s="104"/>
      <c r="Q618" s="104"/>
      <c r="R618" s="104"/>
      <c r="S618" s="104"/>
      <c r="T618" s="104"/>
      <c r="U618" s="104"/>
      <c r="V618" s="104"/>
      <c r="W618" s="104"/>
      <c r="X618" s="104"/>
      <c r="Y618" s="104"/>
      <c r="Z618" s="104"/>
      <c r="AA618" s="104"/>
      <c r="AB618" s="105"/>
      <c r="AC618" s="46"/>
      <c r="AR618" s="196" t="s">
        <v>229</v>
      </c>
      <c r="AS618" s="181">
        <v>32</v>
      </c>
      <c r="AT618" s="194" t="s">
        <v>277</v>
      </c>
      <c r="AU618" s="193">
        <v>2</v>
      </c>
    </row>
    <row r="619" spans="1:47" ht="13.5" customHeight="1">
      <c r="A619" s="104"/>
      <c r="B619" s="104"/>
      <c r="C619" s="104"/>
      <c r="D619" s="669" t="s">
        <v>815</v>
      </c>
      <c r="E619" s="104"/>
      <c r="F619" s="104"/>
      <c r="G619" s="104"/>
      <c r="H619" s="767"/>
      <c r="I619" s="104"/>
      <c r="J619" s="104"/>
      <c r="K619" s="104"/>
      <c r="L619" s="104"/>
      <c r="M619" s="104"/>
      <c r="N619" s="104"/>
      <c r="O619" s="104"/>
      <c r="P619" s="104"/>
      <c r="Q619" s="104"/>
      <c r="R619" s="104"/>
      <c r="S619" s="104"/>
      <c r="T619" s="104"/>
      <c r="U619" s="104"/>
      <c r="V619" s="104"/>
      <c r="W619" s="104"/>
      <c r="X619" s="104"/>
      <c r="Y619" s="104"/>
      <c r="Z619" s="104"/>
      <c r="AA619" s="105"/>
      <c r="AB619" s="105"/>
      <c r="AC619" s="46"/>
      <c r="AE619" s="155"/>
      <c r="AR619" s="196" t="s">
        <v>227</v>
      </c>
      <c r="AS619" s="181">
        <v>34</v>
      </c>
      <c r="AT619" s="194" t="s">
        <v>298</v>
      </c>
      <c r="AU619" s="193">
        <v>4</v>
      </c>
    </row>
    <row r="620" spans="1:47" ht="13.5" customHeight="1">
      <c r="A620" s="104"/>
      <c r="B620" s="104"/>
      <c r="C620" s="104"/>
      <c r="D620" s="104"/>
      <c r="E620" s="104"/>
      <c r="F620" s="104"/>
      <c r="G620" s="104"/>
      <c r="H620" s="104"/>
      <c r="I620" s="104"/>
      <c r="J620" s="104"/>
      <c r="K620" s="104"/>
      <c r="L620" s="104"/>
      <c r="M620" s="104"/>
      <c r="N620" s="104"/>
      <c r="O620" s="104"/>
      <c r="P620" s="104"/>
      <c r="Q620" s="104"/>
      <c r="R620" s="104"/>
      <c r="S620" s="104"/>
      <c r="T620" s="104"/>
      <c r="U620" s="104"/>
      <c r="V620" s="104"/>
      <c r="W620" s="104"/>
      <c r="X620" s="104"/>
      <c r="Y620" s="104"/>
      <c r="Z620" s="104"/>
      <c r="AA620" s="105"/>
      <c r="AB620" s="105"/>
      <c r="AC620" s="46"/>
      <c r="AE620" s="147"/>
      <c r="AF620" s="122"/>
      <c r="AG620" s="147"/>
      <c r="AH620" s="169"/>
      <c r="AR620" s="196" t="s">
        <v>225</v>
      </c>
      <c r="AS620" s="181">
        <v>44</v>
      </c>
      <c r="AT620" s="194" t="s">
        <v>276</v>
      </c>
      <c r="AU620" s="193">
        <v>3</v>
      </c>
    </row>
    <row r="621" spans="1:47" ht="13.5" customHeight="1">
      <c r="A621" s="104"/>
      <c r="B621" s="104"/>
      <c r="C621" s="104"/>
      <c r="D621" s="104"/>
      <c r="E621" s="104"/>
      <c r="F621" s="105"/>
      <c r="G621" s="105"/>
      <c r="H621" s="105"/>
      <c r="I621" s="105"/>
      <c r="J621" s="104"/>
      <c r="K621" s="104"/>
      <c r="L621" s="104"/>
      <c r="M621" s="104"/>
      <c r="N621" s="104"/>
      <c r="O621" s="104"/>
      <c r="P621" s="104"/>
      <c r="Q621" s="104"/>
      <c r="R621" s="104"/>
      <c r="S621" s="104"/>
      <c r="T621" s="104"/>
      <c r="U621" s="104"/>
      <c r="V621" s="104"/>
      <c r="W621" s="104"/>
      <c r="X621" s="104"/>
      <c r="Y621" s="104"/>
      <c r="Z621" s="104"/>
      <c r="AA621" s="105"/>
      <c r="AB621" s="105"/>
      <c r="AC621" s="46"/>
      <c r="AE621" s="122"/>
      <c r="AF621" s="147"/>
      <c r="AG621" s="147"/>
      <c r="AH621" s="169"/>
      <c r="AR621" s="196" t="s">
        <v>223</v>
      </c>
      <c r="AS621" s="181">
        <v>33</v>
      </c>
      <c r="AT621" s="194" t="s">
        <v>297</v>
      </c>
      <c r="AU621" s="193">
        <v>0</v>
      </c>
    </row>
    <row r="622" spans="1:47" ht="13.5" customHeight="1">
      <c r="A622" s="104"/>
      <c r="B622" s="104"/>
      <c r="C622" s="104"/>
      <c r="D622" s="104"/>
      <c r="E622" s="104"/>
      <c r="F622" s="104"/>
      <c r="G622" s="104"/>
      <c r="H622" s="104"/>
      <c r="I622" s="104"/>
      <c r="J622" s="104"/>
      <c r="K622" s="104"/>
      <c r="L622" s="104"/>
      <c r="M622" s="104"/>
      <c r="N622" s="104"/>
      <c r="O622" s="104"/>
      <c r="P622" s="104"/>
      <c r="Q622" s="104"/>
      <c r="R622" s="104"/>
      <c r="S622" s="104"/>
      <c r="T622" s="104"/>
      <c r="U622" s="104"/>
      <c r="V622" s="104"/>
      <c r="W622" s="104"/>
      <c r="X622" s="104"/>
      <c r="Y622" s="104"/>
      <c r="Z622" s="104"/>
      <c r="AA622" s="104"/>
      <c r="AB622" s="104"/>
      <c r="AC622" s="46"/>
      <c r="AE622" s="122"/>
      <c r="AF622" s="122"/>
      <c r="AH622" s="169"/>
      <c r="AR622" s="196" t="s">
        <v>221</v>
      </c>
      <c r="AS622" s="181">
        <v>30</v>
      </c>
      <c r="AT622" s="194" t="s">
        <v>275</v>
      </c>
      <c r="AU622" s="193">
        <v>4</v>
      </c>
    </row>
    <row r="623" spans="1:47" ht="13.5" customHeight="1">
      <c r="A623" s="104"/>
      <c r="B623" s="104"/>
      <c r="C623" s="104"/>
      <c r="D623" s="104"/>
      <c r="E623" s="104"/>
      <c r="F623" s="104"/>
      <c r="G623" s="104"/>
      <c r="H623" s="104"/>
      <c r="I623" s="104"/>
      <c r="J623" s="104"/>
      <c r="K623" s="104"/>
      <c r="L623" s="104"/>
      <c r="M623" s="104"/>
      <c r="N623" s="104"/>
      <c r="O623" s="104"/>
      <c r="P623" s="104"/>
      <c r="Q623" s="104"/>
      <c r="R623" s="104"/>
      <c r="S623" s="104"/>
      <c r="T623" s="104"/>
      <c r="U623" s="104"/>
      <c r="V623" s="104"/>
      <c r="W623" s="104"/>
      <c r="X623" s="104"/>
      <c r="Y623" s="104"/>
      <c r="Z623" s="104"/>
      <c r="AA623" s="104"/>
      <c r="AB623" s="104"/>
      <c r="AC623" s="106"/>
      <c r="AR623" s="196" t="s">
        <v>219</v>
      </c>
      <c r="AS623" s="181">
        <v>31</v>
      </c>
      <c r="AT623" s="194" t="s">
        <v>288</v>
      </c>
      <c r="AU623" s="193">
        <v>1</v>
      </c>
    </row>
    <row r="624" spans="1:47" ht="13.5" customHeight="1">
      <c r="A624" s="104"/>
      <c r="B624" s="104"/>
      <c r="C624" s="104"/>
      <c r="D624" s="104"/>
      <c r="E624" s="104"/>
      <c r="F624" s="104"/>
      <c r="G624" s="104"/>
      <c r="H624" s="104"/>
      <c r="I624" s="104"/>
      <c r="J624" s="104"/>
      <c r="K624" s="104"/>
      <c r="L624" s="104"/>
      <c r="M624" s="104"/>
      <c r="N624" s="104"/>
      <c r="O624" s="104"/>
      <c r="P624" s="104"/>
      <c r="Q624" s="104"/>
      <c r="R624" s="104"/>
      <c r="S624" s="104"/>
      <c r="T624" s="104"/>
      <c r="U624" s="104"/>
      <c r="V624" s="104"/>
      <c r="W624" s="104"/>
      <c r="X624" s="104"/>
      <c r="Y624" s="104"/>
      <c r="Z624" s="104"/>
      <c r="AA624" s="104"/>
      <c r="AB624" s="104"/>
      <c r="AC624" s="106"/>
      <c r="AR624" s="196" t="s">
        <v>217</v>
      </c>
      <c r="AS624" s="181">
        <v>33</v>
      </c>
      <c r="AT624" s="194" t="s">
        <v>274</v>
      </c>
      <c r="AU624" s="193">
        <v>2</v>
      </c>
    </row>
    <row r="625" spans="1:47" ht="13.5" customHeight="1">
      <c r="A625" s="104"/>
      <c r="B625" s="104"/>
      <c r="C625" s="104"/>
      <c r="D625" s="104"/>
      <c r="E625" s="104"/>
      <c r="F625" s="104"/>
      <c r="G625" s="104"/>
      <c r="H625" s="104"/>
      <c r="I625" s="104"/>
      <c r="J625" s="104"/>
      <c r="K625" s="104"/>
      <c r="L625" s="104"/>
      <c r="M625" s="104"/>
      <c r="N625" s="104"/>
      <c r="O625" s="104"/>
      <c r="P625" s="104"/>
      <c r="Q625" s="104"/>
      <c r="R625" s="104"/>
      <c r="S625" s="104"/>
      <c r="T625" s="104"/>
      <c r="U625" s="104"/>
      <c r="V625" s="104"/>
      <c r="W625" s="104"/>
      <c r="X625" s="104"/>
      <c r="Y625" s="104"/>
      <c r="Z625" s="104"/>
      <c r="AA625" s="104"/>
      <c r="AB625" s="104"/>
      <c r="AC625" s="106"/>
      <c r="AR625" s="196" t="s">
        <v>215</v>
      </c>
      <c r="AS625" s="181">
        <v>31</v>
      </c>
      <c r="AT625" s="194" t="s">
        <v>287</v>
      </c>
      <c r="AU625" s="193">
        <v>10</v>
      </c>
    </row>
    <row r="626" spans="1:47" ht="13.5" customHeight="1">
      <c r="A626" s="104"/>
      <c r="B626" s="104"/>
      <c r="C626" s="104"/>
      <c r="D626" s="104"/>
      <c r="E626" s="104"/>
      <c r="F626" s="104"/>
      <c r="G626" s="104"/>
      <c r="H626" s="104"/>
      <c r="I626" s="104"/>
      <c r="J626" s="104"/>
      <c r="K626" s="104"/>
      <c r="L626" s="104"/>
      <c r="M626" s="104"/>
      <c r="N626" s="104"/>
      <c r="O626" s="104"/>
      <c r="P626" s="104"/>
      <c r="Q626" s="104"/>
      <c r="R626" s="104"/>
      <c r="S626" s="104"/>
      <c r="T626" s="104"/>
      <c r="U626" s="104"/>
      <c r="V626" s="104"/>
      <c r="W626" s="104"/>
      <c r="X626" s="104"/>
      <c r="Y626" s="104"/>
      <c r="Z626" s="104"/>
      <c r="AA626" s="104"/>
      <c r="AB626" s="104"/>
      <c r="AC626" s="46"/>
      <c r="AR626" s="196" t="s">
        <v>213</v>
      </c>
      <c r="AS626" s="181">
        <v>38</v>
      </c>
    </row>
    <row r="627" spans="1:47" ht="13.5" customHeight="1">
      <c r="A627" s="104"/>
      <c r="B627" s="104"/>
      <c r="C627" s="104"/>
      <c r="D627" s="104"/>
      <c r="E627" s="104"/>
      <c r="F627" s="104"/>
      <c r="G627" s="104"/>
      <c r="H627" s="104"/>
      <c r="I627" s="104"/>
      <c r="J627" s="104"/>
      <c r="K627" s="104"/>
      <c r="L627" s="104"/>
      <c r="M627" s="104"/>
      <c r="N627" s="104"/>
      <c r="O627" s="104"/>
      <c r="P627" s="104"/>
      <c r="Q627" s="104"/>
      <c r="R627" s="104"/>
      <c r="S627" s="104"/>
      <c r="T627" s="104"/>
      <c r="U627" s="104"/>
      <c r="V627" s="104"/>
      <c r="W627" s="104"/>
      <c r="X627" s="104"/>
      <c r="Y627" s="104"/>
      <c r="Z627" s="104"/>
      <c r="AA627" s="104"/>
      <c r="AB627" s="104"/>
      <c r="AC627" s="106"/>
      <c r="AR627" s="196" t="s">
        <v>210</v>
      </c>
      <c r="AS627" s="181">
        <v>38</v>
      </c>
    </row>
    <row r="628" spans="1:47" ht="13.5" customHeight="1">
      <c r="A628" s="104"/>
      <c r="B628" s="104"/>
      <c r="C628" s="104"/>
      <c r="D628" s="104"/>
      <c r="E628" s="104"/>
      <c r="F628" s="104"/>
      <c r="G628" s="104"/>
      <c r="H628" s="104"/>
      <c r="I628" s="104"/>
      <c r="J628" s="104"/>
      <c r="K628" s="104"/>
      <c r="L628" s="104"/>
      <c r="M628" s="104"/>
      <c r="N628" s="104"/>
      <c r="O628" s="104"/>
      <c r="P628" s="104"/>
      <c r="Q628" s="104"/>
      <c r="R628" s="104"/>
      <c r="S628" s="104"/>
      <c r="T628" s="104"/>
      <c r="U628" s="104"/>
      <c r="V628" s="104"/>
      <c r="W628" s="104"/>
      <c r="X628" s="104"/>
      <c r="Y628" s="104"/>
      <c r="Z628" s="104"/>
      <c r="AA628" s="104"/>
      <c r="AB628" s="104"/>
      <c r="AC628" s="106"/>
      <c r="AR628" s="196" t="s">
        <v>208</v>
      </c>
      <c r="AS628" s="181">
        <v>52</v>
      </c>
    </row>
    <row r="629" spans="1:47" ht="13.5" customHeight="1">
      <c r="A629" s="104"/>
      <c r="B629" s="104"/>
      <c r="C629" s="104"/>
      <c r="D629" s="104"/>
      <c r="E629" s="104"/>
      <c r="F629" s="104"/>
      <c r="G629" s="104"/>
      <c r="H629" s="104"/>
      <c r="I629" s="104"/>
      <c r="J629" s="104"/>
      <c r="K629" s="104"/>
      <c r="L629" s="104"/>
      <c r="M629" s="104"/>
      <c r="N629" s="104"/>
      <c r="O629" s="104"/>
      <c r="P629" s="104"/>
      <c r="Q629" s="104"/>
      <c r="R629" s="104"/>
      <c r="S629" s="104"/>
      <c r="T629" s="104"/>
      <c r="U629" s="104"/>
      <c r="V629" s="104"/>
      <c r="W629" s="104"/>
      <c r="X629" s="104"/>
      <c r="Y629" s="104"/>
      <c r="Z629" s="104"/>
      <c r="AA629" s="104"/>
      <c r="AB629" s="104"/>
      <c r="AC629" s="106"/>
      <c r="AR629" s="196" t="s">
        <v>206</v>
      </c>
      <c r="AS629" s="181">
        <v>43</v>
      </c>
    </row>
    <row r="630" spans="1:47" ht="13.5" customHeight="1">
      <c r="A630" s="104"/>
      <c r="B630" s="104"/>
      <c r="C630" s="104"/>
      <c r="D630" s="104"/>
      <c r="E630" s="104"/>
      <c r="F630" s="104"/>
      <c r="G630" s="104"/>
      <c r="H630" s="104"/>
      <c r="I630" s="104"/>
      <c r="J630" s="104"/>
      <c r="K630" s="104"/>
      <c r="L630" s="104"/>
      <c r="M630" s="104"/>
      <c r="N630" s="104"/>
      <c r="O630" s="104"/>
      <c r="P630" s="104"/>
      <c r="Q630" s="104"/>
      <c r="R630" s="104"/>
      <c r="S630" s="104"/>
      <c r="T630" s="104"/>
      <c r="U630" s="104"/>
      <c r="V630" s="104"/>
      <c r="W630" s="104"/>
      <c r="X630" s="104"/>
      <c r="Y630" s="104"/>
      <c r="Z630" s="104"/>
      <c r="AA630" s="104"/>
      <c r="AB630" s="104"/>
      <c r="AC630" s="106"/>
      <c r="AR630" s="196" t="s">
        <v>204</v>
      </c>
      <c r="AS630" s="181">
        <v>31</v>
      </c>
    </row>
    <row r="631" spans="1:47" ht="13.5" customHeight="1">
      <c r="A631" s="104"/>
      <c r="B631" s="104"/>
      <c r="C631" s="104"/>
      <c r="D631" s="421" t="s">
        <v>485</v>
      </c>
      <c r="E631" s="104"/>
      <c r="F631" s="104"/>
      <c r="G631" s="104"/>
      <c r="H631" s="104"/>
      <c r="I631" s="104"/>
      <c r="J631" s="104"/>
      <c r="K631" s="104"/>
      <c r="L631" s="104"/>
      <c r="M631" s="104"/>
      <c r="N631" s="104"/>
      <c r="O631" s="104"/>
      <c r="P631" s="104"/>
      <c r="Q631" s="104"/>
      <c r="R631" s="104"/>
      <c r="S631" s="104"/>
      <c r="T631" s="104"/>
      <c r="U631" s="104"/>
      <c r="V631" s="104"/>
      <c r="W631" s="104"/>
      <c r="X631" s="104"/>
      <c r="Y631" s="104"/>
      <c r="Z631" s="104"/>
      <c r="AA631" s="104"/>
      <c r="AB631" s="104"/>
      <c r="AC631" s="106"/>
      <c r="AR631" s="196" t="s">
        <v>202</v>
      </c>
      <c r="AS631" s="181">
        <v>28</v>
      </c>
    </row>
    <row r="632" spans="1:47" ht="13.5" customHeight="1">
      <c r="A632" s="104"/>
      <c r="B632" s="104"/>
      <c r="C632" s="104"/>
      <c r="D632" s="104"/>
      <c r="E632" s="104"/>
      <c r="F632" s="104"/>
      <c r="G632" s="104"/>
      <c r="H632" s="104"/>
      <c r="I632" s="104"/>
      <c r="J632" s="104"/>
      <c r="K632" s="104"/>
      <c r="L632" s="104"/>
      <c r="M632" s="104"/>
      <c r="N632" s="104"/>
      <c r="O632" s="104"/>
      <c r="P632" s="104"/>
      <c r="Q632" s="104"/>
      <c r="R632" s="104"/>
      <c r="S632" s="104"/>
      <c r="T632" s="104"/>
      <c r="U632" s="104"/>
      <c r="V632" s="104"/>
      <c r="W632" s="104"/>
      <c r="X632" s="104"/>
      <c r="Y632" s="104"/>
      <c r="Z632" s="104"/>
      <c r="AA632" s="105"/>
      <c r="AB632" s="105"/>
      <c r="AC632" s="46"/>
      <c r="AR632" s="196" t="s">
        <v>200</v>
      </c>
      <c r="AS632" s="181">
        <v>28</v>
      </c>
    </row>
    <row r="633" spans="1:47" ht="13.5" customHeight="1">
      <c r="A633" s="104"/>
      <c r="B633" s="104"/>
      <c r="C633" s="104"/>
      <c r="D633" s="669" t="s">
        <v>816</v>
      </c>
      <c r="E633" s="104"/>
      <c r="F633" s="104"/>
      <c r="G633" s="104"/>
      <c r="H633" s="767"/>
      <c r="I633" s="104"/>
      <c r="J633" s="104"/>
      <c r="K633" s="104"/>
      <c r="L633" s="104"/>
      <c r="M633" s="104"/>
      <c r="N633" s="104"/>
      <c r="O633" s="104"/>
      <c r="P633" s="104"/>
      <c r="Q633" s="104"/>
      <c r="R633" s="104"/>
      <c r="S633" s="104"/>
      <c r="T633" s="104"/>
      <c r="U633" s="104"/>
      <c r="V633" s="104"/>
      <c r="W633" s="104"/>
      <c r="X633" s="104"/>
      <c r="Y633" s="104"/>
      <c r="Z633" s="104"/>
      <c r="AA633" s="105"/>
      <c r="AB633" s="105"/>
      <c r="AC633" s="46"/>
      <c r="AR633" s="196" t="s">
        <v>198</v>
      </c>
      <c r="AS633" s="181">
        <v>35</v>
      </c>
    </row>
    <row r="634" spans="1:47" ht="13.5" customHeight="1">
      <c r="A634" s="104"/>
      <c r="B634" s="104"/>
      <c r="C634" s="104"/>
      <c r="D634" s="104"/>
      <c r="E634" s="104"/>
      <c r="F634" s="104"/>
      <c r="G634" s="104"/>
      <c r="H634" s="104"/>
      <c r="I634" s="104"/>
      <c r="J634" s="104"/>
      <c r="K634" s="104"/>
      <c r="L634" s="104"/>
      <c r="M634" s="104"/>
      <c r="N634" s="104"/>
      <c r="O634" s="104"/>
      <c r="P634" s="104"/>
      <c r="Q634" s="104"/>
      <c r="R634" s="104"/>
      <c r="S634" s="104"/>
      <c r="T634" s="104"/>
      <c r="U634" s="104"/>
      <c r="V634" s="104"/>
      <c r="W634" s="104"/>
      <c r="X634" s="104"/>
      <c r="Y634" s="104"/>
      <c r="Z634" s="104"/>
      <c r="AA634" s="105"/>
      <c r="AB634" s="105"/>
      <c r="AC634" s="46"/>
      <c r="AE634" s="147"/>
      <c r="AF634" s="122"/>
      <c r="AG634" s="147"/>
      <c r="AH634" s="169"/>
      <c r="AR634" s="196" t="s">
        <v>196</v>
      </c>
      <c r="AS634" s="181">
        <v>23</v>
      </c>
    </row>
    <row r="635" spans="1:47" ht="13.5" customHeight="1">
      <c r="A635" s="104"/>
      <c r="B635" s="104"/>
      <c r="C635" s="104"/>
      <c r="D635" s="104"/>
      <c r="E635" s="104"/>
      <c r="F635" s="105"/>
      <c r="G635" s="105"/>
      <c r="H635" s="105"/>
      <c r="I635" s="105"/>
      <c r="J635" s="104"/>
      <c r="K635" s="104"/>
      <c r="L635" s="104"/>
      <c r="M635" s="104"/>
      <c r="N635" s="104"/>
      <c r="O635" s="104"/>
      <c r="P635" s="104"/>
      <c r="Q635" s="104"/>
      <c r="R635" s="104"/>
      <c r="S635" s="104"/>
      <c r="T635" s="104"/>
      <c r="U635" s="104"/>
      <c r="V635" s="104"/>
      <c r="W635" s="104"/>
      <c r="X635" s="104"/>
      <c r="Y635" s="104"/>
      <c r="Z635" s="104"/>
      <c r="AA635" s="105"/>
      <c r="AB635" s="105"/>
      <c r="AC635" s="46"/>
      <c r="AE635" s="122"/>
      <c r="AF635" s="147"/>
      <c r="AG635" s="147"/>
      <c r="AH635" s="169"/>
      <c r="AR635" s="196" t="s">
        <v>194</v>
      </c>
      <c r="AS635" s="181">
        <v>27</v>
      </c>
    </row>
    <row r="636" spans="1:47" ht="13.5" customHeight="1">
      <c r="A636" s="104"/>
      <c r="B636" s="104"/>
      <c r="C636" s="104"/>
      <c r="D636" s="104"/>
      <c r="E636" s="104"/>
      <c r="F636" s="104"/>
      <c r="G636" s="104"/>
      <c r="H636" s="104"/>
      <c r="I636" s="104"/>
      <c r="J636" s="104"/>
      <c r="K636" s="104"/>
      <c r="L636" s="104"/>
      <c r="M636" s="104"/>
      <c r="N636" s="104"/>
      <c r="O636" s="104"/>
      <c r="P636" s="104"/>
      <c r="Q636" s="104"/>
      <c r="R636" s="104"/>
      <c r="S636" s="104"/>
      <c r="T636" s="104"/>
      <c r="U636" s="104"/>
      <c r="V636" s="104"/>
      <c r="W636" s="104"/>
      <c r="X636" s="104"/>
      <c r="Y636" s="104"/>
      <c r="Z636" s="104"/>
      <c r="AA636" s="104"/>
      <c r="AB636" s="104"/>
      <c r="AC636" s="46"/>
      <c r="AE636" s="122"/>
      <c r="AF636" s="122"/>
      <c r="AH636" s="169"/>
      <c r="AR636" s="196" t="s">
        <v>192</v>
      </c>
      <c r="AS636" s="181">
        <v>21</v>
      </c>
    </row>
    <row r="637" spans="1:47" ht="13.5" customHeight="1">
      <c r="A637" s="104"/>
      <c r="B637" s="104"/>
      <c r="C637" s="104"/>
      <c r="D637" s="104"/>
      <c r="E637" s="104"/>
      <c r="F637" s="104"/>
      <c r="G637" s="104"/>
      <c r="H637" s="104"/>
      <c r="I637" s="104"/>
      <c r="J637" s="104"/>
      <c r="K637" s="104"/>
      <c r="L637" s="104"/>
      <c r="M637" s="104"/>
      <c r="N637" s="104"/>
      <c r="O637" s="104"/>
      <c r="P637" s="104"/>
      <c r="Q637" s="104"/>
      <c r="R637" s="104"/>
      <c r="S637" s="104"/>
      <c r="T637" s="104"/>
      <c r="U637" s="104"/>
      <c r="V637" s="104"/>
      <c r="W637" s="104"/>
      <c r="X637" s="104"/>
      <c r="Y637" s="104"/>
      <c r="Z637" s="104"/>
      <c r="AA637" s="104"/>
      <c r="AB637" s="104"/>
      <c r="AC637" s="106"/>
      <c r="AR637" s="196" t="s">
        <v>190</v>
      </c>
      <c r="AS637" s="181">
        <v>27</v>
      </c>
    </row>
    <row r="638" spans="1:47" ht="13.5" customHeight="1">
      <c r="A638" s="104"/>
      <c r="B638" s="104"/>
      <c r="C638" s="104"/>
      <c r="D638" s="104"/>
      <c r="E638" s="104"/>
      <c r="F638" s="104"/>
      <c r="G638" s="104"/>
      <c r="H638" s="104"/>
      <c r="I638" s="104"/>
      <c r="J638" s="104"/>
      <c r="K638" s="104"/>
      <c r="L638" s="104"/>
      <c r="M638" s="104"/>
      <c r="N638" s="104"/>
      <c r="O638" s="104"/>
      <c r="P638" s="104"/>
      <c r="Q638" s="104"/>
      <c r="R638" s="104"/>
      <c r="S638" s="104"/>
      <c r="T638" s="104"/>
      <c r="U638" s="104"/>
      <c r="V638" s="104"/>
      <c r="W638" s="104"/>
      <c r="X638" s="104"/>
      <c r="Y638" s="104"/>
      <c r="Z638" s="104"/>
      <c r="AA638" s="104"/>
      <c r="AB638" s="104"/>
      <c r="AC638" s="106"/>
      <c r="AR638" s="196" t="s">
        <v>188</v>
      </c>
      <c r="AS638" s="181">
        <v>18</v>
      </c>
    </row>
    <row r="639" spans="1:47" ht="13.5" customHeight="1">
      <c r="A639" s="104"/>
      <c r="B639" s="104"/>
      <c r="C639" s="104"/>
      <c r="D639" s="104"/>
      <c r="E639" s="104"/>
      <c r="F639" s="104"/>
      <c r="G639" s="104"/>
      <c r="H639" s="104"/>
      <c r="I639" s="104"/>
      <c r="J639" s="104"/>
      <c r="K639" s="104"/>
      <c r="L639" s="104"/>
      <c r="M639" s="104"/>
      <c r="N639" s="104"/>
      <c r="O639" s="104"/>
      <c r="P639" s="104"/>
      <c r="Q639" s="104"/>
      <c r="R639" s="104"/>
      <c r="S639" s="104"/>
      <c r="T639" s="104"/>
      <c r="U639" s="104"/>
      <c r="V639" s="104"/>
      <c r="W639" s="104"/>
      <c r="X639" s="104"/>
      <c r="Y639" s="104"/>
      <c r="Z639" s="104"/>
      <c r="AA639" s="104"/>
      <c r="AB639" s="104"/>
      <c r="AC639" s="106"/>
      <c r="AR639" s="196" t="s">
        <v>186</v>
      </c>
      <c r="AS639" s="181">
        <v>21</v>
      </c>
    </row>
    <row r="640" spans="1:47" ht="13.5" customHeight="1">
      <c r="A640" s="104"/>
      <c r="B640" s="104"/>
      <c r="C640" s="104"/>
      <c r="D640" s="104"/>
      <c r="E640" s="104"/>
      <c r="F640" s="104"/>
      <c r="G640" s="104"/>
      <c r="H640" s="104"/>
      <c r="I640" s="104"/>
      <c r="J640" s="104"/>
      <c r="K640" s="104"/>
      <c r="L640" s="104"/>
      <c r="M640" s="104"/>
      <c r="N640" s="104"/>
      <c r="O640" s="104"/>
      <c r="P640" s="104"/>
      <c r="Q640" s="104"/>
      <c r="R640" s="104"/>
      <c r="S640" s="104"/>
      <c r="T640" s="104"/>
      <c r="U640" s="104"/>
      <c r="V640" s="104"/>
      <c r="W640" s="104"/>
      <c r="X640" s="104"/>
      <c r="Y640" s="104"/>
      <c r="Z640" s="104"/>
      <c r="AA640" s="104"/>
      <c r="AB640" s="104"/>
      <c r="AC640" s="46"/>
      <c r="AR640" s="196" t="s">
        <v>184</v>
      </c>
      <c r="AS640" s="181">
        <v>18</v>
      </c>
    </row>
    <row r="641" spans="1:51" ht="13.5" customHeight="1">
      <c r="A641" s="104"/>
      <c r="B641" s="104"/>
      <c r="C641" s="104"/>
      <c r="D641" s="104"/>
      <c r="E641" s="104"/>
      <c r="F641" s="104"/>
      <c r="G641" s="104"/>
      <c r="H641" s="104"/>
      <c r="I641" s="104"/>
      <c r="J641" s="104"/>
      <c r="K641" s="104"/>
      <c r="L641" s="104"/>
      <c r="M641" s="104"/>
      <c r="N641" s="104"/>
      <c r="O641" s="104"/>
      <c r="P641" s="104"/>
      <c r="Q641" s="104"/>
      <c r="R641" s="104"/>
      <c r="S641" s="104"/>
      <c r="T641" s="104"/>
      <c r="U641" s="104"/>
      <c r="V641" s="104"/>
      <c r="W641" s="104"/>
      <c r="X641" s="104"/>
      <c r="Y641" s="104"/>
      <c r="Z641" s="104"/>
      <c r="AA641" s="104"/>
      <c r="AB641" s="104"/>
      <c r="AC641" s="106"/>
      <c r="AR641" s="196" t="s">
        <v>182</v>
      </c>
      <c r="AS641" s="181">
        <v>19</v>
      </c>
    </row>
    <row r="642" spans="1:51" ht="13.5" customHeight="1">
      <c r="A642" s="104"/>
      <c r="B642" s="104"/>
      <c r="C642" s="104"/>
      <c r="D642" s="104"/>
      <c r="E642" s="104"/>
      <c r="F642" s="104"/>
      <c r="G642" s="104"/>
      <c r="H642" s="104"/>
      <c r="I642" s="104"/>
      <c r="J642" s="104"/>
      <c r="K642" s="104"/>
      <c r="L642" s="104"/>
      <c r="M642" s="104"/>
      <c r="N642" s="104"/>
      <c r="O642" s="104"/>
      <c r="P642" s="104"/>
      <c r="Q642" s="104"/>
      <c r="R642" s="104"/>
      <c r="S642" s="104"/>
      <c r="T642" s="104"/>
      <c r="U642" s="104"/>
      <c r="V642" s="104"/>
      <c r="W642" s="104"/>
      <c r="X642" s="104"/>
      <c r="Y642" s="104"/>
      <c r="Z642" s="104"/>
      <c r="AA642" s="104"/>
      <c r="AB642" s="104"/>
      <c r="AC642" s="106"/>
      <c r="AR642" s="196" t="s">
        <v>180</v>
      </c>
      <c r="AS642" s="181">
        <v>20</v>
      </c>
    </row>
    <row r="643" spans="1:51" ht="13.5" customHeight="1">
      <c r="A643" s="104"/>
      <c r="B643" s="104"/>
      <c r="C643" s="104"/>
      <c r="D643" s="104"/>
      <c r="E643" s="104"/>
      <c r="F643" s="104"/>
      <c r="G643" s="104"/>
      <c r="H643" s="104"/>
      <c r="I643" s="104"/>
      <c r="J643" s="104"/>
      <c r="K643" s="104"/>
      <c r="L643" s="104"/>
      <c r="M643" s="104"/>
      <c r="N643" s="104"/>
      <c r="O643" s="104"/>
      <c r="P643" s="104"/>
      <c r="Q643" s="104"/>
      <c r="R643" s="104"/>
      <c r="S643" s="104"/>
      <c r="T643" s="104"/>
      <c r="U643" s="104"/>
      <c r="V643" s="104"/>
      <c r="W643" s="104"/>
      <c r="X643" s="104"/>
      <c r="Y643" s="104"/>
      <c r="Z643" s="104"/>
      <c r="AA643" s="104"/>
      <c r="AB643" s="104"/>
      <c r="AC643" s="106"/>
      <c r="AR643" s="196" t="s">
        <v>178</v>
      </c>
      <c r="AS643" s="181">
        <v>12</v>
      </c>
    </row>
    <row r="644" spans="1:51" ht="13.5" customHeight="1">
      <c r="A644" s="104"/>
      <c r="B644" s="104"/>
      <c r="C644" s="104"/>
      <c r="D644" s="104"/>
      <c r="E644" s="104"/>
      <c r="F644" s="104"/>
      <c r="G644" s="104"/>
      <c r="H644" s="104"/>
      <c r="I644" s="104"/>
      <c r="J644" s="104"/>
      <c r="K644" s="104"/>
      <c r="L644" s="104"/>
      <c r="M644" s="104"/>
      <c r="N644" s="104"/>
      <c r="O644" s="104"/>
      <c r="P644" s="104"/>
      <c r="Q644" s="104"/>
      <c r="R644" s="104"/>
      <c r="S644" s="104"/>
      <c r="T644" s="104"/>
      <c r="U644" s="104"/>
      <c r="V644" s="104"/>
      <c r="W644" s="104"/>
      <c r="X644" s="104"/>
      <c r="Y644" s="104"/>
      <c r="Z644" s="104"/>
      <c r="AA644" s="104"/>
      <c r="AB644" s="104"/>
      <c r="AC644" s="106"/>
      <c r="AR644" s="196" t="s">
        <v>176</v>
      </c>
      <c r="AS644" s="181">
        <v>15</v>
      </c>
    </row>
    <row r="645" spans="1:51" ht="13.5" customHeight="1">
      <c r="A645" s="104"/>
      <c r="B645" s="104"/>
      <c r="C645" s="104"/>
      <c r="D645" s="356" t="s">
        <v>485</v>
      </c>
      <c r="E645" s="104"/>
      <c r="F645" s="104"/>
      <c r="G645" s="104"/>
      <c r="H645" s="104"/>
      <c r="I645" s="104"/>
      <c r="J645" s="104"/>
      <c r="K645" s="104"/>
      <c r="L645" s="104"/>
      <c r="M645" s="104"/>
      <c r="N645" s="104"/>
      <c r="O645" s="104"/>
      <c r="P645" s="104"/>
      <c r="Q645" s="104"/>
      <c r="R645" s="104"/>
      <c r="S645" s="104"/>
      <c r="T645" s="104"/>
      <c r="U645" s="104"/>
      <c r="V645" s="104"/>
      <c r="W645" s="104"/>
      <c r="X645" s="104"/>
      <c r="Y645" s="104"/>
      <c r="Z645" s="104"/>
      <c r="AA645" s="104"/>
      <c r="AB645" s="104"/>
      <c r="AC645" s="106"/>
      <c r="AR645" s="196" t="s">
        <v>174</v>
      </c>
      <c r="AS645" s="181">
        <v>9</v>
      </c>
    </row>
    <row r="646" spans="1:51" ht="13.5" customHeight="1">
      <c r="A646" s="104"/>
      <c r="B646" s="104"/>
      <c r="C646" s="104"/>
      <c r="D646" s="104"/>
      <c r="E646" s="104"/>
      <c r="F646" s="104"/>
      <c r="G646" s="104"/>
      <c r="H646" s="104"/>
      <c r="I646" s="104"/>
      <c r="J646" s="104"/>
      <c r="K646" s="104"/>
      <c r="L646" s="104"/>
      <c r="M646" s="104"/>
      <c r="N646" s="104"/>
      <c r="O646" s="104"/>
      <c r="P646" s="104"/>
      <c r="Q646" s="104"/>
      <c r="R646" s="104"/>
      <c r="S646" s="104"/>
      <c r="T646" s="104"/>
      <c r="U646" s="104"/>
      <c r="V646" s="104"/>
      <c r="W646" s="104"/>
      <c r="X646" s="104"/>
      <c r="Y646" s="104"/>
      <c r="Z646" s="104"/>
      <c r="AA646" s="104"/>
      <c r="AB646" s="104"/>
      <c r="AC646" s="106"/>
      <c r="AR646" s="196" t="s">
        <v>247</v>
      </c>
      <c r="AS646" s="181">
        <v>5</v>
      </c>
    </row>
    <row r="647" spans="1:51" ht="13.5" customHeight="1">
      <c r="A647" s="104"/>
      <c r="B647" s="104"/>
      <c r="C647" s="104"/>
      <c r="D647" s="104"/>
      <c r="E647" s="104"/>
      <c r="F647" s="104"/>
      <c r="G647" s="104"/>
      <c r="H647" s="104"/>
      <c r="I647" s="104"/>
      <c r="J647" s="104"/>
      <c r="K647" s="104"/>
      <c r="L647" s="104"/>
      <c r="M647" s="104"/>
      <c r="N647" s="104"/>
      <c r="O647" s="104"/>
      <c r="P647" s="104"/>
      <c r="Q647" s="104"/>
      <c r="R647" s="104"/>
      <c r="S647" s="104"/>
      <c r="T647" s="104"/>
      <c r="U647" s="104"/>
      <c r="V647" s="104"/>
      <c r="W647" s="104"/>
      <c r="X647" s="104"/>
      <c r="Y647" s="104"/>
      <c r="Z647" s="104"/>
      <c r="AA647" s="104"/>
      <c r="AB647" s="104"/>
      <c r="AC647" s="106"/>
      <c r="AR647" s="196" t="s">
        <v>246</v>
      </c>
      <c r="AS647" s="181">
        <v>2</v>
      </c>
    </row>
    <row r="648" spans="1:51" ht="13.5" customHeight="1">
      <c r="A648" s="104"/>
      <c r="B648" s="104"/>
      <c r="C648" s="104"/>
      <c r="D648" s="104"/>
      <c r="E648" s="104"/>
      <c r="F648" s="104"/>
      <c r="G648" s="104"/>
      <c r="H648" s="104"/>
      <c r="I648" s="104"/>
      <c r="J648" s="104"/>
      <c r="K648" s="104"/>
      <c r="L648" s="104"/>
      <c r="M648" s="104"/>
      <c r="N648" s="104"/>
      <c r="O648" s="104"/>
      <c r="P648" s="104"/>
      <c r="Q648" s="104"/>
      <c r="R648" s="104"/>
      <c r="S648" s="104"/>
      <c r="T648" s="104"/>
      <c r="U648" s="104"/>
      <c r="V648" s="104"/>
      <c r="W648" s="104"/>
      <c r="X648" s="104"/>
      <c r="Y648" s="104"/>
      <c r="Z648" s="104"/>
      <c r="AA648" s="104"/>
      <c r="AB648" s="104"/>
      <c r="AC648" s="106"/>
      <c r="AR648" s="196" t="s">
        <v>245</v>
      </c>
      <c r="AS648" s="181">
        <v>4</v>
      </c>
    </row>
    <row r="649" spans="1:51" ht="13.5" customHeight="1">
      <c r="A649" s="104"/>
      <c r="B649" s="104"/>
      <c r="C649" s="104"/>
      <c r="D649" s="104"/>
      <c r="E649" s="104"/>
      <c r="F649" s="104"/>
      <c r="G649" s="104"/>
      <c r="H649" s="104"/>
      <c r="I649" s="104"/>
      <c r="J649" s="104"/>
      <c r="K649" s="104"/>
      <c r="L649" s="104"/>
      <c r="M649" s="104"/>
      <c r="N649" s="104"/>
      <c r="O649" s="104"/>
      <c r="P649" s="104"/>
      <c r="Q649" s="104"/>
      <c r="R649" s="104"/>
      <c r="S649" s="104"/>
      <c r="T649" s="104"/>
      <c r="U649" s="104"/>
      <c r="V649" s="104"/>
      <c r="W649" s="104"/>
      <c r="X649" s="104"/>
      <c r="Y649" s="104"/>
      <c r="Z649" s="104"/>
      <c r="AA649" s="104"/>
      <c r="AB649" s="104"/>
      <c r="AC649" s="106"/>
      <c r="AR649" s="196" t="s">
        <v>244</v>
      </c>
      <c r="AS649" s="181">
        <v>5</v>
      </c>
    </row>
    <row r="650" spans="1:51" ht="13.5" customHeight="1">
      <c r="A650" s="104"/>
      <c r="B650" s="104"/>
      <c r="C650" s="104"/>
      <c r="D650" s="104"/>
      <c r="E650" s="104"/>
      <c r="F650" s="104"/>
      <c r="G650" s="104"/>
      <c r="H650" s="104"/>
      <c r="I650" s="104"/>
      <c r="J650" s="104"/>
      <c r="K650" s="104"/>
      <c r="L650" s="104"/>
      <c r="M650" s="104"/>
      <c r="N650" s="104"/>
      <c r="O650" s="104"/>
      <c r="P650" s="104"/>
      <c r="Q650" s="104"/>
      <c r="R650" s="104"/>
      <c r="S650" s="104"/>
      <c r="T650" s="104"/>
      <c r="U650" s="104"/>
      <c r="V650" s="104"/>
      <c r="W650" s="104"/>
      <c r="X650" s="104"/>
      <c r="Y650" s="104"/>
      <c r="Z650" s="104"/>
      <c r="AA650" s="104"/>
      <c r="AB650" s="104"/>
      <c r="AC650" s="106"/>
      <c r="AR650" s="196" t="s">
        <v>243</v>
      </c>
      <c r="AS650" s="181">
        <v>3</v>
      </c>
    </row>
    <row r="651" spans="1:51" ht="13.5" customHeight="1">
      <c r="A651" s="104"/>
      <c r="B651" s="104"/>
      <c r="C651" s="104"/>
      <c r="D651" s="104"/>
      <c r="E651" s="104"/>
      <c r="F651" s="104"/>
      <c r="G651" s="104"/>
      <c r="H651" s="104"/>
      <c r="I651" s="104"/>
      <c r="J651" s="104"/>
      <c r="K651" s="104"/>
      <c r="L651" s="104"/>
      <c r="M651" s="104"/>
      <c r="N651" s="104"/>
      <c r="O651" s="104"/>
      <c r="P651" s="104"/>
      <c r="Q651" s="104"/>
      <c r="R651" s="104"/>
      <c r="S651" s="104"/>
      <c r="T651" s="104"/>
      <c r="U651" s="104"/>
      <c r="V651" s="104"/>
      <c r="W651" s="104"/>
      <c r="X651" s="104"/>
      <c r="Y651" s="104"/>
      <c r="Z651" s="104"/>
      <c r="AA651" s="104"/>
      <c r="AB651" s="104"/>
      <c r="AC651" s="106"/>
      <c r="AR651" s="196" t="s">
        <v>296</v>
      </c>
      <c r="AS651" s="181">
        <v>3</v>
      </c>
    </row>
    <row r="652" spans="1:51" ht="13.5" customHeight="1">
      <c r="A652" s="104"/>
      <c r="B652" s="104"/>
      <c r="C652" s="104"/>
      <c r="D652" s="104"/>
      <c r="E652" s="104"/>
      <c r="F652" s="104"/>
      <c r="G652" s="104"/>
      <c r="H652" s="104"/>
      <c r="I652" s="104"/>
      <c r="J652" s="104"/>
      <c r="K652" s="104"/>
      <c r="L652" s="104"/>
      <c r="M652" s="104"/>
      <c r="N652" s="104"/>
      <c r="O652" s="104"/>
      <c r="P652" s="104"/>
      <c r="Q652" s="104"/>
      <c r="R652" s="104"/>
      <c r="S652" s="104"/>
      <c r="T652" s="104"/>
      <c r="U652" s="104"/>
      <c r="V652" s="104"/>
      <c r="W652" s="104"/>
      <c r="X652" s="104"/>
      <c r="Y652" s="104"/>
      <c r="Z652" s="104"/>
      <c r="AA652" s="104"/>
      <c r="AB652" s="104"/>
      <c r="AC652" s="106"/>
      <c r="AE652" s="155"/>
      <c r="AR652" s="196" t="s">
        <v>294</v>
      </c>
      <c r="AS652" s="181">
        <v>2</v>
      </c>
      <c r="AX652" s="193"/>
      <c r="AY652" s="193"/>
    </row>
    <row r="653" spans="1:51">
      <c r="A653" s="104"/>
      <c r="B653" s="104"/>
      <c r="C653" s="104"/>
      <c r="D653" s="104"/>
      <c r="E653" s="104"/>
      <c r="F653" s="104"/>
      <c r="G653" s="104"/>
      <c r="H653" s="104"/>
      <c r="I653" s="104"/>
      <c r="J653" s="104"/>
      <c r="K653" s="104"/>
      <c r="L653" s="104"/>
      <c r="M653" s="104"/>
      <c r="N653" s="104"/>
      <c r="O653" s="104"/>
      <c r="P653" s="104"/>
      <c r="Q653" s="104"/>
      <c r="R653" s="104"/>
      <c r="S653" s="104"/>
      <c r="T653" s="104"/>
      <c r="U653" s="104"/>
      <c r="V653" s="104"/>
      <c r="W653" s="104"/>
      <c r="X653" s="104"/>
      <c r="Y653" s="104"/>
      <c r="Z653" s="104"/>
      <c r="AA653" s="104"/>
      <c r="AB653" s="104"/>
      <c r="AC653" s="106"/>
      <c r="AE653" s="155"/>
      <c r="AR653" s="196" t="s">
        <v>293</v>
      </c>
      <c r="AS653" s="181">
        <v>0</v>
      </c>
      <c r="AX653" s="193"/>
      <c r="AY653" s="193"/>
    </row>
    <row r="654" spans="1:51">
      <c r="A654" s="104"/>
      <c r="B654" s="104"/>
      <c r="C654" s="104"/>
      <c r="D654" s="104"/>
      <c r="E654" s="104"/>
      <c r="F654" s="104"/>
      <c r="G654" s="104"/>
      <c r="H654" s="104"/>
      <c r="I654" s="104"/>
      <c r="J654" s="104"/>
      <c r="K654" s="104"/>
      <c r="L654" s="104"/>
      <c r="M654" s="104"/>
      <c r="N654" s="104"/>
      <c r="O654" s="104"/>
      <c r="P654" s="104"/>
      <c r="Q654" s="104"/>
      <c r="R654" s="104"/>
      <c r="S654" s="104"/>
      <c r="T654" s="104"/>
      <c r="U654" s="104"/>
      <c r="V654" s="104"/>
      <c r="W654" s="104"/>
      <c r="X654" s="104"/>
      <c r="Y654" s="104"/>
      <c r="Z654" s="104"/>
      <c r="AA654" s="104"/>
      <c r="AB654" s="104"/>
      <c r="AC654" s="106"/>
      <c r="AD654" s="155"/>
      <c r="AE654" s="155"/>
      <c r="AR654" s="196" t="s">
        <v>291</v>
      </c>
      <c r="AS654" s="181">
        <v>2</v>
      </c>
      <c r="AX654" s="193"/>
      <c r="AY654" s="193"/>
    </row>
    <row r="655" spans="1:51">
      <c r="A655" s="104"/>
      <c r="B655" s="104"/>
      <c r="C655" s="104"/>
      <c r="D655" s="104"/>
      <c r="E655" s="104"/>
      <c r="F655" s="104"/>
      <c r="G655" s="104"/>
      <c r="H655" s="104"/>
      <c r="I655" s="104"/>
      <c r="J655" s="104"/>
      <c r="K655" s="104"/>
      <c r="L655" s="104"/>
      <c r="M655" s="104"/>
      <c r="N655" s="104"/>
      <c r="O655" s="104"/>
      <c r="P655" s="104"/>
      <c r="Q655" s="104"/>
      <c r="R655" s="104"/>
      <c r="S655" s="104"/>
      <c r="T655" s="104"/>
      <c r="U655" s="104"/>
      <c r="V655" s="104"/>
      <c r="W655" s="104"/>
      <c r="X655" s="104"/>
      <c r="Y655" s="104"/>
      <c r="Z655" s="104"/>
      <c r="AA655" s="104"/>
      <c r="AB655" s="104"/>
      <c r="AC655" s="106"/>
      <c r="AD655" s="155"/>
      <c r="AR655" s="196" t="s">
        <v>249</v>
      </c>
      <c r="AS655" s="181">
        <v>0</v>
      </c>
      <c r="AX655" s="193"/>
      <c r="AY655" s="193"/>
    </row>
    <row r="656" spans="1:51">
      <c r="A656" s="104"/>
      <c r="B656" s="104"/>
      <c r="C656" s="104"/>
      <c r="D656" s="104"/>
      <c r="E656" s="104"/>
      <c r="F656" s="104"/>
      <c r="G656" s="104"/>
      <c r="H656" s="104"/>
      <c r="I656" s="104"/>
      <c r="J656" s="104"/>
      <c r="K656" s="104"/>
      <c r="L656" s="104"/>
      <c r="M656" s="104"/>
      <c r="N656" s="104"/>
      <c r="O656" s="104"/>
      <c r="P656" s="104"/>
      <c r="Q656" s="104"/>
      <c r="R656" s="104"/>
      <c r="S656" s="104"/>
      <c r="T656" s="104"/>
      <c r="U656" s="104"/>
      <c r="V656" s="104"/>
      <c r="W656" s="104"/>
      <c r="X656" s="104"/>
      <c r="Y656" s="104"/>
      <c r="Z656" s="104"/>
      <c r="AA656" s="104"/>
      <c r="AB656" s="104"/>
      <c r="AC656" s="106"/>
      <c r="AD656" s="155"/>
      <c r="AR656" s="186"/>
      <c r="AX656" s="193"/>
      <c r="AY656" s="193"/>
    </row>
    <row r="657" spans="1:51">
      <c r="A657" s="104"/>
      <c r="B657" s="104"/>
      <c r="C657" s="104"/>
      <c r="D657" s="104"/>
      <c r="E657" s="104"/>
      <c r="F657" s="104"/>
      <c r="G657" s="104"/>
      <c r="H657" s="104"/>
      <c r="I657" s="104"/>
      <c r="J657" s="104"/>
      <c r="K657" s="104"/>
      <c r="L657" s="104"/>
      <c r="M657" s="104"/>
      <c r="N657" s="104"/>
      <c r="O657" s="104"/>
      <c r="P657" s="104"/>
      <c r="Q657" s="104"/>
      <c r="R657" s="104"/>
      <c r="S657" s="104"/>
      <c r="T657" s="104"/>
      <c r="U657" s="104"/>
      <c r="V657" s="104"/>
      <c r="W657" s="104"/>
      <c r="X657" s="104"/>
      <c r="Y657" s="104"/>
      <c r="Z657" s="104"/>
      <c r="AA657" s="104"/>
      <c r="AB657" s="104"/>
      <c r="AC657" s="106"/>
      <c r="AR657" s="186"/>
      <c r="AX657" s="193"/>
      <c r="AY657" s="193"/>
    </row>
    <row r="658" spans="1:51">
      <c r="A658" s="104"/>
      <c r="B658" s="104"/>
      <c r="C658" s="104"/>
      <c r="D658" s="104"/>
      <c r="E658" s="104"/>
      <c r="F658" s="104"/>
      <c r="G658" s="104"/>
      <c r="H658" s="104"/>
      <c r="I658" s="104"/>
      <c r="J658" s="104"/>
      <c r="K658" s="104"/>
      <c r="L658" s="104"/>
      <c r="M658" s="104"/>
      <c r="N658" s="104"/>
      <c r="O658" s="104"/>
      <c r="P658" s="104"/>
      <c r="Q658" s="104"/>
      <c r="R658" s="104"/>
      <c r="S658" s="104"/>
      <c r="T658" s="104"/>
      <c r="U658" s="104"/>
      <c r="V658" s="104"/>
      <c r="W658" s="104"/>
      <c r="X658" s="104"/>
      <c r="Y658" s="104"/>
      <c r="Z658" s="104"/>
      <c r="AA658" s="104"/>
      <c r="AB658" s="104"/>
      <c r="AC658" s="106"/>
      <c r="AR658" s="186"/>
      <c r="AX658" s="193"/>
      <c r="AY658" s="193"/>
    </row>
    <row r="659" spans="1:51">
      <c r="A659" s="104"/>
      <c r="B659" s="104"/>
      <c r="C659" s="104"/>
      <c r="D659" s="104"/>
      <c r="E659" s="104"/>
      <c r="F659" s="104"/>
      <c r="G659" s="104"/>
      <c r="H659" s="104"/>
      <c r="I659" s="104"/>
      <c r="J659" s="104"/>
      <c r="K659" s="104"/>
      <c r="L659" s="104"/>
      <c r="M659" s="104"/>
      <c r="N659" s="104"/>
      <c r="O659" s="104"/>
      <c r="P659" s="104"/>
      <c r="Q659" s="104"/>
      <c r="R659" s="104"/>
      <c r="S659" s="104"/>
      <c r="T659" s="104"/>
      <c r="U659" s="104"/>
      <c r="V659" s="104"/>
      <c r="W659" s="104"/>
      <c r="X659" s="104"/>
      <c r="Y659" s="104"/>
      <c r="Z659" s="104"/>
      <c r="AA659" s="104"/>
      <c r="AB659" s="104"/>
      <c r="AC659" s="106"/>
      <c r="AR659" s="193"/>
      <c r="AS659" s="193"/>
      <c r="AT659" s="193"/>
      <c r="AU659" s="193"/>
      <c r="AV659" s="193"/>
      <c r="AW659" s="193"/>
    </row>
    <row r="660" spans="1:51">
      <c r="A660" s="104"/>
      <c r="B660" s="104"/>
      <c r="C660" s="104"/>
      <c r="D660" s="104"/>
      <c r="E660" s="104"/>
      <c r="F660" s="104"/>
      <c r="G660" s="104"/>
      <c r="H660" s="104"/>
      <c r="I660" s="104"/>
      <c r="J660" s="104"/>
      <c r="K660" s="104"/>
      <c r="L660" s="104"/>
      <c r="M660" s="104"/>
      <c r="N660" s="104"/>
      <c r="O660" s="104"/>
      <c r="P660" s="104"/>
      <c r="Q660" s="104"/>
      <c r="R660" s="104"/>
      <c r="S660" s="104"/>
      <c r="T660" s="104"/>
      <c r="U660" s="104"/>
      <c r="V660" s="104"/>
      <c r="W660" s="104"/>
      <c r="X660" s="104"/>
      <c r="Y660" s="104"/>
      <c r="Z660" s="104"/>
      <c r="AA660" s="104"/>
      <c r="AB660" s="104"/>
      <c r="AC660" s="106"/>
      <c r="AR660" s="193"/>
      <c r="AS660" s="193"/>
      <c r="AT660" s="193"/>
      <c r="AU660" s="193"/>
      <c r="AV660" s="193"/>
      <c r="AW660" s="193"/>
    </row>
    <row r="661" spans="1:51">
      <c r="A661" s="104"/>
      <c r="B661" s="104"/>
      <c r="C661" s="104"/>
      <c r="D661" s="104"/>
      <c r="E661" s="104"/>
      <c r="F661" s="104"/>
      <c r="G661" s="104"/>
      <c r="H661" s="104"/>
      <c r="I661" s="104"/>
      <c r="J661" s="104"/>
      <c r="K661" s="104"/>
      <c r="L661" s="104"/>
      <c r="M661" s="104"/>
      <c r="N661" s="104"/>
      <c r="O661" s="104"/>
      <c r="P661" s="104"/>
      <c r="Q661" s="104"/>
      <c r="R661" s="104"/>
      <c r="S661" s="104"/>
      <c r="T661" s="104"/>
      <c r="U661" s="104"/>
      <c r="V661" s="104"/>
      <c r="W661" s="104"/>
      <c r="X661" s="104"/>
      <c r="Y661" s="104"/>
      <c r="Z661" s="104"/>
      <c r="AA661" s="104"/>
      <c r="AB661" s="104"/>
      <c r="AC661" s="106"/>
      <c r="AR661" s="193"/>
      <c r="AS661" s="193"/>
      <c r="AT661" s="193"/>
      <c r="AU661" s="193"/>
      <c r="AV661" s="193"/>
      <c r="AW661" s="193"/>
    </row>
    <row r="662" spans="1:51">
      <c r="A662" s="104"/>
      <c r="B662" s="104"/>
      <c r="C662" s="104"/>
      <c r="D662" s="104"/>
      <c r="E662" s="104"/>
      <c r="F662" s="104"/>
      <c r="G662" s="104"/>
      <c r="H662" s="104"/>
      <c r="I662" s="104"/>
      <c r="J662" s="104"/>
      <c r="K662" s="104"/>
      <c r="L662" s="104"/>
      <c r="M662" s="104"/>
      <c r="N662" s="104"/>
      <c r="O662" s="104"/>
      <c r="P662" s="104"/>
      <c r="Q662" s="104"/>
      <c r="R662" s="104"/>
      <c r="S662" s="104"/>
      <c r="T662" s="104"/>
      <c r="U662" s="104"/>
      <c r="V662" s="104"/>
      <c r="W662" s="104"/>
      <c r="X662" s="104"/>
      <c r="Y662" s="104"/>
      <c r="Z662" s="104"/>
      <c r="AA662" s="104"/>
      <c r="AB662" s="104"/>
      <c r="AC662" s="106"/>
      <c r="AR662" s="193"/>
      <c r="AS662" s="193"/>
      <c r="AT662" s="193"/>
      <c r="AU662" s="193"/>
      <c r="AV662" s="193"/>
      <c r="AW662" s="193"/>
    </row>
    <row r="663" spans="1:51">
      <c r="A663" s="104"/>
      <c r="B663" s="104"/>
      <c r="C663" s="104"/>
      <c r="D663" s="104"/>
      <c r="E663" s="104"/>
      <c r="F663" s="104"/>
      <c r="G663" s="104"/>
      <c r="H663" s="104"/>
      <c r="I663" s="104"/>
      <c r="J663" s="104"/>
      <c r="K663" s="104"/>
      <c r="L663" s="104"/>
      <c r="M663" s="104"/>
      <c r="N663" s="104"/>
      <c r="O663" s="104"/>
      <c r="P663" s="104"/>
      <c r="Q663" s="104"/>
      <c r="R663" s="104"/>
      <c r="S663" s="104"/>
      <c r="T663" s="104"/>
      <c r="U663" s="104"/>
      <c r="V663" s="104"/>
      <c r="W663" s="104"/>
      <c r="X663" s="104"/>
      <c r="Y663" s="104"/>
      <c r="Z663" s="104"/>
      <c r="AA663" s="104"/>
      <c r="AB663" s="104"/>
      <c r="AC663" s="106"/>
      <c r="AR663" s="193"/>
      <c r="AS663" s="193"/>
      <c r="AT663" s="193"/>
      <c r="AU663" s="193"/>
      <c r="AV663" s="193"/>
      <c r="AW663" s="193"/>
    </row>
    <row r="664" spans="1:51">
      <c r="A664" s="104"/>
      <c r="B664" s="104"/>
      <c r="C664" s="104"/>
      <c r="D664" s="104"/>
      <c r="E664" s="104"/>
      <c r="F664" s="104"/>
      <c r="G664" s="104"/>
      <c r="H664" s="104"/>
      <c r="I664" s="104"/>
      <c r="J664" s="104"/>
      <c r="K664" s="104"/>
      <c r="L664" s="104"/>
      <c r="M664" s="104"/>
      <c r="N664" s="104"/>
      <c r="O664" s="104"/>
      <c r="P664" s="104"/>
      <c r="Q664" s="104"/>
      <c r="R664" s="104"/>
      <c r="S664" s="104"/>
      <c r="T664" s="104"/>
      <c r="U664" s="104"/>
      <c r="V664" s="104"/>
      <c r="W664" s="104"/>
      <c r="X664" s="104"/>
      <c r="Y664" s="104"/>
      <c r="Z664" s="104"/>
      <c r="AA664" s="104"/>
      <c r="AB664" s="104"/>
      <c r="AC664" s="106"/>
      <c r="AR664" s="193"/>
      <c r="AS664" s="193"/>
      <c r="AT664" s="193"/>
      <c r="AU664" s="193"/>
      <c r="AV664" s="193"/>
      <c r="AW664" s="193"/>
    </row>
    <row r="665" spans="1:51">
      <c r="A665" s="104"/>
      <c r="B665" s="104"/>
      <c r="C665" s="104"/>
      <c r="D665" s="104"/>
      <c r="E665" s="104"/>
      <c r="F665" s="104"/>
      <c r="G665" s="104"/>
      <c r="H665" s="104"/>
      <c r="I665" s="104"/>
      <c r="J665" s="104"/>
      <c r="K665" s="104"/>
      <c r="L665" s="104"/>
      <c r="M665" s="104"/>
      <c r="N665" s="104"/>
      <c r="O665" s="104"/>
      <c r="P665" s="104"/>
      <c r="Q665" s="104"/>
      <c r="R665" s="104"/>
      <c r="S665" s="104"/>
      <c r="T665" s="104"/>
      <c r="U665" s="104"/>
      <c r="V665" s="104"/>
      <c r="W665" s="104"/>
      <c r="X665" s="104"/>
      <c r="Y665" s="104"/>
      <c r="Z665" s="104"/>
      <c r="AA665" s="104"/>
      <c r="AB665" s="104"/>
      <c r="AC665" s="106"/>
      <c r="AR665" s="193"/>
      <c r="AS665" s="193"/>
      <c r="AT665" s="193"/>
      <c r="AU665" s="193"/>
      <c r="AV665" s="193"/>
      <c r="AW665" s="193"/>
    </row>
    <row r="666" spans="1:51" ht="14.25">
      <c r="A666" s="247" t="s">
        <v>148</v>
      </c>
      <c r="B666" s="247"/>
      <c r="C666" s="247"/>
      <c r="D666" s="247"/>
      <c r="E666" s="247"/>
      <c r="F666" s="247"/>
      <c r="G666" s="247"/>
      <c r="H666" s="247"/>
      <c r="I666" s="247"/>
      <c r="J666" s="247"/>
      <c r="K666" s="247"/>
      <c r="L666" s="247"/>
      <c r="M666" s="247"/>
      <c r="N666" s="247"/>
      <c r="O666" s="247"/>
      <c r="P666" s="247"/>
      <c r="Q666" s="247"/>
      <c r="R666" s="247"/>
      <c r="S666" s="247"/>
      <c r="T666" s="247"/>
      <c r="U666" s="247"/>
      <c r="V666" s="247"/>
      <c r="W666" s="247"/>
      <c r="X666" s="247"/>
      <c r="Y666" s="247"/>
      <c r="Z666" s="247"/>
      <c r="AA666" s="247"/>
      <c r="AB666" s="247"/>
      <c r="AC666" s="64"/>
      <c r="AF666" s="155"/>
      <c r="AR666" s="186"/>
    </row>
    <row r="667" spans="1:51" ht="14.25">
      <c r="A667" s="247"/>
      <c r="B667" s="247"/>
      <c r="C667" s="247"/>
      <c r="D667" s="247"/>
      <c r="E667" s="247"/>
      <c r="F667" s="247"/>
      <c r="G667" s="247"/>
      <c r="H667" s="247"/>
      <c r="I667" s="247"/>
      <c r="J667" s="247"/>
      <c r="K667" s="247"/>
      <c r="L667" s="247"/>
      <c r="M667" s="247"/>
      <c r="N667" s="247"/>
      <c r="O667" s="247"/>
      <c r="P667" s="247"/>
      <c r="Q667" s="247"/>
      <c r="R667" s="247"/>
      <c r="S667" s="247"/>
      <c r="T667" s="247"/>
      <c r="U667" s="247"/>
      <c r="V667" s="247"/>
      <c r="W667" s="247"/>
      <c r="X667" s="247"/>
      <c r="Y667" s="247"/>
      <c r="Z667" s="247"/>
      <c r="AA667" s="247"/>
      <c r="AB667" s="247"/>
      <c r="AC667" s="64"/>
      <c r="AF667" s="155"/>
      <c r="AR667" s="186"/>
    </row>
    <row r="668" spans="1:51" ht="14.25">
      <c r="A668" s="64"/>
      <c r="B668" s="64"/>
      <c r="C668" s="64"/>
      <c r="D668" s="64"/>
      <c r="E668" s="64"/>
      <c r="F668" s="64"/>
      <c r="G668" s="64"/>
      <c r="H668" s="64"/>
      <c r="I668" s="64"/>
      <c r="J668" s="64"/>
      <c r="K668" s="64"/>
      <c r="L668" s="64"/>
      <c r="M668" s="64"/>
      <c r="N668" s="64"/>
      <c r="O668" s="64"/>
      <c r="P668" s="64"/>
      <c r="Q668" s="64"/>
      <c r="R668" s="64"/>
      <c r="S668" s="64"/>
      <c r="T668" s="64"/>
      <c r="U668" s="64"/>
      <c r="V668" s="64"/>
      <c r="W668" s="64"/>
      <c r="X668" s="64"/>
      <c r="Y668" s="64"/>
      <c r="Z668" s="64"/>
      <c r="AA668" s="64"/>
      <c r="AB668" s="64"/>
      <c r="AC668" s="64"/>
      <c r="AF668" s="155"/>
      <c r="AR668" s="186"/>
    </row>
    <row r="669" spans="1:51" ht="19.5" customHeight="1" thickBot="1">
      <c r="A669" s="104"/>
      <c r="B669" s="67" t="s">
        <v>35</v>
      </c>
      <c r="C669" s="66"/>
      <c r="D669" s="66"/>
      <c r="E669" s="66"/>
      <c r="F669" s="66"/>
      <c r="G669" s="66"/>
      <c r="H669" s="66"/>
      <c r="I669" s="66"/>
      <c r="J669" s="66"/>
      <c r="K669" s="66"/>
      <c r="L669" s="66"/>
      <c r="M669" s="66"/>
      <c r="N669" s="66"/>
      <c r="O669" s="66"/>
      <c r="P669" s="66"/>
      <c r="Q669" s="66"/>
      <c r="R669" s="66"/>
      <c r="S669" s="66"/>
      <c r="T669" s="66"/>
      <c r="U669" s="66"/>
      <c r="V669" s="66"/>
      <c r="W669" s="66"/>
      <c r="X669" s="66"/>
      <c r="Y669" s="66"/>
      <c r="Z669" s="66"/>
      <c r="AA669" s="66"/>
      <c r="AB669" s="66"/>
      <c r="AC669" s="46"/>
      <c r="AR669" s="186" t="s">
        <v>242</v>
      </c>
    </row>
    <row r="670" spans="1:51" ht="9" customHeight="1" thickTop="1">
      <c r="A670" s="104"/>
      <c r="B670" s="104"/>
      <c r="C670" s="104"/>
      <c r="D670" s="104"/>
      <c r="E670" s="104"/>
      <c r="F670" s="104"/>
      <c r="G670" s="104"/>
      <c r="H670" s="104"/>
      <c r="I670" s="104"/>
      <c r="J670" s="104"/>
      <c r="K670" s="104"/>
      <c r="L670" s="104"/>
      <c r="M670" s="104"/>
      <c r="N670" s="104"/>
      <c r="O670" s="104"/>
      <c r="P670" s="104"/>
      <c r="Q670" s="104"/>
      <c r="R670" s="104"/>
      <c r="S670" s="104"/>
      <c r="T670" s="104"/>
      <c r="U670" s="104"/>
      <c r="V670" s="104"/>
      <c r="W670" s="104"/>
      <c r="X670" s="104"/>
      <c r="Y670" s="104"/>
      <c r="Z670" s="104"/>
      <c r="AA670" s="104"/>
      <c r="AB670" s="104"/>
      <c r="AC670" s="106"/>
      <c r="AR670" s="186"/>
    </row>
    <row r="671" spans="1:51" ht="19.5" customHeight="1">
      <c r="A671" s="104"/>
      <c r="B671" s="104"/>
      <c r="C671" s="104"/>
      <c r="D671" s="15" t="s">
        <v>813</v>
      </c>
      <c r="E671" s="16"/>
      <c r="F671" s="16"/>
      <c r="G671" s="16"/>
      <c r="H671" s="16"/>
      <c r="I671" s="16"/>
      <c r="J671" s="16"/>
      <c r="K671" s="16"/>
      <c r="L671" s="16"/>
      <c r="M671" s="16"/>
      <c r="N671" s="16"/>
      <c r="O671" s="16"/>
      <c r="P671" s="16"/>
      <c r="Q671" s="16"/>
      <c r="R671" s="16"/>
      <c r="S671" s="16"/>
      <c r="T671" s="16"/>
      <c r="U671" s="16"/>
      <c r="V671" s="16"/>
      <c r="W671" s="16"/>
      <c r="X671" s="16"/>
      <c r="Y671" s="16"/>
      <c r="Z671" s="16"/>
      <c r="AA671" s="16"/>
      <c r="AB671" s="16"/>
      <c r="AC671" s="46"/>
      <c r="AG671" s="159"/>
      <c r="AH671" s="159"/>
      <c r="AI671" s="159"/>
      <c r="AJ671" s="159"/>
      <c r="AK671" s="159"/>
      <c r="AL671" s="159"/>
      <c r="AM671" s="159"/>
      <c r="AN671" s="159"/>
      <c r="AO671" s="159"/>
      <c r="AR671" s="197" t="s">
        <v>255</v>
      </c>
      <c r="AS671" s="193">
        <v>296</v>
      </c>
      <c r="AT671" s="194" t="s">
        <v>303</v>
      </c>
      <c r="AU671" s="193">
        <v>682</v>
      </c>
    </row>
    <row r="672" spans="1:51">
      <c r="A672" s="104"/>
      <c r="B672" s="104"/>
      <c r="C672" s="104"/>
      <c r="D672" s="104"/>
      <c r="E672" s="104"/>
      <c r="F672" s="104"/>
      <c r="G672" s="104"/>
      <c r="H672" s="104"/>
      <c r="I672" s="104"/>
      <c r="J672" s="104"/>
      <c r="K672" s="104"/>
      <c r="L672" s="104"/>
      <c r="M672" s="104"/>
      <c r="N672" s="104"/>
      <c r="O672" s="104"/>
      <c r="P672" s="104"/>
      <c r="Q672" s="104"/>
      <c r="R672" s="104"/>
      <c r="S672" s="104"/>
      <c r="T672" s="104"/>
      <c r="U672" s="104"/>
      <c r="V672" s="104"/>
      <c r="W672" s="104"/>
      <c r="X672" s="104"/>
      <c r="Y672" s="104"/>
      <c r="Z672" s="104"/>
      <c r="AA672" s="104"/>
      <c r="AB672" s="104"/>
      <c r="AC672" s="106"/>
      <c r="AG672" s="159"/>
      <c r="AH672" s="159"/>
      <c r="AI672" s="159"/>
      <c r="AJ672" s="159"/>
      <c r="AK672" s="159"/>
      <c r="AL672" s="159"/>
      <c r="AM672" s="159"/>
      <c r="AN672" s="159"/>
      <c r="AO672" s="159"/>
      <c r="AR672" s="197" t="s">
        <v>254</v>
      </c>
      <c r="AS672" s="193">
        <v>231</v>
      </c>
      <c r="AT672" s="194" t="s">
        <v>302</v>
      </c>
      <c r="AU672" s="193">
        <v>66</v>
      </c>
    </row>
    <row r="673" spans="1:47">
      <c r="A673" s="104"/>
      <c r="B673" s="104"/>
      <c r="C673" s="104"/>
      <c r="D673" s="19" t="s">
        <v>817</v>
      </c>
      <c r="E673" s="15" t="s">
        <v>817</v>
      </c>
      <c r="F673" s="16"/>
      <c r="G673" s="16"/>
      <c r="H673" s="16"/>
      <c r="I673" s="16"/>
      <c r="J673" s="16"/>
      <c r="K673" s="16"/>
      <c r="L673" s="16"/>
      <c r="M673" s="16"/>
      <c r="N673" s="16"/>
      <c r="O673" s="16"/>
      <c r="P673" s="16"/>
      <c r="Q673" s="16"/>
      <c r="R673" s="16"/>
      <c r="S673" s="16"/>
      <c r="T673" s="16"/>
      <c r="U673" s="16"/>
      <c r="V673" s="16"/>
      <c r="W673" s="16"/>
      <c r="X673" s="16"/>
      <c r="Y673" s="16"/>
      <c r="Z673" s="16"/>
      <c r="AA673" s="16"/>
      <c r="AB673" s="16"/>
      <c r="AC673" s="46"/>
      <c r="AR673" s="197" t="s">
        <v>253</v>
      </c>
      <c r="AS673" s="193">
        <v>158</v>
      </c>
      <c r="AT673" s="194" t="s">
        <v>280</v>
      </c>
      <c r="AU673" s="193">
        <v>58</v>
      </c>
    </row>
    <row r="674" spans="1:47" ht="9" customHeight="1">
      <c r="A674" s="104"/>
      <c r="B674" s="104"/>
      <c r="C674" s="104"/>
      <c r="D674" s="104"/>
      <c r="E674" s="104"/>
      <c r="F674" s="104"/>
      <c r="G674" s="104"/>
      <c r="H674" s="104"/>
      <c r="I674" s="104"/>
      <c r="J674" s="104"/>
      <c r="K674" s="104"/>
      <c r="L674" s="104"/>
      <c r="M674" s="104"/>
      <c r="N674" s="104"/>
      <c r="O674" s="104"/>
      <c r="P674" s="104"/>
      <c r="Q674" s="104"/>
      <c r="R674" s="104"/>
      <c r="S674" s="104"/>
      <c r="T674" s="104"/>
      <c r="U674" s="104"/>
      <c r="V674" s="104"/>
      <c r="W674" s="104"/>
      <c r="X674" s="104"/>
      <c r="Y674" s="104"/>
      <c r="Z674" s="104"/>
      <c r="AA674" s="104"/>
      <c r="AB674" s="104"/>
      <c r="AC674" s="106"/>
      <c r="AR674" s="197" t="s">
        <v>252</v>
      </c>
      <c r="AS674" s="193">
        <v>122</v>
      </c>
      <c r="AT674" s="194" t="s">
        <v>301</v>
      </c>
      <c r="AU674" s="193">
        <v>37</v>
      </c>
    </row>
    <row r="675" spans="1:47">
      <c r="A675" s="104"/>
      <c r="B675" s="104"/>
      <c r="C675" s="104"/>
      <c r="D675" s="104"/>
      <c r="E675" s="732"/>
      <c r="F675" s="733"/>
      <c r="G675" s="733"/>
      <c r="H675" s="733"/>
      <c r="I675" s="733"/>
      <c r="J675" s="734"/>
      <c r="K675" s="302" t="s">
        <v>429</v>
      </c>
      <c r="L675" s="763"/>
      <c r="M675" s="763"/>
      <c r="N675" s="763"/>
      <c r="O675" s="763"/>
      <c r="P675" s="764"/>
      <c r="Q675" s="737" t="s">
        <v>447</v>
      </c>
      <c r="R675" s="765"/>
      <c r="S675" s="765"/>
      <c r="T675" s="765"/>
      <c r="U675" s="765"/>
      <c r="V675" s="766"/>
      <c r="W675" s="740" t="s">
        <v>110</v>
      </c>
      <c r="X675" s="738"/>
      <c r="Y675" s="738"/>
      <c r="Z675" s="738"/>
      <c r="AA675" s="738"/>
      <c r="AB675" s="738"/>
      <c r="AC675" s="106"/>
      <c r="AR675" s="197" t="s">
        <v>241</v>
      </c>
      <c r="AS675" s="193">
        <v>70</v>
      </c>
      <c r="AT675" s="194" t="s">
        <v>279</v>
      </c>
      <c r="AU675" s="193">
        <v>24</v>
      </c>
    </row>
    <row r="676" spans="1:47">
      <c r="A676" s="104"/>
      <c r="B676" s="104"/>
      <c r="C676" s="104"/>
      <c r="D676" s="104"/>
      <c r="E676" s="753" t="s">
        <v>22</v>
      </c>
      <c r="F676" s="754"/>
      <c r="G676" s="754"/>
      <c r="H676" s="754"/>
      <c r="I676" s="754"/>
      <c r="J676" s="755"/>
      <c r="K676" s="401">
        <v>148</v>
      </c>
      <c r="L676" s="338"/>
      <c r="M676" s="338"/>
      <c r="N676" s="441"/>
      <c r="O676" s="343">
        <v>1</v>
      </c>
      <c r="P676" s="344"/>
      <c r="Q676" s="401">
        <v>12528</v>
      </c>
      <c r="R676" s="338"/>
      <c r="S676" s="338"/>
      <c r="T676" s="441"/>
      <c r="U676" s="343">
        <v>1</v>
      </c>
      <c r="V676" s="344"/>
      <c r="W676" s="401">
        <v>816863</v>
      </c>
      <c r="X676" s="338"/>
      <c r="Y676" s="338"/>
      <c r="Z676" s="441"/>
      <c r="AA676" s="343">
        <v>1</v>
      </c>
      <c r="AB676" s="342"/>
      <c r="AC676" s="104"/>
      <c r="AD676" s="122"/>
      <c r="AR676" s="197" t="s">
        <v>240</v>
      </c>
      <c r="AS676" s="193">
        <v>39</v>
      </c>
      <c r="AT676" s="194" t="s">
        <v>300</v>
      </c>
      <c r="AU676" s="193">
        <v>31</v>
      </c>
    </row>
    <row r="677" spans="1:47" ht="13.5" customHeight="1">
      <c r="A677" s="104"/>
      <c r="B677" s="104"/>
      <c r="C677" s="104"/>
      <c r="D677" s="104"/>
      <c r="E677" s="411" t="s">
        <v>752</v>
      </c>
      <c r="F677" s="412"/>
      <c r="G677" s="412"/>
      <c r="H677" s="412"/>
      <c r="I677" s="412"/>
      <c r="J677" s="469"/>
      <c r="K677" s="401">
        <v>4</v>
      </c>
      <c r="L677" s="338"/>
      <c r="M677" s="338"/>
      <c r="N677" s="441"/>
      <c r="O677" s="343">
        <v>2.7027027027027025E-2</v>
      </c>
      <c r="P677" s="344"/>
      <c r="Q677" s="401">
        <v>109</v>
      </c>
      <c r="R677" s="338"/>
      <c r="S677" s="338"/>
      <c r="T677" s="441"/>
      <c r="U677" s="343">
        <v>8.7005108556832689E-3</v>
      </c>
      <c r="V677" s="344"/>
      <c r="W677" s="401">
        <v>19022</v>
      </c>
      <c r="X677" s="338"/>
      <c r="Y677" s="338"/>
      <c r="Z677" s="441"/>
      <c r="AA677" s="343">
        <v>2.3286646598021946E-2</v>
      </c>
      <c r="AB677" s="342"/>
      <c r="AC677" s="104"/>
      <c r="AD677" s="122"/>
      <c r="AR677" s="197" t="s">
        <v>239</v>
      </c>
      <c r="AS677" s="193">
        <v>24</v>
      </c>
      <c r="AT677" s="194" t="s">
        <v>278</v>
      </c>
      <c r="AU677" s="193">
        <v>13</v>
      </c>
    </row>
    <row r="678" spans="1:47" ht="13.5" customHeight="1">
      <c r="A678" s="104"/>
      <c r="B678" s="104"/>
      <c r="C678" s="104"/>
      <c r="D678" s="104"/>
      <c r="E678" s="411" t="s">
        <v>753</v>
      </c>
      <c r="F678" s="412"/>
      <c r="G678" s="412"/>
      <c r="H678" s="412"/>
      <c r="I678" s="412"/>
      <c r="J678" s="469"/>
      <c r="K678" s="401">
        <v>0</v>
      </c>
      <c r="L678" s="338"/>
      <c r="M678" s="338"/>
      <c r="N678" s="441"/>
      <c r="O678" s="343">
        <v>0</v>
      </c>
      <c r="P678" s="344"/>
      <c r="Q678" s="401">
        <v>6</v>
      </c>
      <c r="R678" s="338"/>
      <c r="S678" s="338"/>
      <c r="T678" s="441"/>
      <c r="U678" s="343">
        <v>4.7892720306513402E-4</v>
      </c>
      <c r="V678" s="344"/>
      <c r="W678" s="401">
        <v>1725</v>
      </c>
      <c r="X678" s="338"/>
      <c r="Y678" s="338"/>
      <c r="Z678" s="441"/>
      <c r="AA678" s="343">
        <v>2.1117372190930426E-3</v>
      </c>
      <c r="AB678" s="342"/>
      <c r="AC678" s="104"/>
      <c r="AD678" s="122"/>
      <c r="AR678" s="197" t="s">
        <v>238</v>
      </c>
      <c r="AS678" s="193">
        <v>25</v>
      </c>
      <c r="AT678" s="194" t="s">
        <v>299</v>
      </c>
      <c r="AU678" s="193">
        <v>14</v>
      </c>
    </row>
    <row r="679" spans="1:47" ht="13.5" customHeight="1">
      <c r="A679" s="104"/>
      <c r="B679" s="104"/>
      <c r="C679" s="104"/>
      <c r="D679" s="104"/>
      <c r="E679" s="104"/>
      <c r="F679" s="104"/>
      <c r="G679" s="104"/>
      <c r="H679" s="104"/>
      <c r="I679" s="104"/>
      <c r="J679" s="104"/>
      <c r="K679" s="104"/>
      <c r="L679" s="104"/>
      <c r="M679" s="104"/>
      <c r="N679" s="104"/>
      <c r="O679" s="104"/>
      <c r="P679" s="104"/>
      <c r="Q679" s="104"/>
      <c r="R679" s="104"/>
      <c r="S679" s="104"/>
      <c r="T679" s="104"/>
      <c r="U679" s="104"/>
      <c r="V679" s="104"/>
      <c r="W679" s="104"/>
      <c r="X679" s="104"/>
      <c r="Y679" s="104"/>
      <c r="Z679" s="104"/>
      <c r="AA679" s="105"/>
      <c r="AB679" s="105"/>
      <c r="AC679" s="46"/>
      <c r="AR679" s="197" t="s">
        <v>237</v>
      </c>
      <c r="AS679" s="193">
        <v>15</v>
      </c>
      <c r="AT679" s="194" t="s">
        <v>277</v>
      </c>
      <c r="AU679" s="193">
        <v>15</v>
      </c>
    </row>
    <row r="680" spans="1:47" ht="13.5" customHeight="1">
      <c r="A680" s="104"/>
      <c r="B680" s="104"/>
      <c r="C680" s="104"/>
      <c r="D680" s="669" t="s">
        <v>818</v>
      </c>
      <c r="E680" s="104"/>
      <c r="F680" s="104"/>
      <c r="G680" s="104"/>
      <c r="H680" s="767"/>
      <c r="I680" s="104"/>
      <c r="J680" s="104"/>
      <c r="K680" s="104"/>
      <c r="L680" s="104"/>
      <c r="M680" s="104"/>
      <c r="N680" s="104"/>
      <c r="O680" s="104"/>
      <c r="P680" s="104"/>
      <c r="Q680" s="104"/>
      <c r="R680" s="104"/>
      <c r="S680" s="104"/>
      <c r="T680" s="104"/>
      <c r="U680" s="104"/>
      <c r="V680" s="104"/>
      <c r="W680" s="104"/>
      <c r="X680" s="104"/>
      <c r="Y680" s="104"/>
      <c r="Z680" s="104"/>
      <c r="AA680" s="105"/>
      <c r="AB680" s="105"/>
      <c r="AC680" s="46"/>
      <c r="AR680" s="197" t="s">
        <v>236</v>
      </c>
      <c r="AS680" s="193">
        <v>2</v>
      </c>
      <c r="AT680" s="194" t="s">
        <v>298</v>
      </c>
      <c r="AU680" s="193">
        <v>5</v>
      </c>
    </row>
    <row r="681" spans="1:47" ht="13.5" customHeight="1">
      <c r="A681" s="104"/>
      <c r="B681" s="104"/>
      <c r="C681" s="104"/>
      <c r="D681" s="104"/>
      <c r="E681" s="104"/>
      <c r="F681" s="104"/>
      <c r="G681" s="104"/>
      <c r="H681" s="104"/>
      <c r="I681" s="104"/>
      <c r="J681" s="104"/>
      <c r="K681" s="104"/>
      <c r="L681" s="104"/>
      <c r="M681" s="104"/>
      <c r="N681" s="104"/>
      <c r="O681" s="104"/>
      <c r="P681" s="104"/>
      <c r="Q681" s="104"/>
      <c r="R681" s="104"/>
      <c r="S681" s="104"/>
      <c r="T681" s="104"/>
      <c r="U681" s="104"/>
      <c r="V681" s="104"/>
      <c r="W681" s="104"/>
      <c r="X681" s="104"/>
      <c r="Y681" s="104"/>
      <c r="Z681" s="104"/>
      <c r="AA681" s="105"/>
      <c r="AB681" s="105"/>
      <c r="AC681" s="46"/>
      <c r="AE681" s="147"/>
      <c r="AF681" s="122"/>
      <c r="AG681" s="147"/>
      <c r="AH681" s="169"/>
      <c r="AR681" s="197" t="s">
        <v>235</v>
      </c>
      <c r="AS681" s="193">
        <v>2</v>
      </c>
      <c r="AT681" s="194" t="s">
        <v>276</v>
      </c>
      <c r="AU681" s="193">
        <v>6</v>
      </c>
    </row>
    <row r="682" spans="1:47" ht="13.5" customHeight="1">
      <c r="A682" s="104"/>
      <c r="B682" s="104"/>
      <c r="C682" s="104"/>
      <c r="D682" s="104"/>
      <c r="E682" s="104"/>
      <c r="F682" s="105"/>
      <c r="G682" s="105"/>
      <c r="H682" s="105"/>
      <c r="I682" s="105"/>
      <c r="J682" s="104"/>
      <c r="K682" s="104"/>
      <c r="L682" s="104"/>
      <c r="M682" s="104"/>
      <c r="N682" s="104"/>
      <c r="O682" s="104"/>
      <c r="P682" s="104"/>
      <c r="Q682" s="104"/>
      <c r="R682" s="104"/>
      <c r="S682" s="104"/>
      <c r="T682" s="104"/>
      <c r="U682" s="104"/>
      <c r="V682" s="104"/>
      <c r="W682" s="104"/>
      <c r="X682" s="104"/>
      <c r="Y682" s="104"/>
      <c r="Z682" s="104"/>
      <c r="AA682" s="105"/>
      <c r="AB682" s="105"/>
      <c r="AC682" s="46"/>
      <c r="AE682" s="122"/>
      <c r="AF682" s="147"/>
      <c r="AG682" s="147"/>
      <c r="AH682" s="169"/>
      <c r="AR682" s="197" t="s">
        <v>234</v>
      </c>
      <c r="AS682" s="193">
        <v>7</v>
      </c>
      <c r="AT682" s="194" t="s">
        <v>297</v>
      </c>
      <c r="AU682" s="193">
        <v>5</v>
      </c>
    </row>
    <row r="683" spans="1:47" ht="13.5" customHeight="1">
      <c r="A683" s="104"/>
      <c r="B683" s="104"/>
      <c r="C683" s="104"/>
      <c r="D683" s="104"/>
      <c r="E683" s="104"/>
      <c r="F683" s="104"/>
      <c r="G683" s="104"/>
      <c r="H683" s="104"/>
      <c r="I683" s="104"/>
      <c r="J683" s="104"/>
      <c r="K683" s="104"/>
      <c r="L683" s="104"/>
      <c r="M683" s="104"/>
      <c r="N683" s="104"/>
      <c r="O683" s="104"/>
      <c r="P683" s="104"/>
      <c r="Q683" s="104"/>
      <c r="R683" s="104"/>
      <c r="S683" s="104"/>
      <c r="T683" s="104"/>
      <c r="U683" s="104"/>
      <c r="V683" s="104"/>
      <c r="W683" s="104"/>
      <c r="X683" s="104"/>
      <c r="Y683" s="104"/>
      <c r="Z683" s="104"/>
      <c r="AA683" s="104"/>
      <c r="AB683" s="104"/>
      <c r="AC683" s="46"/>
      <c r="AE683" s="122"/>
      <c r="AF683" s="122"/>
      <c r="AH683" s="169"/>
      <c r="AR683" s="197" t="s">
        <v>233</v>
      </c>
      <c r="AS683" s="193">
        <v>0</v>
      </c>
      <c r="AT683" s="194" t="s">
        <v>275</v>
      </c>
      <c r="AU683" s="193">
        <v>1</v>
      </c>
    </row>
    <row r="684" spans="1:47" ht="13.5" customHeight="1">
      <c r="A684" s="104"/>
      <c r="B684" s="104"/>
      <c r="C684" s="104"/>
      <c r="D684" s="104"/>
      <c r="E684" s="104"/>
      <c r="F684" s="104"/>
      <c r="G684" s="104"/>
      <c r="H684" s="104"/>
      <c r="I684" s="104"/>
      <c r="J684" s="104"/>
      <c r="K684" s="104"/>
      <c r="L684" s="104"/>
      <c r="M684" s="104"/>
      <c r="N684" s="104"/>
      <c r="O684" s="104"/>
      <c r="P684" s="104"/>
      <c r="Q684" s="104"/>
      <c r="R684" s="104"/>
      <c r="S684" s="104"/>
      <c r="T684" s="104"/>
      <c r="U684" s="104"/>
      <c r="V684" s="104"/>
      <c r="W684" s="104"/>
      <c r="X684" s="104"/>
      <c r="Y684" s="104"/>
      <c r="Z684" s="104"/>
      <c r="AA684" s="104"/>
      <c r="AB684" s="104"/>
      <c r="AC684" s="106"/>
      <c r="AR684" s="197" t="s">
        <v>232</v>
      </c>
      <c r="AS684" s="193">
        <v>1</v>
      </c>
      <c r="AT684" s="194" t="s">
        <v>288</v>
      </c>
      <c r="AU684" s="193">
        <v>3</v>
      </c>
    </row>
    <row r="685" spans="1:47" ht="13.5" customHeight="1">
      <c r="A685" s="104"/>
      <c r="B685" s="104"/>
      <c r="C685" s="104"/>
      <c r="D685" s="104"/>
      <c r="E685" s="104"/>
      <c r="F685" s="104"/>
      <c r="G685" s="104"/>
      <c r="H685" s="104"/>
      <c r="I685" s="104"/>
      <c r="J685" s="104"/>
      <c r="K685" s="104"/>
      <c r="L685" s="104"/>
      <c r="M685" s="104"/>
      <c r="N685" s="104"/>
      <c r="O685" s="104"/>
      <c r="P685" s="104"/>
      <c r="Q685" s="104"/>
      <c r="R685" s="104"/>
      <c r="S685" s="104"/>
      <c r="T685" s="104"/>
      <c r="U685" s="104"/>
      <c r="V685" s="104"/>
      <c r="W685" s="104"/>
      <c r="X685" s="104"/>
      <c r="Y685" s="104"/>
      <c r="Z685" s="104"/>
      <c r="AA685" s="104"/>
      <c r="AB685" s="104"/>
      <c r="AC685" s="106"/>
      <c r="AR685" s="197" t="s">
        <v>231</v>
      </c>
      <c r="AS685" s="193">
        <v>2</v>
      </c>
      <c r="AT685" s="194" t="s">
        <v>274</v>
      </c>
      <c r="AU685" s="193">
        <v>3</v>
      </c>
    </row>
    <row r="686" spans="1:47" ht="13.5" customHeight="1">
      <c r="A686" s="104"/>
      <c r="B686" s="104"/>
      <c r="C686" s="104"/>
      <c r="D686" s="104"/>
      <c r="E686" s="104"/>
      <c r="F686" s="104"/>
      <c r="G686" s="104"/>
      <c r="H686" s="104"/>
      <c r="I686" s="104"/>
      <c r="J686" s="104"/>
      <c r="K686" s="104"/>
      <c r="L686" s="104"/>
      <c r="M686" s="104"/>
      <c r="N686" s="104"/>
      <c r="O686" s="104"/>
      <c r="P686" s="104"/>
      <c r="Q686" s="104"/>
      <c r="R686" s="104"/>
      <c r="S686" s="104"/>
      <c r="T686" s="104"/>
      <c r="U686" s="104"/>
      <c r="V686" s="104"/>
      <c r="W686" s="104"/>
      <c r="X686" s="104"/>
      <c r="Y686" s="104"/>
      <c r="Z686" s="104"/>
      <c r="AA686" s="104"/>
      <c r="AB686" s="104"/>
      <c r="AC686" s="106"/>
      <c r="AR686" s="197" t="s">
        <v>230</v>
      </c>
      <c r="AS686" s="193">
        <v>0</v>
      </c>
      <c r="AT686" s="194" t="s">
        <v>287</v>
      </c>
      <c r="AU686" s="193">
        <v>2</v>
      </c>
    </row>
    <row r="687" spans="1:47" ht="13.5" customHeight="1">
      <c r="A687" s="104"/>
      <c r="B687" s="104"/>
      <c r="C687" s="104"/>
      <c r="D687" s="104"/>
      <c r="E687" s="104"/>
      <c r="F687" s="104"/>
      <c r="G687" s="104"/>
      <c r="H687" s="104"/>
      <c r="I687" s="104"/>
      <c r="J687" s="104"/>
      <c r="K687" s="104"/>
      <c r="L687" s="104"/>
      <c r="M687" s="104"/>
      <c r="N687" s="104"/>
      <c r="O687" s="104"/>
      <c r="P687" s="104"/>
      <c r="Q687" s="104"/>
      <c r="R687" s="104"/>
      <c r="S687" s="104"/>
      <c r="T687" s="104"/>
      <c r="U687" s="104"/>
      <c r="V687" s="104"/>
      <c r="W687" s="104"/>
      <c r="X687" s="104"/>
      <c r="Y687" s="104"/>
      <c r="Z687" s="104"/>
      <c r="AA687" s="104"/>
      <c r="AB687" s="104"/>
      <c r="AC687" s="46"/>
      <c r="AR687" s="197" t="s">
        <v>229</v>
      </c>
      <c r="AS687" s="193">
        <v>0</v>
      </c>
      <c r="AT687" s="194" t="s">
        <v>273</v>
      </c>
      <c r="AU687" s="193">
        <v>2</v>
      </c>
    </row>
    <row r="688" spans="1:47" ht="13.5" customHeight="1">
      <c r="A688" s="104"/>
      <c r="B688" s="104"/>
      <c r="C688" s="104"/>
      <c r="D688" s="104"/>
      <c r="E688" s="104"/>
      <c r="F688" s="104"/>
      <c r="G688" s="104"/>
      <c r="H688" s="104"/>
      <c r="I688" s="104"/>
      <c r="J688" s="104"/>
      <c r="K688" s="104"/>
      <c r="L688" s="104"/>
      <c r="M688" s="104"/>
      <c r="N688" s="104"/>
      <c r="O688" s="104"/>
      <c r="P688" s="104"/>
      <c r="Q688" s="104"/>
      <c r="R688" s="104"/>
      <c r="S688" s="104"/>
      <c r="T688" s="104"/>
      <c r="U688" s="104"/>
      <c r="V688" s="104"/>
      <c r="W688" s="104"/>
      <c r="X688" s="104"/>
      <c r="Y688" s="104"/>
      <c r="Z688" s="104"/>
      <c r="AA688" s="104"/>
      <c r="AB688" s="104"/>
      <c r="AC688" s="106"/>
      <c r="AR688" s="197" t="s">
        <v>228</v>
      </c>
      <c r="AS688" s="193">
        <v>0</v>
      </c>
      <c r="AT688" s="194" t="s">
        <v>286</v>
      </c>
      <c r="AU688" s="193">
        <v>2</v>
      </c>
    </row>
    <row r="689" spans="1:47" ht="13.5" customHeight="1">
      <c r="A689" s="104"/>
      <c r="B689" s="104"/>
      <c r="C689" s="104"/>
      <c r="D689" s="104"/>
      <c r="E689" s="104"/>
      <c r="F689" s="104"/>
      <c r="G689" s="104"/>
      <c r="H689" s="104"/>
      <c r="I689" s="104"/>
      <c r="J689" s="104"/>
      <c r="K689" s="104"/>
      <c r="L689" s="104"/>
      <c r="M689" s="104"/>
      <c r="N689" s="104"/>
      <c r="O689" s="104"/>
      <c r="P689" s="104"/>
      <c r="Q689" s="104"/>
      <c r="R689" s="104"/>
      <c r="S689" s="104"/>
      <c r="T689" s="104"/>
      <c r="U689" s="104"/>
      <c r="V689" s="104"/>
      <c r="W689" s="104"/>
      <c r="X689" s="104"/>
      <c r="Y689" s="104"/>
      <c r="Z689" s="104"/>
      <c r="AA689" s="104"/>
      <c r="AB689" s="104"/>
      <c r="AC689" s="106"/>
      <c r="AR689" s="197" t="s">
        <v>227</v>
      </c>
      <c r="AS689" s="193">
        <v>0</v>
      </c>
      <c r="AT689" s="194" t="s">
        <v>272</v>
      </c>
      <c r="AU689" s="193">
        <v>3</v>
      </c>
    </row>
    <row r="690" spans="1:47" ht="13.5" customHeight="1">
      <c r="A690" s="104"/>
      <c r="B690" s="104"/>
      <c r="C690" s="104"/>
      <c r="D690" s="104"/>
      <c r="E690" s="104"/>
      <c r="F690" s="104"/>
      <c r="G690" s="104"/>
      <c r="H690" s="104"/>
      <c r="I690" s="104"/>
      <c r="J690" s="104"/>
      <c r="K690" s="104"/>
      <c r="L690" s="104"/>
      <c r="M690" s="104"/>
      <c r="N690" s="104"/>
      <c r="O690" s="104"/>
      <c r="P690" s="104"/>
      <c r="Q690" s="104"/>
      <c r="R690" s="104"/>
      <c r="S690" s="104"/>
      <c r="T690" s="104"/>
      <c r="U690" s="104"/>
      <c r="V690" s="104"/>
      <c r="W690" s="104"/>
      <c r="X690" s="104"/>
      <c r="Y690" s="104"/>
      <c r="Z690" s="104"/>
      <c r="AA690" s="104"/>
      <c r="AB690" s="104"/>
      <c r="AC690" s="106"/>
      <c r="AR690" s="197" t="s">
        <v>226</v>
      </c>
      <c r="AS690" s="193">
        <v>0</v>
      </c>
      <c r="AT690" s="194" t="s">
        <v>285</v>
      </c>
      <c r="AU690" s="193">
        <v>2</v>
      </c>
    </row>
    <row r="691" spans="1:47" ht="13.5" customHeight="1">
      <c r="A691" s="104"/>
      <c r="B691" s="104"/>
      <c r="C691" s="104"/>
      <c r="D691" s="104"/>
      <c r="E691" s="104"/>
      <c r="F691" s="104"/>
      <c r="G691" s="104"/>
      <c r="H691" s="104"/>
      <c r="I691" s="104"/>
      <c r="J691" s="104"/>
      <c r="K691" s="104"/>
      <c r="L691" s="104"/>
      <c r="M691" s="104"/>
      <c r="N691" s="104"/>
      <c r="O691" s="104"/>
      <c r="P691" s="104"/>
      <c r="Q691" s="104"/>
      <c r="R691" s="104"/>
      <c r="S691" s="104"/>
      <c r="T691" s="104"/>
      <c r="U691" s="104"/>
      <c r="V691" s="104"/>
      <c r="W691" s="104"/>
      <c r="X691" s="104"/>
      <c r="Y691" s="104"/>
      <c r="Z691" s="104"/>
      <c r="AA691" s="104"/>
      <c r="AB691" s="104"/>
      <c r="AC691" s="106"/>
      <c r="AR691" s="197" t="s">
        <v>225</v>
      </c>
      <c r="AS691" s="193">
        <v>0</v>
      </c>
      <c r="AT691" s="194" t="s">
        <v>271</v>
      </c>
      <c r="AU691" s="193">
        <v>3</v>
      </c>
    </row>
    <row r="692" spans="1:47" ht="13.5" customHeight="1">
      <c r="A692" s="104"/>
      <c r="B692" s="104"/>
      <c r="C692" s="104"/>
      <c r="D692" s="356" t="s">
        <v>485</v>
      </c>
      <c r="E692" s="104"/>
      <c r="F692" s="104"/>
      <c r="G692" s="104"/>
      <c r="H692" s="104"/>
      <c r="I692" s="104"/>
      <c r="J692" s="104"/>
      <c r="K692" s="104"/>
      <c r="L692" s="104"/>
      <c r="M692" s="104"/>
      <c r="N692" s="104"/>
      <c r="O692" s="104"/>
      <c r="P692" s="104"/>
      <c r="Q692" s="104"/>
      <c r="R692" s="104"/>
      <c r="S692" s="104"/>
      <c r="T692" s="104"/>
      <c r="U692" s="104"/>
      <c r="V692" s="104"/>
      <c r="W692" s="104"/>
      <c r="X692" s="104"/>
      <c r="Y692" s="104"/>
      <c r="Z692" s="104"/>
      <c r="AA692" s="104"/>
      <c r="AB692" s="104"/>
      <c r="AC692" s="106"/>
      <c r="AR692" s="186"/>
      <c r="AT692" s="194" t="s">
        <v>325</v>
      </c>
      <c r="AU692" s="193">
        <v>1</v>
      </c>
    </row>
    <row r="693" spans="1:47" ht="13.5" customHeight="1">
      <c r="A693" s="104"/>
      <c r="B693" s="104"/>
      <c r="C693" s="104"/>
      <c r="D693" s="104"/>
      <c r="E693" s="104"/>
      <c r="F693" s="104"/>
      <c r="G693" s="104"/>
      <c r="H693" s="104"/>
      <c r="I693" s="104"/>
      <c r="J693" s="104"/>
      <c r="K693" s="104"/>
      <c r="L693" s="104"/>
      <c r="M693" s="104"/>
      <c r="N693" s="104"/>
      <c r="O693" s="104"/>
      <c r="P693" s="104"/>
      <c r="Q693" s="104"/>
      <c r="R693" s="104"/>
      <c r="S693" s="104"/>
      <c r="T693" s="104"/>
      <c r="U693" s="104"/>
      <c r="V693" s="104"/>
      <c r="W693" s="104"/>
      <c r="X693" s="104"/>
      <c r="Y693" s="104"/>
      <c r="Z693" s="104"/>
      <c r="AA693" s="105"/>
      <c r="AB693" s="105"/>
      <c r="AC693" s="46"/>
      <c r="AR693" s="186"/>
      <c r="AT693" s="194" t="s">
        <v>270</v>
      </c>
      <c r="AU693" s="193">
        <v>2</v>
      </c>
    </row>
    <row r="694" spans="1:47" ht="13.5" customHeight="1">
      <c r="A694" s="104"/>
      <c r="B694" s="104"/>
      <c r="C694" s="104"/>
      <c r="D694" s="669" t="s">
        <v>819</v>
      </c>
      <c r="E694" s="104"/>
      <c r="F694" s="104"/>
      <c r="G694" s="104"/>
      <c r="H694" s="767"/>
      <c r="I694" s="104"/>
      <c r="J694" s="104"/>
      <c r="K694" s="104"/>
      <c r="L694" s="104"/>
      <c r="M694" s="104"/>
      <c r="N694" s="104"/>
      <c r="O694" s="104"/>
      <c r="P694" s="104"/>
      <c r="Q694" s="104"/>
      <c r="R694" s="104"/>
      <c r="S694" s="104"/>
      <c r="T694" s="104"/>
      <c r="U694" s="104"/>
      <c r="V694" s="104"/>
      <c r="W694" s="104"/>
      <c r="X694" s="104"/>
      <c r="Y694" s="104"/>
      <c r="Z694" s="104"/>
      <c r="AA694" s="105"/>
      <c r="AB694" s="105"/>
      <c r="AC694" s="46"/>
      <c r="AR694" s="186"/>
      <c r="AT694" s="194" t="s">
        <v>284</v>
      </c>
      <c r="AU694" s="193">
        <v>3</v>
      </c>
    </row>
    <row r="695" spans="1:47" ht="13.5" customHeight="1">
      <c r="A695" s="104"/>
      <c r="B695" s="104"/>
      <c r="C695" s="104"/>
      <c r="D695" s="104"/>
      <c r="E695" s="104"/>
      <c r="F695" s="104"/>
      <c r="G695" s="104"/>
      <c r="H695" s="104"/>
      <c r="I695" s="104"/>
      <c r="J695" s="104"/>
      <c r="K695" s="104"/>
      <c r="L695" s="104"/>
      <c r="M695" s="104"/>
      <c r="N695" s="104"/>
      <c r="O695" s="104"/>
      <c r="P695" s="104"/>
      <c r="Q695" s="104"/>
      <c r="R695" s="104"/>
      <c r="S695" s="104"/>
      <c r="T695" s="104"/>
      <c r="U695" s="104"/>
      <c r="V695" s="104"/>
      <c r="W695" s="104"/>
      <c r="X695" s="104"/>
      <c r="Y695" s="104"/>
      <c r="Z695" s="104"/>
      <c r="AA695" s="105"/>
      <c r="AB695" s="105"/>
      <c r="AC695" s="46"/>
      <c r="AE695" s="147"/>
      <c r="AF695" s="122"/>
      <c r="AG695" s="147"/>
      <c r="AH695" s="169"/>
      <c r="AR695" s="186"/>
      <c r="AT695" s="194" t="s">
        <v>269</v>
      </c>
      <c r="AU695" s="193">
        <v>2</v>
      </c>
    </row>
    <row r="696" spans="1:47" ht="13.5" customHeight="1">
      <c r="A696" s="104"/>
      <c r="B696" s="104"/>
      <c r="C696" s="104"/>
      <c r="D696" s="104"/>
      <c r="E696" s="104"/>
      <c r="F696" s="105"/>
      <c r="G696" s="105"/>
      <c r="H696" s="105"/>
      <c r="I696" s="105"/>
      <c r="J696" s="104"/>
      <c r="K696" s="104"/>
      <c r="L696" s="104"/>
      <c r="M696" s="104"/>
      <c r="N696" s="104"/>
      <c r="O696" s="104"/>
      <c r="P696" s="104"/>
      <c r="Q696" s="104"/>
      <c r="R696" s="104"/>
      <c r="S696" s="104"/>
      <c r="T696" s="104"/>
      <c r="U696" s="104"/>
      <c r="V696" s="104"/>
      <c r="W696" s="104"/>
      <c r="X696" s="104"/>
      <c r="Y696" s="104"/>
      <c r="Z696" s="104"/>
      <c r="AA696" s="105"/>
      <c r="AB696" s="105"/>
      <c r="AC696" s="46"/>
      <c r="AE696" s="122"/>
      <c r="AF696" s="147"/>
      <c r="AG696" s="147"/>
      <c r="AH696" s="169"/>
      <c r="AR696" s="186"/>
      <c r="AT696" s="194" t="s">
        <v>283</v>
      </c>
      <c r="AU696" s="193">
        <v>0</v>
      </c>
    </row>
    <row r="697" spans="1:47" ht="13.5" customHeight="1">
      <c r="A697" s="104"/>
      <c r="B697" s="104"/>
      <c r="C697" s="104"/>
      <c r="D697" s="104"/>
      <c r="E697" s="104"/>
      <c r="F697" s="104"/>
      <c r="G697" s="104"/>
      <c r="H697" s="104"/>
      <c r="I697" s="104"/>
      <c r="J697" s="104"/>
      <c r="K697" s="104"/>
      <c r="L697" s="104"/>
      <c r="M697" s="104"/>
      <c r="N697" s="104"/>
      <c r="O697" s="104"/>
      <c r="P697" s="104"/>
      <c r="Q697" s="104"/>
      <c r="R697" s="104"/>
      <c r="S697" s="104"/>
      <c r="T697" s="104"/>
      <c r="U697" s="104"/>
      <c r="V697" s="104"/>
      <c r="W697" s="104"/>
      <c r="X697" s="104"/>
      <c r="Y697" s="104"/>
      <c r="Z697" s="104"/>
      <c r="AA697" s="104"/>
      <c r="AB697" s="104"/>
      <c r="AC697" s="46"/>
      <c r="AE697" s="122"/>
      <c r="AF697" s="122"/>
      <c r="AH697" s="169"/>
      <c r="AR697" s="186"/>
      <c r="AT697" s="194" t="s">
        <v>268</v>
      </c>
      <c r="AU697" s="193">
        <v>0</v>
      </c>
    </row>
    <row r="698" spans="1:47" ht="13.5" customHeight="1">
      <c r="A698" s="104"/>
      <c r="B698" s="104"/>
      <c r="C698" s="104"/>
      <c r="D698" s="104"/>
      <c r="E698" s="104"/>
      <c r="F698" s="104"/>
      <c r="G698" s="104"/>
      <c r="H698" s="104"/>
      <c r="I698" s="104"/>
      <c r="J698" s="104"/>
      <c r="K698" s="104"/>
      <c r="L698" s="104"/>
      <c r="M698" s="104"/>
      <c r="N698" s="104"/>
      <c r="O698" s="104"/>
      <c r="P698" s="104"/>
      <c r="Q698" s="104"/>
      <c r="R698" s="104"/>
      <c r="S698" s="104"/>
      <c r="T698" s="104"/>
      <c r="U698" s="104"/>
      <c r="V698" s="104"/>
      <c r="W698" s="104"/>
      <c r="X698" s="104"/>
      <c r="Y698" s="104"/>
      <c r="Z698" s="104"/>
      <c r="AA698" s="104"/>
      <c r="AB698" s="104"/>
      <c r="AC698" s="106"/>
      <c r="AR698" s="186"/>
      <c r="AT698" s="194" t="s">
        <v>282</v>
      </c>
      <c r="AU698" s="193">
        <v>0</v>
      </c>
    </row>
    <row r="699" spans="1:47" ht="13.5" customHeight="1">
      <c r="A699" s="104"/>
      <c r="B699" s="104"/>
      <c r="C699" s="104"/>
      <c r="D699" s="104"/>
      <c r="E699" s="104"/>
      <c r="F699" s="104"/>
      <c r="G699" s="104"/>
      <c r="H699" s="104"/>
      <c r="I699" s="104"/>
      <c r="J699" s="104"/>
      <c r="K699" s="104"/>
      <c r="L699" s="104"/>
      <c r="M699" s="104"/>
      <c r="N699" s="104"/>
      <c r="O699" s="104"/>
      <c r="P699" s="104"/>
      <c r="Q699" s="104"/>
      <c r="R699" s="104"/>
      <c r="S699" s="104"/>
      <c r="T699" s="104"/>
      <c r="U699" s="104"/>
      <c r="V699" s="104"/>
      <c r="W699" s="104"/>
      <c r="X699" s="104"/>
      <c r="Y699" s="104"/>
      <c r="Z699" s="104"/>
      <c r="AA699" s="104"/>
      <c r="AB699" s="104"/>
      <c r="AC699" s="106"/>
      <c r="AR699" s="186"/>
      <c r="AT699" s="194" t="s">
        <v>267</v>
      </c>
      <c r="AU699" s="193">
        <v>0</v>
      </c>
    </row>
    <row r="700" spans="1:47" ht="13.5" customHeight="1">
      <c r="A700" s="104"/>
      <c r="B700" s="104"/>
      <c r="C700" s="104"/>
      <c r="D700" s="104"/>
      <c r="E700" s="104"/>
      <c r="F700" s="104"/>
      <c r="G700" s="104"/>
      <c r="H700" s="104"/>
      <c r="I700" s="104"/>
      <c r="J700" s="104"/>
      <c r="K700" s="104"/>
      <c r="L700" s="104"/>
      <c r="M700" s="104"/>
      <c r="N700" s="104"/>
      <c r="O700" s="104"/>
      <c r="P700" s="104"/>
      <c r="Q700" s="104"/>
      <c r="R700" s="104"/>
      <c r="S700" s="104"/>
      <c r="T700" s="104"/>
      <c r="U700" s="104"/>
      <c r="V700" s="104"/>
      <c r="W700" s="104"/>
      <c r="X700" s="104"/>
      <c r="Y700" s="104"/>
      <c r="Z700" s="104"/>
      <c r="AA700" s="104"/>
      <c r="AB700" s="104"/>
      <c r="AC700" s="106"/>
      <c r="AR700" s="186"/>
      <c r="AT700" s="194" t="s">
        <v>281</v>
      </c>
      <c r="AU700" s="193">
        <v>2</v>
      </c>
    </row>
    <row r="701" spans="1:47" ht="13.5" customHeight="1">
      <c r="A701" s="104"/>
      <c r="B701" s="104"/>
      <c r="C701" s="104"/>
      <c r="D701" s="104"/>
      <c r="E701" s="104"/>
      <c r="F701" s="104"/>
      <c r="G701" s="104"/>
      <c r="H701" s="104"/>
      <c r="I701" s="104"/>
      <c r="J701" s="104"/>
      <c r="K701" s="104"/>
      <c r="L701" s="104"/>
      <c r="M701" s="104"/>
      <c r="N701" s="104"/>
      <c r="O701" s="104"/>
      <c r="P701" s="104"/>
      <c r="Q701" s="104"/>
      <c r="R701" s="104"/>
      <c r="S701" s="104"/>
      <c r="T701" s="104"/>
      <c r="U701" s="104"/>
      <c r="V701" s="104"/>
      <c r="W701" s="104"/>
      <c r="X701" s="104"/>
      <c r="Y701" s="104"/>
      <c r="Z701" s="104"/>
      <c r="AA701" s="104"/>
      <c r="AB701" s="104"/>
      <c r="AC701" s="46"/>
      <c r="AR701" s="186"/>
      <c r="AT701" s="194" t="s">
        <v>266</v>
      </c>
      <c r="AU701" s="193">
        <v>7</v>
      </c>
    </row>
    <row r="702" spans="1:47" ht="13.5" customHeight="1">
      <c r="A702" s="104"/>
      <c r="B702" s="104"/>
      <c r="C702" s="104"/>
      <c r="D702" s="104"/>
      <c r="E702" s="104"/>
      <c r="F702" s="104"/>
      <c r="G702" s="104"/>
      <c r="H702" s="104"/>
      <c r="I702" s="104"/>
      <c r="J702" s="104"/>
      <c r="K702" s="104"/>
      <c r="L702" s="104"/>
      <c r="M702" s="104"/>
      <c r="N702" s="104"/>
      <c r="O702" s="104"/>
      <c r="P702" s="104"/>
      <c r="Q702" s="104"/>
      <c r="R702" s="104"/>
      <c r="S702" s="104"/>
      <c r="T702" s="104"/>
      <c r="U702" s="104"/>
      <c r="V702" s="104"/>
      <c r="W702" s="104"/>
      <c r="X702" s="104"/>
      <c r="Y702" s="104"/>
      <c r="Z702" s="104"/>
      <c r="AA702" s="104"/>
      <c r="AB702" s="104"/>
      <c r="AC702" s="106"/>
      <c r="AR702" s="186"/>
    </row>
    <row r="703" spans="1:47" ht="13.5" customHeight="1">
      <c r="A703" s="104"/>
      <c r="B703" s="104"/>
      <c r="C703" s="104"/>
      <c r="D703" s="104"/>
      <c r="E703" s="104"/>
      <c r="F703" s="104"/>
      <c r="G703" s="104"/>
      <c r="H703" s="104"/>
      <c r="I703" s="104"/>
      <c r="J703" s="104"/>
      <c r="K703" s="104"/>
      <c r="L703" s="104"/>
      <c r="M703" s="104"/>
      <c r="N703" s="104"/>
      <c r="O703" s="104"/>
      <c r="P703" s="104"/>
      <c r="Q703" s="104"/>
      <c r="R703" s="104"/>
      <c r="S703" s="104"/>
      <c r="T703" s="104"/>
      <c r="U703" s="104"/>
      <c r="V703" s="104"/>
      <c r="W703" s="104"/>
      <c r="X703" s="104"/>
      <c r="Y703" s="104"/>
      <c r="Z703" s="104"/>
      <c r="AA703" s="104"/>
      <c r="AB703" s="104"/>
      <c r="AC703" s="106"/>
      <c r="AR703" s="186"/>
    </row>
    <row r="704" spans="1:47" ht="13.5" customHeight="1">
      <c r="A704" s="104"/>
      <c r="B704" s="104"/>
      <c r="C704" s="104"/>
      <c r="D704" s="104"/>
      <c r="E704" s="104"/>
      <c r="F704" s="104"/>
      <c r="G704" s="104"/>
      <c r="H704" s="104"/>
      <c r="I704" s="104"/>
      <c r="J704" s="104"/>
      <c r="K704" s="104"/>
      <c r="L704" s="104"/>
      <c r="M704" s="104"/>
      <c r="N704" s="104"/>
      <c r="O704" s="104"/>
      <c r="P704" s="104"/>
      <c r="Q704" s="104"/>
      <c r="R704" s="104"/>
      <c r="S704" s="104"/>
      <c r="T704" s="104"/>
      <c r="U704" s="104"/>
      <c r="V704" s="104"/>
      <c r="W704" s="104"/>
      <c r="X704" s="104"/>
      <c r="Y704" s="104"/>
      <c r="Z704" s="104"/>
      <c r="AA704" s="104"/>
      <c r="AB704" s="104"/>
      <c r="AC704" s="106"/>
      <c r="AR704" s="186"/>
    </row>
    <row r="705" spans="1:51" ht="13.5" customHeight="1">
      <c r="A705" s="104"/>
      <c r="B705" s="104"/>
      <c r="C705" s="104"/>
      <c r="D705" s="104"/>
      <c r="E705" s="104"/>
      <c r="F705" s="104"/>
      <c r="G705" s="104"/>
      <c r="H705" s="104"/>
      <c r="I705" s="104"/>
      <c r="J705" s="104"/>
      <c r="K705" s="104"/>
      <c r="L705" s="104"/>
      <c r="M705" s="104"/>
      <c r="N705" s="104"/>
      <c r="O705" s="104"/>
      <c r="P705" s="104"/>
      <c r="Q705" s="104"/>
      <c r="R705" s="104"/>
      <c r="S705" s="104"/>
      <c r="T705" s="104"/>
      <c r="U705" s="104"/>
      <c r="V705" s="104"/>
      <c r="W705" s="104"/>
      <c r="X705" s="104"/>
      <c r="Y705" s="104"/>
      <c r="Z705" s="104"/>
      <c r="AA705" s="104"/>
      <c r="AB705" s="104"/>
      <c r="AC705" s="106"/>
      <c r="AR705" s="186"/>
    </row>
    <row r="706" spans="1:51" ht="13.5" customHeight="1">
      <c r="A706" s="104"/>
      <c r="B706" s="104"/>
      <c r="C706" s="104"/>
      <c r="D706" s="356" t="s">
        <v>485</v>
      </c>
      <c r="E706" s="104"/>
      <c r="F706" s="104"/>
      <c r="G706" s="104"/>
      <c r="H706" s="104"/>
      <c r="I706" s="104"/>
      <c r="J706" s="104"/>
      <c r="K706" s="104"/>
      <c r="L706" s="104"/>
      <c r="M706" s="104"/>
      <c r="N706" s="104"/>
      <c r="O706" s="104"/>
      <c r="P706" s="104"/>
      <c r="Q706" s="104"/>
      <c r="R706" s="104"/>
      <c r="S706" s="104"/>
      <c r="T706" s="104"/>
      <c r="U706" s="104"/>
      <c r="V706" s="104"/>
      <c r="W706" s="104"/>
      <c r="X706" s="104"/>
      <c r="Y706" s="104"/>
      <c r="Z706" s="104"/>
      <c r="AA706" s="104"/>
      <c r="AB706" s="104"/>
      <c r="AC706" s="106"/>
      <c r="AR706" s="186"/>
      <c r="AX706" s="193"/>
      <c r="AY706" s="193"/>
    </row>
    <row r="707" spans="1:51" ht="13.5" customHeight="1">
      <c r="A707" s="104"/>
      <c r="B707" s="104"/>
      <c r="C707" s="104"/>
      <c r="D707" s="104"/>
      <c r="E707" s="104"/>
      <c r="F707" s="104"/>
      <c r="G707" s="104"/>
      <c r="H707" s="104"/>
      <c r="I707" s="104"/>
      <c r="J707" s="104"/>
      <c r="K707" s="104"/>
      <c r="L707" s="104"/>
      <c r="M707" s="104"/>
      <c r="N707" s="104"/>
      <c r="O707" s="104"/>
      <c r="P707" s="104"/>
      <c r="Q707" s="104"/>
      <c r="R707" s="104"/>
      <c r="S707" s="104"/>
      <c r="T707" s="104"/>
      <c r="U707" s="104"/>
      <c r="V707" s="104"/>
      <c r="W707" s="104"/>
      <c r="X707" s="104"/>
      <c r="Y707" s="104"/>
      <c r="Z707" s="104"/>
      <c r="AA707" s="104"/>
      <c r="AB707" s="104"/>
      <c r="AC707" s="106"/>
      <c r="AR707" s="186"/>
      <c r="AX707" s="193"/>
      <c r="AY707" s="193"/>
    </row>
    <row r="708" spans="1:51" ht="13.5" customHeight="1">
      <c r="A708" s="104"/>
      <c r="B708" s="104"/>
      <c r="C708" s="104"/>
      <c r="D708" s="104"/>
      <c r="E708" s="104"/>
      <c r="F708" s="104"/>
      <c r="G708" s="104"/>
      <c r="H708" s="104"/>
      <c r="I708" s="104"/>
      <c r="J708" s="104"/>
      <c r="K708" s="104"/>
      <c r="L708" s="104"/>
      <c r="M708" s="104"/>
      <c r="N708" s="104"/>
      <c r="O708" s="104"/>
      <c r="P708" s="104"/>
      <c r="Q708" s="104"/>
      <c r="R708" s="104"/>
      <c r="S708" s="104"/>
      <c r="T708" s="104"/>
      <c r="U708" s="104"/>
      <c r="V708" s="104"/>
      <c r="W708" s="104"/>
      <c r="X708" s="104"/>
      <c r="Y708" s="104"/>
      <c r="Z708" s="104"/>
      <c r="AA708" s="104"/>
      <c r="AB708" s="104"/>
      <c r="AC708" s="106"/>
      <c r="AR708" s="186"/>
      <c r="AX708" s="193"/>
      <c r="AY708" s="193"/>
    </row>
    <row r="709" spans="1:51" ht="13.5" customHeight="1">
      <c r="A709" s="104"/>
      <c r="B709" s="104"/>
      <c r="C709" s="104"/>
      <c r="D709" s="104"/>
      <c r="E709" s="104"/>
      <c r="F709" s="104"/>
      <c r="G709" s="104"/>
      <c r="H709" s="104"/>
      <c r="I709" s="104"/>
      <c r="J709" s="104"/>
      <c r="K709" s="104"/>
      <c r="L709" s="104"/>
      <c r="M709" s="104"/>
      <c r="N709" s="104"/>
      <c r="O709" s="104"/>
      <c r="P709" s="104"/>
      <c r="Q709" s="104"/>
      <c r="R709" s="104"/>
      <c r="S709" s="104"/>
      <c r="T709" s="104"/>
      <c r="U709" s="104"/>
      <c r="V709" s="104"/>
      <c r="W709" s="104"/>
      <c r="X709" s="104"/>
      <c r="Y709" s="104"/>
      <c r="Z709" s="104"/>
      <c r="AA709" s="104"/>
      <c r="AB709" s="104"/>
      <c r="AC709" s="106"/>
      <c r="AR709" s="186"/>
      <c r="AX709" s="193"/>
      <c r="AY709" s="193"/>
    </row>
    <row r="710" spans="1:51" ht="13.5" customHeight="1">
      <c r="A710" s="104"/>
      <c r="B710" s="104"/>
      <c r="C710" s="104"/>
      <c r="D710" s="104"/>
      <c r="E710" s="104"/>
      <c r="F710" s="104"/>
      <c r="G710" s="104"/>
      <c r="H710" s="104"/>
      <c r="I710" s="104"/>
      <c r="J710" s="104"/>
      <c r="K710" s="104"/>
      <c r="L710" s="104"/>
      <c r="M710" s="104"/>
      <c r="N710" s="104"/>
      <c r="O710" s="104"/>
      <c r="P710" s="104"/>
      <c r="Q710" s="104"/>
      <c r="R710" s="104"/>
      <c r="S710" s="104"/>
      <c r="T710" s="104"/>
      <c r="U710" s="104"/>
      <c r="V710" s="104"/>
      <c r="W710" s="104"/>
      <c r="X710" s="104"/>
      <c r="Y710" s="104"/>
      <c r="Z710" s="104"/>
      <c r="AA710" s="104"/>
      <c r="AB710" s="104"/>
      <c r="AC710" s="106"/>
      <c r="AR710" s="186"/>
      <c r="AX710" s="193"/>
      <c r="AY710" s="193"/>
    </row>
    <row r="711" spans="1:51" ht="13.5" customHeight="1">
      <c r="A711" s="104"/>
      <c r="B711" s="104"/>
      <c r="C711" s="104"/>
      <c r="D711" s="104"/>
      <c r="E711" s="104"/>
      <c r="F711" s="104"/>
      <c r="G711" s="104"/>
      <c r="H711" s="104"/>
      <c r="I711" s="104"/>
      <c r="J711" s="104"/>
      <c r="K711" s="104"/>
      <c r="L711" s="104"/>
      <c r="M711" s="104"/>
      <c r="N711" s="104"/>
      <c r="O711" s="104"/>
      <c r="P711" s="104"/>
      <c r="Q711" s="104"/>
      <c r="R711" s="104"/>
      <c r="S711" s="104"/>
      <c r="T711" s="104"/>
      <c r="U711" s="104"/>
      <c r="V711" s="104"/>
      <c r="W711" s="104"/>
      <c r="X711" s="104"/>
      <c r="Y711" s="104"/>
      <c r="Z711" s="104"/>
      <c r="AA711" s="104"/>
      <c r="AB711" s="104"/>
      <c r="AC711" s="106"/>
      <c r="AR711" s="186"/>
      <c r="AX711" s="193"/>
      <c r="AY711" s="193"/>
    </row>
    <row r="712" spans="1:51" ht="13.5" customHeight="1">
      <c r="A712" s="104"/>
      <c r="B712" s="104"/>
      <c r="C712" s="104"/>
      <c r="D712" s="104"/>
      <c r="E712" s="104"/>
      <c r="F712" s="104"/>
      <c r="G712" s="104"/>
      <c r="H712" s="104"/>
      <c r="I712" s="104"/>
      <c r="J712" s="104"/>
      <c r="K712" s="104"/>
      <c r="L712" s="104"/>
      <c r="M712" s="104"/>
      <c r="N712" s="104"/>
      <c r="O712" s="104"/>
      <c r="P712" s="104"/>
      <c r="Q712" s="104"/>
      <c r="R712" s="104"/>
      <c r="S712" s="104"/>
      <c r="T712" s="104"/>
      <c r="U712" s="104"/>
      <c r="V712" s="104"/>
      <c r="W712" s="104"/>
      <c r="X712" s="104"/>
      <c r="Y712" s="104"/>
      <c r="Z712" s="104"/>
      <c r="AA712" s="104"/>
      <c r="AB712" s="104"/>
      <c r="AC712" s="106"/>
      <c r="AR712" s="186"/>
      <c r="AX712" s="193"/>
      <c r="AY712" s="193"/>
    </row>
    <row r="713" spans="1:51" ht="13.5" customHeight="1">
      <c r="A713" s="104"/>
      <c r="B713" s="104"/>
      <c r="C713" s="104"/>
      <c r="D713" s="104"/>
      <c r="E713" s="104"/>
      <c r="F713" s="104"/>
      <c r="G713" s="104"/>
      <c r="H713" s="104"/>
      <c r="I713" s="104"/>
      <c r="J713" s="104"/>
      <c r="K713" s="104"/>
      <c r="L713" s="104"/>
      <c r="M713" s="104"/>
      <c r="N713" s="104"/>
      <c r="O713" s="104"/>
      <c r="P713" s="104"/>
      <c r="Q713" s="104"/>
      <c r="R713" s="104"/>
      <c r="S713" s="104"/>
      <c r="T713" s="104"/>
      <c r="U713" s="104"/>
      <c r="V713" s="104"/>
      <c r="W713" s="104"/>
      <c r="X713" s="104"/>
      <c r="Y713" s="104"/>
      <c r="Z713" s="104"/>
      <c r="AA713" s="104"/>
      <c r="AB713" s="104"/>
      <c r="AC713" s="106"/>
      <c r="AE713" s="155"/>
      <c r="AR713" s="193"/>
      <c r="AS713" s="193"/>
      <c r="AT713" s="193"/>
      <c r="AU713" s="193"/>
      <c r="AV713" s="193"/>
      <c r="AW713" s="193"/>
      <c r="AX713" s="193"/>
      <c r="AY713" s="193"/>
    </row>
    <row r="714" spans="1:51">
      <c r="A714" s="104"/>
      <c r="B714" s="104"/>
      <c r="C714" s="104"/>
      <c r="D714" s="104"/>
      <c r="E714" s="104"/>
      <c r="F714" s="104"/>
      <c r="G714" s="104"/>
      <c r="H714" s="104"/>
      <c r="I714" s="104"/>
      <c r="J714" s="104"/>
      <c r="K714" s="104"/>
      <c r="L714" s="104"/>
      <c r="M714" s="104"/>
      <c r="N714" s="104"/>
      <c r="O714" s="104"/>
      <c r="P714" s="104"/>
      <c r="Q714" s="104"/>
      <c r="R714" s="104"/>
      <c r="S714" s="104"/>
      <c r="T714" s="104"/>
      <c r="U714" s="104"/>
      <c r="V714" s="104"/>
      <c r="W714" s="104"/>
      <c r="X714" s="104"/>
      <c r="Y714" s="104"/>
      <c r="Z714" s="104"/>
      <c r="AA714" s="104"/>
      <c r="AB714" s="104"/>
      <c r="AC714" s="106"/>
      <c r="AE714" s="155"/>
      <c r="AR714" s="193"/>
      <c r="AS714" s="193"/>
      <c r="AT714" s="193"/>
      <c r="AU714" s="193"/>
      <c r="AV714" s="193"/>
      <c r="AW714" s="193"/>
      <c r="AX714" s="193"/>
      <c r="AY714" s="193"/>
    </row>
    <row r="715" spans="1:51">
      <c r="A715" s="104"/>
      <c r="B715" s="104"/>
      <c r="C715" s="104"/>
      <c r="D715" s="104"/>
      <c r="E715" s="104"/>
      <c r="F715" s="104"/>
      <c r="G715" s="104"/>
      <c r="H715" s="104"/>
      <c r="I715" s="104"/>
      <c r="J715" s="104"/>
      <c r="K715" s="104"/>
      <c r="L715" s="104"/>
      <c r="M715" s="104"/>
      <c r="N715" s="104"/>
      <c r="O715" s="104"/>
      <c r="P715" s="104"/>
      <c r="Q715" s="104"/>
      <c r="R715" s="104"/>
      <c r="S715" s="104"/>
      <c r="T715" s="104"/>
      <c r="U715" s="104"/>
      <c r="V715" s="104"/>
      <c r="W715" s="104"/>
      <c r="X715" s="104"/>
      <c r="Y715" s="104"/>
      <c r="Z715" s="104"/>
      <c r="AA715" s="104"/>
      <c r="AB715" s="104"/>
      <c r="AC715" s="106"/>
      <c r="AD715" s="155"/>
      <c r="AE715" s="155"/>
      <c r="AR715" s="193"/>
      <c r="AS715" s="193"/>
      <c r="AT715" s="193"/>
      <c r="AU715" s="193"/>
      <c r="AV715" s="193"/>
      <c r="AW715" s="193"/>
      <c r="AX715" s="193"/>
      <c r="AY715" s="193"/>
    </row>
    <row r="716" spans="1:51">
      <c r="A716" s="104"/>
      <c r="B716" s="104"/>
      <c r="C716" s="104"/>
      <c r="D716" s="104"/>
      <c r="E716" s="104"/>
      <c r="F716" s="104"/>
      <c r="G716" s="104"/>
      <c r="H716" s="104"/>
      <c r="I716" s="104"/>
      <c r="J716" s="104"/>
      <c r="K716" s="104"/>
      <c r="L716" s="104"/>
      <c r="M716" s="104"/>
      <c r="N716" s="104"/>
      <c r="O716" s="104"/>
      <c r="P716" s="104"/>
      <c r="Q716" s="104"/>
      <c r="R716" s="104"/>
      <c r="S716" s="104"/>
      <c r="T716" s="104"/>
      <c r="U716" s="104"/>
      <c r="V716" s="104"/>
      <c r="W716" s="104"/>
      <c r="X716" s="104"/>
      <c r="Y716" s="104"/>
      <c r="Z716" s="104"/>
      <c r="AA716" s="104"/>
      <c r="AB716" s="104"/>
      <c r="AC716" s="106"/>
      <c r="AD716" s="155"/>
      <c r="AR716" s="193"/>
      <c r="AS716" s="193"/>
      <c r="AT716" s="193"/>
      <c r="AU716" s="193"/>
      <c r="AV716" s="193"/>
      <c r="AW716" s="193"/>
      <c r="AX716" s="193"/>
      <c r="AY716" s="193"/>
    </row>
    <row r="717" spans="1:51">
      <c r="A717" s="104"/>
      <c r="B717" s="104"/>
      <c r="C717" s="104"/>
      <c r="D717" s="104"/>
      <c r="E717" s="104"/>
      <c r="F717" s="104"/>
      <c r="G717" s="104"/>
      <c r="H717" s="104"/>
      <c r="I717" s="104"/>
      <c r="J717" s="104"/>
      <c r="K717" s="104"/>
      <c r="L717" s="104"/>
      <c r="M717" s="104"/>
      <c r="N717" s="104"/>
      <c r="O717" s="104"/>
      <c r="P717" s="104"/>
      <c r="Q717" s="104"/>
      <c r="R717" s="104"/>
      <c r="S717" s="104"/>
      <c r="T717" s="104"/>
      <c r="U717" s="104"/>
      <c r="V717" s="104"/>
      <c r="W717" s="104"/>
      <c r="X717" s="104"/>
      <c r="Y717" s="104"/>
      <c r="Z717" s="104"/>
      <c r="AA717" s="104"/>
      <c r="AB717" s="104"/>
      <c r="AC717" s="106"/>
      <c r="AD717" s="155"/>
      <c r="AR717" s="193"/>
      <c r="AS717" s="193"/>
      <c r="AT717" s="193"/>
      <c r="AU717" s="193"/>
      <c r="AV717" s="193"/>
      <c r="AW717" s="193"/>
      <c r="AX717" s="193"/>
      <c r="AY717" s="193"/>
    </row>
    <row r="718" spans="1:51">
      <c r="A718" s="104"/>
      <c r="B718" s="104"/>
      <c r="C718" s="104"/>
      <c r="D718" s="104"/>
      <c r="E718" s="104"/>
      <c r="F718" s="104"/>
      <c r="G718" s="104"/>
      <c r="H718" s="104"/>
      <c r="I718" s="104"/>
      <c r="J718" s="104"/>
      <c r="K718" s="104"/>
      <c r="L718" s="104"/>
      <c r="M718" s="104"/>
      <c r="N718" s="104"/>
      <c r="O718" s="104"/>
      <c r="P718" s="104"/>
      <c r="Q718" s="104"/>
      <c r="R718" s="104"/>
      <c r="S718" s="104"/>
      <c r="T718" s="104"/>
      <c r="U718" s="104"/>
      <c r="V718" s="104"/>
      <c r="W718" s="104"/>
      <c r="X718" s="104"/>
      <c r="Y718" s="104"/>
      <c r="Z718" s="104"/>
      <c r="AA718" s="104"/>
      <c r="AB718" s="104"/>
      <c r="AC718" s="106"/>
      <c r="AR718" s="193"/>
      <c r="AS718" s="193"/>
      <c r="AT718" s="193"/>
      <c r="AU718" s="193"/>
      <c r="AV718" s="193"/>
      <c r="AW718" s="193"/>
      <c r="AX718" s="193"/>
      <c r="AY718" s="193"/>
    </row>
    <row r="719" spans="1:51">
      <c r="A719" s="104"/>
      <c r="B719" s="104"/>
      <c r="C719" s="104"/>
      <c r="D719" s="104"/>
      <c r="E719" s="104"/>
      <c r="F719" s="104"/>
      <c r="G719" s="104"/>
      <c r="H719" s="104"/>
      <c r="I719" s="104"/>
      <c r="J719" s="104"/>
      <c r="K719" s="104"/>
      <c r="L719" s="104"/>
      <c r="M719" s="104"/>
      <c r="N719" s="104"/>
      <c r="O719" s="104"/>
      <c r="P719" s="104"/>
      <c r="Q719" s="104"/>
      <c r="R719" s="104"/>
      <c r="S719" s="104"/>
      <c r="T719" s="104"/>
      <c r="U719" s="104"/>
      <c r="V719" s="104"/>
      <c r="W719" s="104"/>
      <c r="X719" s="104"/>
      <c r="Y719" s="104"/>
      <c r="Z719" s="104"/>
      <c r="AA719" s="104"/>
      <c r="AB719" s="104"/>
      <c r="AC719" s="106"/>
      <c r="AR719" s="193"/>
      <c r="AS719" s="193"/>
      <c r="AT719" s="193"/>
      <c r="AU719" s="193"/>
      <c r="AV719" s="193"/>
      <c r="AW719" s="193"/>
      <c r="AX719" s="193"/>
      <c r="AY719" s="193"/>
    </row>
    <row r="720" spans="1:51">
      <c r="A720" s="104"/>
      <c r="B720" s="104"/>
      <c r="C720" s="104"/>
      <c r="D720" s="104"/>
      <c r="E720" s="104"/>
      <c r="F720" s="104"/>
      <c r="G720" s="104"/>
      <c r="H720" s="104"/>
      <c r="I720" s="104"/>
      <c r="J720" s="104"/>
      <c r="K720" s="104"/>
      <c r="L720" s="104"/>
      <c r="M720" s="104"/>
      <c r="N720" s="104"/>
      <c r="O720" s="104"/>
      <c r="P720" s="104"/>
      <c r="Q720" s="104"/>
      <c r="R720" s="104"/>
      <c r="S720" s="104"/>
      <c r="T720" s="104"/>
      <c r="U720" s="104"/>
      <c r="V720" s="104"/>
      <c r="W720" s="104"/>
      <c r="X720" s="104"/>
      <c r="Y720" s="104"/>
      <c r="Z720" s="104"/>
      <c r="AA720" s="104"/>
      <c r="AB720" s="104"/>
      <c r="AC720" s="106"/>
      <c r="AR720" s="193"/>
      <c r="AS720" s="193"/>
      <c r="AT720" s="193"/>
      <c r="AU720" s="193"/>
      <c r="AV720" s="193"/>
      <c r="AW720" s="193"/>
    </row>
    <row r="721" spans="1:49">
      <c r="A721" s="104"/>
      <c r="B721" s="104"/>
      <c r="C721" s="104"/>
      <c r="D721" s="104"/>
      <c r="E721" s="104"/>
      <c r="F721" s="104"/>
      <c r="G721" s="104"/>
      <c r="H721" s="104"/>
      <c r="I721" s="104"/>
      <c r="J721" s="104"/>
      <c r="K721" s="104"/>
      <c r="L721" s="104"/>
      <c r="M721" s="104"/>
      <c r="N721" s="104"/>
      <c r="O721" s="104"/>
      <c r="P721" s="104"/>
      <c r="Q721" s="104"/>
      <c r="R721" s="104"/>
      <c r="S721" s="104"/>
      <c r="T721" s="104"/>
      <c r="U721" s="104"/>
      <c r="V721" s="104"/>
      <c r="W721" s="104"/>
      <c r="X721" s="104"/>
      <c r="Y721" s="104"/>
      <c r="Z721" s="104"/>
      <c r="AA721" s="104"/>
      <c r="AB721" s="104"/>
      <c r="AC721" s="106"/>
      <c r="AR721" s="193"/>
      <c r="AS721" s="193"/>
      <c r="AT721" s="193"/>
      <c r="AU721" s="193"/>
      <c r="AV721" s="193"/>
      <c r="AW721" s="193"/>
    </row>
    <row r="722" spans="1:49">
      <c r="A722" s="104"/>
      <c r="B722" s="104"/>
      <c r="C722" s="104"/>
      <c r="D722" s="104"/>
      <c r="E722" s="104"/>
      <c r="F722" s="104"/>
      <c r="G722" s="104"/>
      <c r="H722" s="104"/>
      <c r="I722" s="104"/>
      <c r="J722" s="104"/>
      <c r="K722" s="104"/>
      <c r="L722" s="104"/>
      <c r="M722" s="104"/>
      <c r="N722" s="104"/>
      <c r="O722" s="104"/>
      <c r="P722" s="104"/>
      <c r="Q722" s="104"/>
      <c r="R722" s="104"/>
      <c r="S722" s="104"/>
      <c r="T722" s="104"/>
      <c r="U722" s="104"/>
      <c r="V722" s="104"/>
      <c r="W722" s="104"/>
      <c r="X722" s="104"/>
      <c r="Y722" s="104"/>
      <c r="Z722" s="104"/>
      <c r="AA722" s="104"/>
      <c r="AB722" s="104"/>
      <c r="AC722" s="106"/>
      <c r="AR722" s="193"/>
      <c r="AS722" s="193"/>
      <c r="AT722" s="193"/>
      <c r="AU722" s="193"/>
      <c r="AV722" s="193"/>
      <c r="AW722" s="193"/>
    </row>
    <row r="723" spans="1:49">
      <c r="A723" s="104"/>
      <c r="B723" s="104"/>
      <c r="C723" s="104"/>
      <c r="D723" s="104"/>
      <c r="E723" s="104"/>
      <c r="F723" s="104"/>
      <c r="G723" s="104"/>
      <c r="H723" s="104"/>
      <c r="I723" s="104"/>
      <c r="J723" s="104"/>
      <c r="K723" s="104"/>
      <c r="L723" s="104"/>
      <c r="M723" s="104"/>
      <c r="N723" s="104"/>
      <c r="O723" s="104"/>
      <c r="P723" s="104"/>
      <c r="Q723" s="104"/>
      <c r="R723" s="104"/>
      <c r="S723" s="104"/>
      <c r="T723" s="104"/>
      <c r="U723" s="104"/>
      <c r="V723" s="104"/>
      <c r="W723" s="104"/>
      <c r="X723" s="104"/>
      <c r="Y723" s="104"/>
      <c r="Z723" s="104"/>
      <c r="AA723" s="104"/>
      <c r="AB723" s="104"/>
      <c r="AC723" s="106"/>
      <c r="AR723" s="193"/>
      <c r="AS723" s="193"/>
      <c r="AT723" s="193"/>
      <c r="AU723" s="193"/>
      <c r="AV723" s="193"/>
      <c r="AW723" s="193"/>
    </row>
    <row r="724" spans="1:49">
      <c r="A724" s="104"/>
      <c r="B724" s="104"/>
      <c r="C724" s="104"/>
      <c r="D724" s="104"/>
      <c r="E724" s="104"/>
      <c r="F724" s="104"/>
      <c r="G724" s="104"/>
      <c r="H724" s="104"/>
      <c r="I724" s="104"/>
      <c r="J724" s="104"/>
      <c r="K724" s="104"/>
      <c r="L724" s="104"/>
      <c r="M724" s="104"/>
      <c r="N724" s="104"/>
      <c r="O724" s="104"/>
      <c r="P724" s="104"/>
      <c r="Q724" s="104"/>
      <c r="R724" s="104"/>
      <c r="S724" s="104"/>
      <c r="T724" s="104"/>
      <c r="U724" s="104"/>
      <c r="V724" s="104"/>
      <c r="W724" s="104"/>
      <c r="X724" s="104"/>
      <c r="Y724" s="104"/>
      <c r="Z724" s="104"/>
      <c r="AA724" s="104"/>
      <c r="AB724" s="104"/>
      <c r="AC724" s="106"/>
      <c r="AR724" s="193"/>
      <c r="AS724" s="193"/>
      <c r="AT724" s="193"/>
      <c r="AU724" s="193"/>
      <c r="AV724" s="193"/>
      <c r="AW724" s="193"/>
    </row>
    <row r="725" spans="1:49">
      <c r="A725" s="104"/>
      <c r="B725" s="104"/>
      <c r="C725" s="104"/>
      <c r="D725" s="104"/>
      <c r="E725" s="104"/>
      <c r="F725" s="104"/>
      <c r="G725" s="104"/>
      <c r="H725" s="104"/>
      <c r="I725" s="104"/>
      <c r="J725" s="104"/>
      <c r="K725" s="104"/>
      <c r="L725" s="104"/>
      <c r="M725" s="104"/>
      <c r="N725" s="104"/>
      <c r="O725" s="104"/>
      <c r="P725" s="104"/>
      <c r="Q725" s="104"/>
      <c r="R725" s="104"/>
      <c r="S725" s="104"/>
      <c r="T725" s="104"/>
      <c r="U725" s="104"/>
      <c r="V725" s="104"/>
      <c r="W725" s="104"/>
      <c r="X725" s="104"/>
      <c r="Y725" s="104"/>
      <c r="Z725" s="104"/>
      <c r="AA725" s="104"/>
      <c r="AB725" s="104"/>
      <c r="AC725" s="106"/>
      <c r="AR725" s="193"/>
      <c r="AS725" s="193"/>
      <c r="AT725" s="193"/>
      <c r="AU725" s="193"/>
      <c r="AV725" s="193"/>
      <c r="AW725" s="193"/>
    </row>
    <row r="726" spans="1:49">
      <c r="A726" s="104"/>
      <c r="B726" s="104"/>
      <c r="C726" s="104"/>
      <c r="D726" s="104"/>
      <c r="E726" s="104"/>
      <c r="F726" s="104"/>
      <c r="G726" s="104"/>
      <c r="H726" s="104"/>
      <c r="I726" s="104"/>
      <c r="J726" s="104"/>
      <c r="K726" s="104"/>
      <c r="L726" s="104"/>
      <c r="M726" s="104"/>
      <c r="N726" s="104"/>
      <c r="O726" s="104"/>
      <c r="P726" s="104"/>
      <c r="Q726" s="104"/>
      <c r="R726" s="104"/>
      <c r="S726" s="104"/>
      <c r="T726" s="104"/>
      <c r="U726" s="104"/>
      <c r="V726" s="104"/>
      <c r="W726" s="104"/>
      <c r="X726" s="104"/>
      <c r="Y726" s="104"/>
      <c r="Z726" s="104"/>
      <c r="AA726" s="104"/>
      <c r="AB726" s="104"/>
      <c r="AC726" s="106"/>
      <c r="AR726" s="193"/>
      <c r="AS726" s="193"/>
      <c r="AT726" s="193"/>
      <c r="AU726" s="193"/>
      <c r="AV726" s="193"/>
      <c r="AW726" s="193"/>
    </row>
    <row r="727" spans="1:49" ht="14.25">
      <c r="A727" s="247" t="s">
        <v>148</v>
      </c>
      <c r="B727" s="247"/>
      <c r="C727" s="247"/>
      <c r="D727" s="247"/>
      <c r="E727" s="247"/>
      <c r="F727" s="247"/>
      <c r="G727" s="247"/>
      <c r="H727" s="247"/>
      <c r="I727" s="247"/>
      <c r="J727" s="247"/>
      <c r="K727" s="247"/>
      <c r="L727" s="247"/>
      <c r="M727" s="247"/>
      <c r="N727" s="247"/>
      <c r="O727" s="247"/>
      <c r="P727" s="247"/>
      <c r="Q727" s="247"/>
      <c r="R727" s="247"/>
      <c r="S727" s="247"/>
      <c r="T727" s="247"/>
      <c r="U727" s="247"/>
      <c r="V727" s="247"/>
      <c r="W727" s="247"/>
      <c r="X727" s="247"/>
      <c r="Y727" s="247"/>
      <c r="Z727" s="247"/>
      <c r="AA727" s="247"/>
      <c r="AB727" s="247"/>
      <c r="AC727" s="64"/>
      <c r="AF727" s="155"/>
      <c r="AR727" s="186"/>
    </row>
    <row r="728" spans="1:49" ht="14.25">
      <c r="A728" s="247"/>
      <c r="B728" s="247"/>
      <c r="C728" s="247"/>
      <c r="D728" s="247"/>
      <c r="E728" s="247"/>
      <c r="F728" s="247"/>
      <c r="G728" s="247"/>
      <c r="H728" s="247"/>
      <c r="I728" s="247"/>
      <c r="J728" s="247"/>
      <c r="K728" s="247"/>
      <c r="L728" s="247"/>
      <c r="M728" s="247"/>
      <c r="N728" s="247"/>
      <c r="O728" s="247"/>
      <c r="P728" s="247"/>
      <c r="Q728" s="247"/>
      <c r="R728" s="247"/>
      <c r="S728" s="247"/>
      <c r="T728" s="247"/>
      <c r="U728" s="247"/>
      <c r="V728" s="247"/>
      <c r="W728" s="247"/>
      <c r="X728" s="247"/>
      <c r="Y728" s="247"/>
      <c r="Z728" s="247"/>
      <c r="AA728" s="247"/>
      <c r="AB728" s="247"/>
      <c r="AC728" s="64"/>
      <c r="AF728" s="155"/>
      <c r="AR728" s="186"/>
    </row>
    <row r="729" spans="1:49" ht="14.25">
      <c r="A729" s="64"/>
      <c r="B729" s="64"/>
      <c r="C729" s="64"/>
      <c r="D729" s="64"/>
      <c r="E729" s="64"/>
      <c r="F729" s="64"/>
      <c r="G729" s="64"/>
      <c r="H729" s="64"/>
      <c r="I729" s="64"/>
      <c r="J729" s="64"/>
      <c r="K729" s="64"/>
      <c r="L729" s="64"/>
      <c r="M729" s="64"/>
      <c r="N729" s="64"/>
      <c r="O729" s="64"/>
      <c r="P729" s="64"/>
      <c r="Q729" s="64"/>
      <c r="R729" s="64"/>
      <c r="S729" s="64"/>
      <c r="T729" s="64"/>
      <c r="U729" s="64"/>
      <c r="V729" s="64"/>
      <c r="W729" s="64"/>
      <c r="X729" s="64"/>
      <c r="Y729" s="64"/>
      <c r="Z729" s="64"/>
      <c r="AA729" s="64"/>
      <c r="AB729" s="64"/>
      <c r="AC729" s="64"/>
      <c r="AF729" s="155"/>
      <c r="AR729" s="186"/>
    </row>
    <row r="730" spans="1:49" ht="19.5" customHeight="1" thickBot="1">
      <c r="A730" s="104"/>
      <c r="B730" s="67" t="s">
        <v>35</v>
      </c>
      <c r="C730" s="66"/>
      <c r="D730" s="66"/>
      <c r="E730" s="66"/>
      <c r="F730" s="66"/>
      <c r="G730" s="66"/>
      <c r="H730" s="66"/>
      <c r="I730" s="66"/>
      <c r="J730" s="66"/>
      <c r="K730" s="66"/>
      <c r="L730" s="66"/>
      <c r="M730" s="66"/>
      <c r="N730" s="66"/>
      <c r="O730" s="66"/>
      <c r="P730" s="66"/>
      <c r="Q730" s="66"/>
      <c r="R730" s="66"/>
      <c r="S730" s="66"/>
      <c r="T730" s="66"/>
      <c r="U730" s="66"/>
      <c r="V730" s="66"/>
      <c r="W730" s="66"/>
      <c r="X730" s="66"/>
      <c r="Y730" s="66"/>
      <c r="Z730" s="66"/>
      <c r="AA730" s="66"/>
      <c r="AB730" s="66"/>
      <c r="AC730" s="46"/>
      <c r="AR730" s="186"/>
    </row>
    <row r="731" spans="1:49" ht="9" customHeight="1" thickTop="1">
      <c r="A731" s="104"/>
      <c r="B731" s="104"/>
      <c r="C731" s="104"/>
      <c r="D731" s="104"/>
      <c r="E731" s="104"/>
      <c r="F731" s="104"/>
      <c r="G731" s="104"/>
      <c r="H731" s="104"/>
      <c r="I731" s="104"/>
      <c r="J731" s="104"/>
      <c r="K731" s="104"/>
      <c r="L731" s="104"/>
      <c r="M731" s="104"/>
      <c r="N731" s="104"/>
      <c r="O731" s="104"/>
      <c r="P731" s="104"/>
      <c r="Q731" s="104"/>
      <c r="R731" s="104"/>
      <c r="S731" s="104"/>
      <c r="T731" s="104"/>
      <c r="U731" s="104"/>
      <c r="V731" s="104"/>
      <c r="W731" s="104"/>
      <c r="X731" s="104"/>
      <c r="Y731" s="104"/>
      <c r="Z731" s="104"/>
      <c r="AA731" s="104"/>
      <c r="AB731" s="104"/>
      <c r="AC731" s="106"/>
      <c r="AR731" s="186"/>
    </row>
    <row r="732" spans="1:49" ht="19.5" customHeight="1">
      <c r="A732" s="104"/>
      <c r="B732" s="104"/>
      <c r="C732" s="104"/>
      <c r="D732" s="15" t="s">
        <v>813</v>
      </c>
      <c r="E732" s="16"/>
      <c r="F732" s="16"/>
      <c r="G732" s="16"/>
      <c r="H732" s="16"/>
      <c r="I732" s="16"/>
      <c r="J732" s="16"/>
      <c r="K732" s="16"/>
      <c r="L732" s="16"/>
      <c r="M732" s="16"/>
      <c r="N732" s="16"/>
      <c r="O732" s="16"/>
      <c r="P732" s="16"/>
      <c r="Q732" s="16"/>
      <c r="R732" s="16"/>
      <c r="S732" s="16"/>
      <c r="T732" s="16"/>
      <c r="U732" s="16"/>
      <c r="V732" s="16"/>
      <c r="W732" s="16"/>
      <c r="X732" s="16"/>
      <c r="Y732" s="16"/>
      <c r="Z732" s="16"/>
      <c r="AA732" s="16"/>
      <c r="AB732" s="16"/>
      <c r="AC732" s="46"/>
      <c r="AG732" s="159"/>
      <c r="AH732" s="159"/>
      <c r="AI732" s="159"/>
      <c r="AJ732" s="159"/>
      <c r="AK732" s="159"/>
      <c r="AL732" s="159"/>
      <c r="AM732" s="159"/>
      <c r="AN732" s="159"/>
      <c r="AO732" s="159"/>
      <c r="AR732" s="186" t="s">
        <v>242</v>
      </c>
    </row>
    <row r="733" spans="1:49">
      <c r="A733" s="104"/>
      <c r="B733" s="104"/>
      <c r="C733" s="104"/>
      <c r="D733" s="104"/>
      <c r="E733" s="104"/>
      <c r="F733" s="104"/>
      <c r="G733" s="104"/>
      <c r="H733" s="104"/>
      <c r="I733" s="104"/>
      <c r="J733" s="104"/>
      <c r="K733" s="104"/>
      <c r="L733" s="104"/>
      <c r="M733" s="104"/>
      <c r="N733" s="104"/>
      <c r="O733" s="104"/>
      <c r="P733" s="104"/>
      <c r="Q733" s="104"/>
      <c r="R733" s="104"/>
      <c r="S733" s="104"/>
      <c r="T733" s="104"/>
      <c r="U733" s="104"/>
      <c r="V733" s="104"/>
      <c r="W733" s="104"/>
      <c r="X733" s="104"/>
      <c r="Y733" s="104"/>
      <c r="Z733" s="104"/>
      <c r="AA733" s="104"/>
      <c r="AB733" s="104"/>
      <c r="AC733" s="106"/>
      <c r="AG733" s="159"/>
      <c r="AH733" s="159"/>
      <c r="AI733" s="159"/>
      <c r="AJ733" s="159"/>
      <c r="AK733" s="159"/>
      <c r="AL733" s="159"/>
      <c r="AM733" s="159"/>
      <c r="AN733" s="159"/>
      <c r="AO733" s="159"/>
      <c r="AR733" s="186"/>
    </row>
    <row r="734" spans="1:49">
      <c r="A734" s="104"/>
      <c r="B734" s="104"/>
      <c r="C734" s="104"/>
      <c r="D734" s="19" t="s">
        <v>820</v>
      </c>
      <c r="E734" s="15" t="s">
        <v>820</v>
      </c>
      <c r="F734" s="16"/>
      <c r="G734" s="16"/>
      <c r="H734" s="16"/>
      <c r="I734" s="16"/>
      <c r="J734" s="16"/>
      <c r="K734" s="16"/>
      <c r="L734" s="16"/>
      <c r="M734" s="16"/>
      <c r="N734" s="16"/>
      <c r="O734" s="16"/>
      <c r="P734" s="16"/>
      <c r="Q734" s="16"/>
      <c r="R734" s="16"/>
      <c r="S734" s="16"/>
      <c r="T734" s="16"/>
      <c r="U734" s="16"/>
      <c r="V734" s="16"/>
      <c r="W734" s="16"/>
      <c r="X734" s="16"/>
      <c r="Y734" s="16"/>
      <c r="Z734" s="16"/>
      <c r="AA734" s="16"/>
      <c r="AB734" s="16"/>
      <c r="AC734" s="46"/>
      <c r="AR734" s="196" t="s">
        <v>405</v>
      </c>
      <c r="AS734" s="181">
        <v>361</v>
      </c>
      <c r="AT734" s="194" t="s">
        <v>255</v>
      </c>
      <c r="AU734" s="193">
        <v>537</v>
      </c>
    </row>
    <row r="735" spans="1:49" ht="9" customHeight="1">
      <c r="A735" s="104"/>
      <c r="B735" s="104"/>
      <c r="C735" s="104"/>
      <c r="D735" s="104"/>
      <c r="E735" s="104"/>
      <c r="F735" s="104"/>
      <c r="G735" s="104"/>
      <c r="H735" s="104"/>
      <c r="I735" s="104"/>
      <c r="J735" s="104"/>
      <c r="K735" s="104"/>
      <c r="L735" s="104"/>
      <c r="M735" s="104"/>
      <c r="N735" s="104"/>
      <c r="O735" s="104"/>
      <c r="P735" s="104"/>
      <c r="Q735" s="104"/>
      <c r="R735" s="104"/>
      <c r="S735" s="104"/>
      <c r="T735" s="104"/>
      <c r="U735" s="104"/>
      <c r="V735" s="104"/>
      <c r="W735" s="104"/>
      <c r="X735" s="104"/>
      <c r="Y735" s="104"/>
      <c r="Z735" s="104"/>
      <c r="AA735" s="104"/>
      <c r="AB735" s="104"/>
      <c r="AC735" s="106"/>
      <c r="AR735" s="196" t="s">
        <v>280</v>
      </c>
      <c r="AS735" s="181">
        <v>54</v>
      </c>
      <c r="AT735" s="194" t="s">
        <v>254</v>
      </c>
      <c r="AU735" s="193">
        <v>124</v>
      </c>
    </row>
    <row r="736" spans="1:49">
      <c r="A736" s="104"/>
      <c r="B736" s="104"/>
      <c r="C736" s="104"/>
      <c r="D736" s="104"/>
      <c r="E736" s="732"/>
      <c r="F736" s="733"/>
      <c r="G736" s="733"/>
      <c r="H736" s="733"/>
      <c r="I736" s="733"/>
      <c r="J736" s="734"/>
      <c r="K736" s="302" t="s">
        <v>429</v>
      </c>
      <c r="L736" s="763"/>
      <c r="M736" s="763"/>
      <c r="N736" s="763"/>
      <c r="O736" s="763"/>
      <c r="P736" s="764"/>
      <c r="Q736" s="737" t="s">
        <v>447</v>
      </c>
      <c r="R736" s="765"/>
      <c r="S736" s="765"/>
      <c r="T736" s="765"/>
      <c r="U736" s="765"/>
      <c r="V736" s="766"/>
      <c r="W736" s="740" t="s">
        <v>110</v>
      </c>
      <c r="X736" s="738"/>
      <c r="Y736" s="738"/>
      <c r="Z736" s="738"/>
      <c r="AA736" s="738"/>
      <c r="AB736" s="738"/>
      <c r="AC736" s="106"/>
      <c r="AR736" s="196" t="s">
        <v>279</v>
      </c>
      <c r="AS736" s="181">
        <v>77</v>
      </c>
      <c r="AT736" s="194" t="s">
        <v>253</v>
      </c>
      <c r="AU736" s="193">
        <v>70</v>
      </c>
    </row>
    <row r="737" spans="1:47">
      <c r="A737" s="104"/>
      <c r="B737" s="104"/>
      <c r="C737" s="104"/>
      <c r="D737" s="104"/>
      <c r="E737" s="753" t="s">
        <v>821</v>
      </c>
      <c r="F737" s="754"/>
      <c r="G737" s="754"/>
      <c r="H737" s="754"/>
      <c r="I737" s="754"/>
      <c r="J737" s="755"/>
      <c r="K737" s="401">
        <v>66</v>
      </c>
      <c r="L737" s="338"/>
      <c r="M737" s="338"/>
      <c r="N737" s="441"/>
      <c r="O737" s="343">
        <v>1</v>
      </c>
      <c r="P737" s="344"/>
      <c r="Q737" s="401">
        <v>5323</v>
      </c>
      <c r="R737" s="338"/>
      <c r="S737" s="338"/>
      <c r="T737" s="441"/>
      <c r="U737" s="343">
        <v>1</v>
      </c>
      <c r="V737" s="344"/>
      <c r="W737" s="401">
        <v>360807</v>
      </c>
      <c r="X737" s="338"/>
      <c r="Y737" s="338"/>
      <c r="Z737" s="441"/>
      <c r="AA737" s="343">
        <v>1</v>
      </c>
      <c r="AB737" s="342"/>
      <c r="AC737" s="104"/>
      <c r="AD737" s="122"/>
      <c r="AR737" s="196" t="s">
        <v>278</v>
      </c>
      <c r="AS737" s="181">
        <v>78</v>
      </c>
      <c r="AT737" s="194" t="s">
        <v>252</v>
      </c>
      <c r="AU737" s="193">
        <v>42</v>
      </c>
    </row>
    <row r="738" spans="1:47" ht="13.5" customHeight="1">
      <c r="A738" s="104"/>
      <c r="B738" s="104"/>
      <c r="C738" s="104"/>
      <c r="D738" s="104"/>
      <c r="E738" s="411" t="s">
        <v>752</v>
      </c>
      <c r="F738" s="412"/>
      <c r="G738" s="412"/>
      <c r="H738" s="412"/>
      <c r="I738" s="412"/>
      <c r="J738" s="469"/>
      <c r="K738" s="401">
        <v>0</v>
      </c>
      <c r="L738" s="338"/>
      <c r="M738" s="338"/>
      <c r="N738" s="441"/>
      <c r="O738" s="343">
        <v>0</v>
      </c>
      <c r="P738" s="344"/>
      <c r="Q738" s="401">
        <v>36</v>
      </c>
      <c r="R738" s="338"/>
      <c r="S738" s="338"/>
      <c r="T738" s="441"/>
      <c r="U738" s="343">
        <v>6.7631035130565472E-3</v>
      </c>
      <c r="V738" s="344"/>
      <c r="W738" s="401">
        <v>3622</v>
      </c>
      <c r="X738" s="338"/>
      <c r="Y738" s="338"/>
      <c r="Z738" s="441"/>
      <c r="AA738" s="343">
        <v>1.0038607898405518E-2</v>
      </c>
      <c r="AB738" s="342"/>
      <c r="AC738" s="104"/>
      <c r="AD738" s="122"/>
      <c r="AR738" s="196" t="s">
        <v>277</v>
      </c>
      <c r="AS738" s="181">
        <v>63</v>
      </c>
      <c r="AT738" s="194" t="s">
        <v>241</v>
      </c>
      <c r="AU738" s="193">
        <v>42</v>
      </c>
    </row>
    <row r="739" spans="1:47" ht="13.5" customHeight="1">
      <c r="A739" s="104"/>
      <c r="B739" s="104"/>
      <c r="C739" s="104"/>
      <c r="D739" s="104"/>
      <c r="E739" s="411" t="s">
        <v>753</v>
      </c>
      <c r="F739" s="412"/>
      <c r="G739" s="412"/>
      <c r="H739" s="412"/>
      <c r="I739" s="412"/>
      <c r="J739" s="469"/>
      <c r="K739" s="401">
        <v>2</v>
      </c>
      <c r="L739" s="338"/>
      <c r="M739" s="338"/>
      <c r="N739" s="441"/>
      <c r="O739" s="343">
        <v>3.0303030303030304E-2</v>
      </c>
      <c r="P739" s="344"/>
      <c r="Q739" s="401">
        <v>82</v>
      </c>
      <c r="R739" s="338"/>
      <c r="S739" s="338"/>
      <c r="T739" s="441"/>
      <c r="U739" s="343">
        <v>1.5404846890851025E-2</v>
      </c>
      <c r="V739" s="344"/>
      <c r="W739" s="401">
        <v>13057</v>
      </c>
      <c r="X739" s="338"/>
      <c r="Y739" s="338"/>
      <c r="Z739" s="441"/>
      <c r="AA739" s="343">
        <v>3.6188322288647393E-2</v>
      </c>
      <c r="AB739" s="342"/>
      <c r="AC739" s="104"/>
      <c r="AD739" s="122"/>
      <c r="AR739" s="196" t="s">
        <v>276</v>
      </c>
      <c r="AS739" s="181">
        <v>67</v>
      </c>
      <c r="AT739" s="194" t="s">
        <v>240</v>
      </c>
      <c r="AU739" s="193">
        <v>24</v>
      </c>
    </row>
    <row r="740" spans="1:47" ht="13.5" customHeight="1">
      <c r="A740" s="104"/>
      <c r="B740" s="104"/>
      <c r="C740" s="104"/>
      <c r="D740" s="104"/>
      <c r="E740" s="104"/>
      <c r="F740" s="104"/>
      <c r="G740" s="104"/>
      <c r="H740" s="104"/>
      <c r="I740" s="104"/>
      <c r="J740" s="104"/>
      <c r="K740" s="104"/>
      <c r="L740" s="104"/>
      <c r="M740" s="104"/>
      <c r="N740" s="104"/>
      <c r="O740" s="104"/>
      <c r="P740" s="104"/>
      <c r="Q740" s="104"/>
      <c r="R740" s="104"/>
      <c r="S740" s="104"/>
      <c r="T740" s="104"/>
      <c r="U740" s="104"/>
      <c r="V740" s="104"/>
      <c r="W740" s="104"/>
      <c r="X740" s="104"/>
      <c r="Y740" s="104"/>
      <c r="Z740" s="104"/>
      <c r="AA740" s="105"/>
      <c r="AB740" s="105"/>
      <c r="AC740" s="46"/>
      <c r="AR740" s="196" t="s">
        <v>275</v>
      </c>
      <c r="AS740" s="181">
        <v>45</v>
      </c>
      <c r="AT740" s="194" t="s">
        <v>239</v>
      </c>
      <c r="AU740" s="193">
        <v>23</v>
      </c>
    </row>
    <row r="741" spans="1:47" ht="13.5" customHeight="1">
      <c r="A741" s="104"/>
      <c r="B741" s="104"/>
      <c r="C741" s="104"/>
      <c r="D741" s="669" t="s">
        <v>822</v>
      </c>
      <c r="E741" s="104"/>
      <c r="F741" s="104"/>
      <c r="G741" s="104"/>
      <c r="H741" s="767"/>
      <c r="I741" s="104"/>
      <c r="J741" s="104"/>
      <c r="K741" s="104"/>
      <c r="L741" s="104"/>
      <c r="M741" s="104"/>
      <c r="N741" s="104"/>
      <c r="O741" s="104"/>
      <c r="P741" s="104"/>
      <c r="Q741" s="104"/>
      <c r="R741" s="104"/>
      <c r="S741" s="104"/>
      <c r="T741" s="104"/>
      <c r="U741" s="104"/>
      <c r="V741" s="104"/>
      <c r="W741" s="104"/>
      <c r="X741" s="104"/>
      <c r="Y741" s="104"/>
      <c r="Z741" s="104"/>
      <c r="AA741" s="105"/>
      <c r="AB741" s="105"/>
      <c r="AC741" s="46"/>
      <c r="AR741" s="196" t="s">
        <v>274</v>
      </c>
      <c r="AS741" s="181">
        <v>35</v>
      </c>
      <c r="AT741" s="194" t="s">
        <v>238</v>
      </c>
      <c r="AU741" s="193">
        <v>23</v>
      </c>
    </row>
    <row r="742" spans="1:47" ht="13.5" customHeight="1">
      <c r="A742" s="104"/>
      <c r="B742" s="104"/>
      <c r="C742" s="104"/>
      <c r="D742" s="104"/>
      <c r="E742" s="104"/>
      <c r="F742" s="104"/>
      <c r="G742" s="104"/>
      <c r="H742" s="104"/>
      <c r="I742" s="104"/>
      <c r="J742" s="104"/>
      <c r="K742" s="104"/>
      <c r="L742" s="104"/>
      <c r="M742" s="104"/>
      <c r="N742" s="104"/>
      <c r="O742" s="104"/>
      <c r="P742" s="104"/>
      <c r="Q742" s="104"/>
      <c r="R742" s="104"/>
      <c r="S742" s="104"/>
      <c r="T742" s="104"/>
      <c r="U742" s="104"/>
      <c r="V742" s="104"/>
      <c r="W742" s="104"/>
      <c r="X742" s="104"/>
      <c r="Y742" s="104"/>
      <c r="Z742" s="104"/>
      <c r="AA742" s="105"/>
      <c r="AB742" s="105"/>
      <c r="AC742" s="46"/>
      <c r="AE742" s="147"/>
      <c r="AF742" s="122"/>
      <c r="AG742" s="147"/>
      <c r="AH742" s="169"/>
      <c r="AR742" s="196" t="s">
        <v>273</v>
      </c>
      <c r="AS742" s="181">
        <v>32</v>
      </c>
      <c r="AT742" s="194" t="s">
        <v>237</v>
      </c>
      <c r="AU742" s="193">
        <v>14</v>
      </c>
    </row>
    <row r="743" spans="1:47" ht="13.5" customHeight="1">
      <c r="A743" s="104"/>
      <c r="B743" s="104"/>
      <c r="C743" s="104"/>
      <c r="D743" s="104"/>
      <c r="E743" s="104"/>
      <c r="F743" s="105"/>
      <c r="G743" s="105"/>
      <c r="H743" s="105"/>
      <c r="I743" s="105"/>
      <c r="J743" s="104"/>
      <c r="K743" s="104"/>
      <c r="L743" s="104"/>
      <c r="M743" s="104"/>
      <c r="N743" s="104"/>
      <c r="O743" s="104"/>
      <c r="P743" s="104"/>
      <c r="Q743" s="104"/>
      <c r="R743" s="104"/>
      <c r="S743" s="104"/>
      <c r="T743" s="104"/>
      <c r="U743" s="104"/>
      <c r="V743" s="104"/>
      <c r="W743" s="104"/>
      <c r="X743" s="104"/>
      <c r="Y743" s="104"/>
      <c r="Z743" s="104"/>
      <c r="AA743" s="105"/>
      <c r="AB743" s="105"/>
      <c r="AC743" s="46"/>
      <c r="AE743" s="122"/>
      <c r="AF743" s="147"/>
      <c r="AG743" s="147"/>
      <c r="AH743" s="169"/>
      <c r="AR743" s="196" t="s">
        <v>272</v>
      </c>
      <c r="AS743" s="181">
        <v>27</v>
      </c>
      <c r="AT743" s="194" t="s">
        <v>236</v>
      </c>
      <c r="AU743" s="193">
        <v>9</v>
      </c>
    </row>
    <row r="744" spans="1:47" ht="13.5" customHeight="1">
      <c r="A744" s="104"/>
      <c r="B744" s="104"/>
      <c r="C744" s="104"/>
      <c r="D744" s="104"/>
      <c r="E744" s="104"/>
      <c r="F744" s="104"/>
      <c r="G744" s="104"/>
      <c r="H744" s="104"/>
      <c r="I744" s="104"/>
      <c r="J744" s="104"/>
      <c r="K744" s="104"/>
      <c r="L744" s="104"/>
      <c r="M744" s="104"/>
      <c r="N744" s="104"/>
      <c r="O744" s="104"/>
      <c r="P744" s="104"/>
      <c r="Q744" s="104"/>
      <c r="R744" s="104"/>
      <c r="S744" s="104"/>
      <c r="T744" s="104"/>
      <c r="U744" s="104"/>
      <c r="V744" s="104"/>
      <c r="W744" s="104"/>
      <c r="X744" s="104"/>
      <c r="Y744" s="104"/>
      <c r="Z744" s="104"/>
      <c r="AA744" s="104"/>
      <c r="AB744" s="104"/>
      <c r="AC744" s="46"/>
      <c r="AE744" s="122"/>
      <c r="AF744" s="122"/>
      <c r="AH744" s="169"/>
      <c r="AR744" s="196" t="s">
        <v>271</v>
      </c>
      <c r="AS744" s="181">
        <v>26</v>
      </c>
      <c r="AT744" s="194" t="s">
        <v>235</v>
      </c>
      <c r="AU744" s="193">
        <v>18</v>
      </c>
    </row>
    <row r="745" spans="1:47" ht="13.5" customHeight="1">
      <c r="A745" s="104"/>
      <c r="B745" s="104"/>
      <c r="C745" s="104"/>
      <c r="D745" s="104"/>
      <c r="E745" s="104"/>
      <c r="F745" s="104"/>
      <c r="G745" s="104"/>
      <c r="H745" s="104"/>
      <c r="I745" s="104"/>
      <c r="J745" s="104"/>
      <c r="K745" s="104"/>
      <c r="L745" s="104"/>
      <c r="M745" s="104"/>
      <c r="N745" s="104"/>
      <c r="O745" s="104"/>
      <c r="P745" s="104"/>
      <c r="Q745" s="104"/>
      <c r="R745" s="104"/>
      <c r="S745" s="104"/>
      <c r="T745" s="104"/>
      <c r="U745" s="104"/>
      <c r="V745" s="104"/>
      <c r="W745" s="104"/>
      <c r="X745" s="104"/>
      <c r="Y745" s="104"/>
      <c r="Z745" s="104"/>
      <c r="AA745" s="104"/>
      <c r="AB745" s="104"/>
      <c r="AC745" s="106"/>
      <c r="AR745" s="196" t="s">
        <v>270</v>
      </c>
      <c r="AS745" s="181">
        <v>22</v>
      </c>
      <c r="AT745" s="194" t="s">
        <v>234</v>
      </c>
      <c r="AU745" s="193">
        <v>7</v>
      </c>
    </row>
    <row r="746" spans="1:47" ht="13.5" customHeight="1">
      <c r="A746" s="104"/>
      <c r="B746" s="104"/>
      <c r="C746" s="104"/>
      <c r="D746" s="104"/>
      <c r="E746" s="104"/>
      <c r="F746" s="104"/>
      <c r="G746" s="104"/>
      <c r="H746" s="104"/>
      <c r="I746" s="104"/>
      <c r="J746" s="104"/>
      <c r="K746" s="104"/>
      <c r="L746" s="104"/>
      <c r="M746" s="104"/>
      <c r="N746" s="104"/>
      <c r="O746" s="104"/>
      <c r="P746" s="104"/>
      <c r="Q746" s="104"/>
      <c r="R746" s="104"/>
      <c r="S746" s="104"/>
      <c r="T746" s="104"/>
      <c r="U746" s="104"/>
      <c r="V746" s="104"/>
      <c r="W746" s="104"/>
      <c r="X746" s="104"/>
      <c r="Y746" s="104"/>
      <c r="Z746" s="104"/>
      <c r="AA746" s="104"/>
      <c r="AB746" s="104"/>
      <c r="AC746" s="106"/>
      <c r="AR746" s="196" t="s">
        <v>269</v>
      </c>
      <c r="AS746" s="181">
        <v>14</v>
      </c>
      <c r="AT746" s="194" t="s">
        <v>233</v>
      </c>
      <c r="AU746" s="193">
        <v>6</v>
      </c>
    </row>
    <row r="747" spans="1:47" ht="13.5" customHeight="1">
      <c r="A747" s="104"/>
      <c r="B747" s="104"/>
      <c r="C747" s="104"/>
      <c r="D747" s="104"/>
      <c r="E747" s="104"/>
      <c r="F747" s="104"/>
      <c r="G747" s="104"/>
      <c r="H747" s="104"/>
      <c r="I747" s="104"/>
      <c r="J747" s="104"/>
      <c r="K747" s="104"/>
      <c r="L747" s="104"/>
      <c r="M747" s="104"/>
      <c r="N747" s="104"/>
      <c r="O747" s="104"/>
      <c r="P747" s="104"/>
      <c r="Q747" s="104"/>
      <c r="R747" s="104"/>
      <c r="S747" s="104"/>
      <c r="T747" s="104"/>
      <c r="U747" s="104"/>
      <c r="V747" s="104"/>
      <c r="W747" s="104"/>
      <c r="X747" s="104"/>
      <c r="Y747" s="104"/>
      <c r="Z747" s="104"/>
      <c r="AA747" s="104"/>
      <c r="AB747" s="104"/>
      <c r="AC747" s="106"/>
      <c r="AR747" s="196" t="s">
        <v>268</v>
      </c>
      <c r="AS747" s="181">
        <v>16</v>
      </c>
      <c r="AT747" s="194" t="s">
        <v>232</v>
      </c>
      <c r="AU747" s="193">
        <v>11</v>
      </c>
    </row>
    <row r="748" spans="1:47" ht="13.5" customHeight="1">
      <c r="A748" s="104"/>
      <c r="B748" s="104"/>
      <c r="C748" s="104"/>
      <c r="D748" s="104"/>
      <c r="E748" s="104"/>
      <c r="F748" s="104"/>
      <c r="G748" s="104"/>
      <c r="H748" s="104"/>
      <c r="I748" s="104"/>
      <c r="J748" s="104"/>
      <c r="K748" s="104"/>
      <c r="L748" s="104"/>
      <c r="M748" s="104"/>
      <c r="N748" s="104"/>
      <c r="O748" s="104"/>
      <c r="P748" s="104"/>
      <c r="Q748" s="104"/>
      <c r="R748" s="104"/>
      <c r="S748" s="104"/>
      <c r="T748" s="104"/>
      <c r="U748" s="104"/>
      <c r="V748" s="104"/>
      <c r="W748" s="104"/>
      <c r="X748" s="104"/>
      <c r="Y748" s="104"/>
      <c r="Z748" s="104"/>
      <c r="AA748" s="104"/>
      <c r="AB748" s="104"/>
      <c r="AC748" s="46"/>
      <c r="AR748" s="196" t="s">
        <v>267</v>
      </c>
      <c r="AS748" s="181">
        <v>7</v>
      </c>
      <c r="AT748" s="194" t="s">
        <v>231</v>
      </c>
      <c r="AU748" s="193">
        <v>4</v>
      </c>
    </row>
    <row r="749" spans="1:47" ht="13.5" customHeight="1">
      <c r="A749" s="104"/>
      <c r="B749" s="104"/>
      <c r="C749" s="104"/>
      <c r="D749" s="104"/>
      <c r="E749" s="104"/>
      <c r="F749" s="104"/>
      <c r="G749" s="104"/>
      <c r="H749" s="104"/>
      <c r="I749" s="104"/>
      <c r="J749" s="104"/>
      <c r="K749" s="104"/>
      <c r="L749" s="104"/>
      <c r="M749" s="104"/>
      <c r="N749" s="104"/>
      <c r="O749" s="104"/>
      <c r="P749" s="104"/>
      <c r="Q749" s="104"/>
      <c r="R749" s="104"/>
      <c r="S749" s="104"/>
      <c r="T749" s="104"/>
      <c r="U749" s="104"/>
      <c r="V749" s="104"/>
      <c r="W749" s="104"/>
      <c r="X749" s="104"/>
      <c r="Y749" s="104"/>
      <c r="Z749" s="104"/>
      <c r="AA749" s="104"/>
      <c r="AB749" s="104"/>
      <c r="AC749" s="106"/>
      <c r="AR749" s="196" t="s">
        <v>266</v>
      </c>
      <c r="AS749" s="181">
        <v>12</v>
      </c>
      <c r="AT749" s="194" t="s">
        <v>230</v>
      </c>
      <c r="AU749" s="193">
        <v>2</v>
      </c>
    </row>
    <row r="750" spans="1:47" ht="13.5" customHeight="1">
      <c r="A750" s="104"/>
      <c r="B750" s="104"/>
      <c r="C750" s="104"/>
      <c r="D750" s="104"/>
      <c r="E750" s="104"/>
      <c r="F750" s="104"/>
      <c r="G750" s="104"/>
      <c r="H750" s="104"/>
      <c r="I750" s="104"/>
      <c r="J750" s="104"/>
      <c r="K750" s="104"/>
      <c r="L750" s="104"/>
      <c r="M750" s="104"/>
      <c r="N750" s="104"/>
      <c r="O750" s="104"/>
      <c r="P750" s="104"/>
      <c r="Q750" s="104"/>
      <c r="R750" s="104"/>
      <c r="S750" s="104"/>
      <c r="T750" s="104"/>
      <c r="U750" s="104"/>
      <c r="V750" s="104"/>
      <c r="W750" s="104"/>
      <c r="X750" s="104"/>
      <c r="Y750" s="104"/>
      <c r="Z750" s="104"/>
      <c r="AA750" s="104"/>
      <c r="AB750" s="104"/>
      <c r="AC750" s="106"/>
      <c r="AR750" s="196" t="s">
        <v>265</v>
      </c>
      <c r="AS750" s="181">
        <v>5</v>
      </c>
      <c r="AT750" s="194" t="s">
        <v>229</v>
      </c>
      <c r="AU750" s="193">
        <v>3</v>
      </c>
    </row>
    <row r="751" spans="1:47" ht="13.5" customHeight="1">
      <c r="A751" s="104"/>
      <c r="B751" s="104"/>
      <c r="C751" s="104"/>
      <c r="D751" s="104"/>
      <c r="E751" s="104"/>
      <c r="F751" s="104"/>
      <c r="G751" s="104"/>
      <c r="H751" s="104"/>
      <c r="I751" s="104"/>
      <c r="J751" s="104"/>
      <c r="K751" s="104"/>
      <c r="L751" s="104"/>
      <c r="M751" s="104"/>
      <c r="N751" s="104"/>
      <c r="O751" s="104"/>
      <c r="P751" s="104"/>
      <c r="Q751" s="104"/>
      <c r="R751" s="104"/>
      <c r="S751" s="104"/>
      <c r="T751" s="104"/>
      <c r="U751" s="104"/>
      <c r="V751" s="104"/>
      <c r="W751" s="104"/>
      <c r="X751" s="104"/>
      <c r="Y751" s="104"/>
      <c r="Z751" s="104"/>
      <c r="AA751" s="104"/>
      <c r="AB751" s="104"/>
      <c r="AC751" s="106"/>
      <c r="AR751" s="196" t="s">
        <v>264</v>
      </c>
      <c r="AS751" s="181">
        <v>3</v>
      </c>
      <c r="AT751" s="194" t="s">
        <v>228</v>
      </c>
      <c r="AU751" s="193">
        <v>2</v>
      </c>
    </row>
    <row r="752" spans="1:47" ht="13.5" customHeight="1">
      <c r="A752" s="104"/>
      <c r="B752" s="104"/>
      <c r="C752" s="104"/>
      <c r="D752" s="104"/>
      <c r="E752" s="104"/>
      <c r="F752" s="104"/>
      <c r="G752" s="104"/>
      <c r="H752" s="104"/>
      <c r="I752" s="104"/>
      <c r="J752" s="104"/>
      <c r="K752" s="104"/>
      <c r="L752" s="104"/>
      <c r="M752" s="104"/>
      <c r="N752" s="104"/>
      <c r="O752" s="104"/>
      <c r="P752" s="104"/>
      <c r="Q752" s="104"/>
      <c r="R752" s="104"/>
      <c r="S752" s="104"/>
      <c r="T752" s="104"/>
      <c r="U752" s="104"/>
      <c r="V752" s="104"/>
      <c r="W752" s="104"/>
      <c r="X752" s="104"/>
      <c r="Y752" s="104"/>
      <c r="Z752" s="104"/>
      <c r="AA752" s="104"/>
      <c r="AB752" s="104"/>
      <c r="AC752" s="106"/>
      <c r="AR752" s="196" t="s">
        <v>263</v>
      </c>
      <c r="AS752" s="181">
        <v>5</v>
      </c>
      <c r="AT752" s="194" t="s">
        <v>227</v>
      </c>
      <c r="AU752" s="193">
        <v>4</v>
      </c>
    </row>
    <row r="753" spans="1:47" ht="15.75" customHeight="1">
      <c r="A753" s="104"/>
      <c r="B753" s="104"/>
      <c r="C753" s="104"/>
      <c r="D753" s="356" t="s">
        <v>485</v>
      </c>
      <c r="E753" s="104"/>
      <c r="F753" s="104"/>
      <c r="G753" s="104"/>
      <c r="H753" s="104"/>
      <c r="I753" s="104"/>
      <c r="J753" s="104"/>
      <c r="K753" s="104"/>
      <c r="L753" s="104"/>
      <c r="M753" s="104"/>
      <c r="N753" s="104"/>
      <c r="O753" s="104"/>
      <c r="P753" s="104"/>
      <c r="Q753" s="104"/>
      <c r="R753" s="104"/>
      <c r="S753" s="104"/>
      <c r="T753" s="104"/>
      <c r="U753" s="104"/>
      <c r="V753" s="104"/>
      <c r="W753" s="104"/>
      <c r="X753" s="104"/>
      <c r="Y753" s="104"/>
      <c r="Z753" s="104"/>
      <c r="AA753" s="104"/>
      <c r="AB753" s="104"/>
      <c r="AC753" s="106"/>
      <c r="AR753" s="196" t="s">
        <v>262</v>
      </c>
      <c r="AS753" s="181">
        <v>1</v>
      </c>
      <c r="AT753" s="194" t="s">
        <v>226</v>
      </c>
      <c r="AU753" s="193">
        <v>2</v>
      </c>
    </row>
    <row r="754" spans="1:47" ht="13.5" customHeight="1">
      <c r="A754" s="104"/>
      <c r="B754" s="104"/>
      <c r="C754" s="104"/>
      <c r="D754" s="104"/>
      <c r="E754" s="104"/>
      <c r="F754" s="104"/>
      <c r="G754" s="104"/>
      <c r="H754" s="104"/>
      <c r="I754" s="104"/>
      <c r="J754" s="104"/>
      <c r="K754" s="104"/>
      <c r="L754" s="104"/>
      <c r="M754" s="104"/>
      <c r="N754" s="104"/>
      <c r="O754" s="104"/>
      <c r="P754" s="104"/>
      <c r="Q754" s="104"/>
      <c r="R754" s="104"/>
      <c r="S754" s="104"/>
      <c r="T754" s="104"/>
      <c r="U754" s="104"/>
      <c r="V754" s="104"/>
      <c r="W754" s="104"/>
      <c r="X754" s="104"/>
      <c r="Y754" s="104"/>
      <c r="Z754" s="104"/>
      <c r="AA754" s="105"/>
      <c r="AB754" s="105"/>
      <c r="AC754" s="46"/>
      <c r="AR754" s="196" t="s">
        <v>261</v>
      </c>
      <c r="AS754" s="181">
        <v>6</v>
      </c>
      <c r="AT754" s="194" t="s">
        <v>225</v>
      </c>
      <c r="AU754" s="193">
        <v>2</v>
      </c>
    </row>
    <row r="755" spans="1:47" ht="13.5" customHeight="1">
      <c r="A755" s="104"/>
      <c r="B755" s="104"/>
      <c r="C755" s="104"/>
      <c r="D755" s="669" t="s">
        <v>823</v>
      </c>
      <c r="E755" s="104"/>
      <c r="F755" s="104"/>
      <c r="G755" s="104"/>
      <c r="H755" s="767"/>
      <c r="I755" s="104"/>
      <c r="J755" s="104"/>
      <c r="K755" s="104"/>
      <c r="L755" s="104"/>
      <c r="M755" s="104"/>
      <c r="N755" s="104"/>
      <c r="O755" s="104"/>
      <c r="P755" s="104"/>
      <c r="Q755" s="104"/>
      <c r="R755" s="104"/>
      <c r="S755" s="104"/>
      <c r="T755" s="104"/>
      <c r="U755" s="104"/>
      <c r="V755" s="104"/>
      <c r="W755" s="104"/>
      <c r="X755" s="104"/>
      <c r="Y755" s="104"/>
      <c r="Z755" s="104"/>
      <c r="AA755" s="105"/>
      <c r="AB755" s="105"/>
      <c r="AC755" s="46"/>
      <c r="AR755" s="196" t="s">
        <v>260</v>
      </c>
      <c r="AS755" s="181">
        <v>5</v>
      </c>
      <c r="AT755" s="194" t="s">
        <v>224</v>
      </c>
      <c r="AU755" s="193">
        <v>4</v>
      </c>
    </row>
    <row r="756" spans="1:47" ht="13.5" customHeight="1">
      <c r="A756" s="104"/>
      <c r="B756" s="104"/>
      <c r="C756" s="104"/>
      <c r="D756" s="104"/>
      <c r="E756" s="104"/>
      <c r="F756" s="104"/>
      <c r="G756" s="104"/>
      <c r="H756" s="104"/>
      <c r="I756" s="104"/>
      <c r="J756" s="104"/>
      <c r="K756" s="104"/>
      <c r="L756" s="104"/>
      <c r="M756" s="104"/>
      <c r="N756" s="104"/>
      <c r="O756" s="104"/>
      <c r="P756" s="104"/>
      <c r="Q756" s="104"/>
      <c r="R756" s="104"/>
      <c r="S756" s="104"/>
      <c r="T756" s="104"/>
      <c r="U756" s="104"/>
      <c r="V756" s="104"/>
      <c r="W756" s="104"/>
      <c r="X756" s="104"/>
      <c r="Y756" s="104"/>
      <c r="Z756" s="104"/>
      <c r="AA756" s="105"/>
      <c r="AB756" s="105"/>
      <c r="AC756" s="46"/>
      <c r="AE756" s="147"/>
      <c r="AF756" s="122"/>
      <c r="AG756" s="147"/>
      <c r="AH756" s="169"/>
      <c r="AR756" s="196" t="s">
        <v>259</v>
      </c>
      <c r="AS756" s="181">
        <v>2</v>
      </c>
      <c r="AT756" s="194" t="s">
        <v>223</v>
      </c>
      <c r="AU756" s="193">
        <v>1</v>
      </c>
    </row>
    <row r="757" spans="1:47" ht="13.5" customHeight="1">
      <c r="A757" s="104"/>
      <c r="B757" s="104"/>
      <c r="C757" s="104"/>
      <c r="D757" s="104"/>
      <c r="E757" s="104"/>
      <c r="F757" s="105"/>
      <c r="G757" s="105"/>
      <c r="H757" s="105"/>
      <c r="I757" s="105"/>
      <c r="J757" s="104"/>
      <c r="K757" s="104"/>
      <c r="L757" s="104"/>
      <c r="M757" s="104"/>
      <c r="N757" s="104"/>
      <c r="O757" s="104"/>
      <c r="P757" s="104"/>
      <c r="Q757" s="104"/>
      <c r="R757" s="104"/>
      <c r="S757" s="104"/>
      <c r="T757" s="104"/>
      <c r="U757" s="104"/>
      <c r="V757" s="104"/>
      <c r="W757" s="104"/>
      <c r="X757" s="104"/>
      <c r="Y757" s="104"/>
      <c r="Z757" s="104"/>
      <c r="AA757" s="105"/>
      <c r="AB757" s="105"/>
      <c r="AC757" s="46"/>
      <c r="AE757" s="122"/>
      <c r="AF757" s="147"/>
      <c r="AG757" s="147"/>
      <c r="AH757" s="169"/>
      <c r="AR757" s="196" t="s">
        <v>258</v>
      </c>
      <c r="AS757" s="181">
        <v>3</v>
      </c>
      <c r="AT757" s="194" t="s">
        <v>222</v>
      </c>
      <c r="AU757" s="193">
        <v>1</v>
      </c>
    </row>
    <row r="758" spans="1:47" ht="13.5" customHeight="1">
      <c r="A758" s="104"/>
      <c r="B758" s="104"/>
      <c r="C758" s="104"/>
      <c r="D758" s="104"/>
      <c r="E758" s="104"/>
      <c r="F758" s="104"/>
      <c r="G758" s="104"/>
      <c r="H758" s="104"/>
      <c r="I758" s="104"/>
      <c r="J758" s="104"/>
      <c r="K758" s="104"/>
      <c r="L758" s="104"/>
      <c r="M758" s="104"/>
      <c r="N758" s="104"/>
      <c r="O758" s="104"/>
      <c r="P758" s="104"/>
      <c r="Q758" s="104"/>
      <c r="R758" s="104"/>
      <c r="S758" s="104"/>
      <c r="T758" s="104"/>
      <c r="U758" s="104"/>
      <c r="V758" s="104"/>
      <c r="W758" s="104"/>
      <c r="X758" s="104"/>
      <c r="Y758" s="104"/>
      <c r="Z758" s="104"/>
      <c r="AA758" s="104"/>
      <c r="AB758" s="104"/>
      <c r="AC758" s="46"/>
      <c r="AE758" s="122"/>
      <c r="AF758" s="122"/>
      <c r="AH758" s="169"/>
      <c r="AR758" s="196" t="s">
        <v>257</v>
      </c>
      <c r="AS758" s="181">
        <v>1</v>
      </c>
      <c r="AT758" s="194" t="s">
        <v>221</v>
      </c>
      <c r="AU758" s="193">
        <v>1</v>
      </c>
    </row>
    <row r="759" spans="1:47" ht="13.5" customHeight="1">
      <c r="A759" s="104"/>
      <c r="B759" s="104"/>
      <c r="C759" s="104"/>
      <c r="D759" s="104"/>
      <c r="E759" s="104"/>
      <c r="F759" s="104"/>
      <c r="G759" s="104"/>
      <c r="H759" s="104"/>
      <c r="I759" s="104"/>
      <c r="J759" s="104"/>
      <c r="K759" s="104"/>
      <c r="L759" s="104"/>
      <c r="M759" s="104"/>
      <c r="N759" s="104"/>
      <c r="O759" s="104"/>
      <c r="P759" s="104"/>
      <c r="Q759" s="104"/>
      <c r="R759" s="104"/>
      <c r="S759" s="104"/>
      <c r="T759" s="104"/>
      <c r="U759" s="104"/>
      <c r="V759" s="104"/>
      <c r="W759" s="104"/>
      <c r="X759" s="104"/>
      <c r="Y759" s="104"/>
      <c r="Z759" s="104"/>
      <c r="AA759" s="104"/>
      <c r="AB759" s="104"/>
      <c r="AC759" s="106"/>
      <c r="AR759" s="196" t="s">
        <v>256</v>
      </c>
      <c r="AS759" s="181">
        <v>27</v>
      </c>
      <c r="AT759" s="194" t="s">
        <v>220</v>
      </c>
      <c r="AU759" s="193">
        <v>3</v>
      </c>
    </row>
    <row r="760" spans="1:47" ht="13.5" customHeight="1">
      <c r="A760" s="104"/>
      <c r="B760" s="104"/>
      <c r="C760" s="104"/>
      <c r="D760" s="104"/>
      <c r="E760" s="104"/>
      <c r="F760" s="104"/>
      <c r="G760" s="104"/>
      <c r="H760" s="104"/>
      <c r="I760" s="104"/>
      <c r="J760" s="104"/>
      <c r="K760" s="104"/>
      <c r="L760" s="104"/>
      <c r="M760" s="104"/>
      <c r="N760" s="104"/>
      <c r="O760" s="104"/>
      <c r="P760" s="104"/>
      <c r="Q760" s="104"/>
      <c r="R760" s="104"/>
      <c r="S760" s="104"/>
      <c r="T760" s="104"/>
      <c r="U760" s="104"/>
      <c r="V760" s="104"/>
      <c r="W760" s="104"/>
      <c r="X760" s="104"/>
      <c r="Y760" s="104"/>
      <c r="Z760" s="104"/>
      <c r="AA760" s="104"/>
      <c r="AB760" s="104"/>
      <c r="AC760" s="106"/>
      <c r="AR760" s="186"/>
      <c r="AT760" s="194" t="s">
        <v>219</v>
      </c>
      <c r="AU760" s="193">
        <v>1</v>
      </c>
    </row>
    <row r="761" spans="1:47" ht="13.5" customHeight="1">
      <c r="A761" s="104"/>
      <c r="B761" s="104"/>
      <c r="C761" s="104"/>
      <c r="D761" s="104"/>
      <c r="E761" s="104"/>
      <c r="F761" s="104"/>
      <c r="G761" s="104"/>
      <c r="H761" s="104"/>
      <c r="I761" s="104"/>
      <c r="J761" s="104"/>
      <c r="K761" s="104"/>
      <c r="L761" s="104"/>
      <c r="M761" s="104"/>
      <c r="N761" s="104"/>
      <c r="O761" s="104"/>
      <c r="P761" s="104"/>
      <c r="Q761" s="104"/>
      <c r="R761" s="104"/>
      <c r="S761" s="104"/>
      <c r="T761" s="104"/>
      <c r="U761" s="104"/>
      <c r="V761" s="104"/>
      <c r="W761" s="104"/>
      <c r="X761" s="104"/>
      <c r="Y761" s="104"/>
      <c r="Z761" s="104"/>
      <c r="AA761" s="104"/>
      <c r="AB761" s="104"/>
      <c r="AC761" s="106"/>
      <c r="AR761" s="186"/>
      <c r="AT761" s="194" t="s">
        <v>218</v>
      </c>
      <c r="AU761" s="193">
        <v>0</v>
      </c>
    </row>
    <row r="762" spans="1:47" ht="13.5" customHeight="1">
      <c r="A762" s="104"/>
      <c r="B762" s="104"/>
      <c r="C762" s="104"/>
      <c r="D762" s="104"/>
      <c r="E762" s="104"/>
      <c r="F762" s="104"/>
      <c r="G762" s="104"/>
      <c r="H762" s="104"/>
      <c r="I762" s="104"/>
      <c r="J762" s="104"/>
      <c r="K762" s="104"/>
      <c r="L762" s="104"/>
      <c r="M762" s="104"/>
      <c r="N762" s="104"/>
      <c r="O762" s="104"/>
      <c r="P762" s="104"/>
      <c r="Q762" s="104"/>
      <c r="R762" s="104"/>
      <c r="S762" s="104"/>
      <c r="T762" s="104"/>
      <c r="U762" s="104"/>
      <c r="V762" s="104"/>
      <c r="W762" s="104"/>
      <c r="X762" s="104"/>
      <c r="Y762" s="104"/>
      <c r="Z762" s="104"/>
      <c r="AA762" s="104"/>
      <c r="AB762" s="104"/>
      <c r="AC762" s="46"/>
      <c r="AR762" s="186"/>
      <c r="AT762" s="194" t="s">
        <v>217</v>
      </c>
      <c r="AU762" s="193">
        <v>2</v>
      </c>
    </row>
    <row r="763" spans="1:47" ht="13.5" customHeight="1">
      <c r="A763" s="104"/>
      <c r="B763" s="104"/>
      <c r="C763" s="104"/>
      <c r="D763" s="104"/>
      <c r="E763" s="104"/>
      <c r="F763" s="104"/>
      <c r="G763" s="104"/>
      <c r="H763" s="104"/>
      <c r="I763" s="104"/>
      <c r="J763" s="104"/>
      <c r="K763" s="104"/>
      <c r="L763" s="104"/>
      <c r="M763" s="104"/>
      <c r="N763" s="104"/>
      <c r="O763" s="104"/>
      <c r="P763" s="104"/>
      <c r="Q763" s="104"/>
      <c r="R763" s="104"/>
      <c r="S763" s="104"/>
      <c r="T763" s="104"/>
      <c r="U763" s="104"/>
      <c r="V763" s="104"/>
      <c r="W763" s="104"/>
      <c r="X763" s="104"/>
      <c r="Y763" s="104"/>
      <c r="Z763" s="104"/>
      <c r="AA763" s="104"/>
      <c r="AB763" s="104"/>
      <c r="AC763" s="106"/>
      <c r="AR763" s="186"/>
      <c r="AT763" s="194" t="s">
        <v>216</v>
      </c>
      <c r="AU763" s="193">
        <v>0</v>
      </c>
    </row>
    <row r="764" spans="1:47" ht="13.5" customHeight="1">
      <c r="A764" s="104"/>
      <c r="B764" s="104"/>
      <c r="C764" s="104"/>
      <c r="D764" s="104"/>
      <c r="E764" s="104"/>
      <c r="F764" s="104"/>
      <c r="G764" s="104"/>
      <c r="H764" s="104"/>
      <c r="I764" s="104"/>
      <c r="J764" s="104"/>
      <c r="K764" s="104"/>
      <c r="L764" s="104"/>
      <c r="M764" s="104"/>
      <c r="N764" s="104"/>
      <c r="O764" s="104"/>
      <c r="P764" s="104"/>
      <c r="Q764" s="104"/>
      <c r="R764" s="104"/>
      <c r="S764" s="104"/>
      <c r="T764" s="104"/>
      <c r="U764" s="104"/>
      <c r="V764" s="104"/>
      <c r="W764" s="104"/>
      <c r="X764" s="104"/>
      <c r="Y764" s="104"/>
      <c r="Z764" s="104"/>
      <c r="AA764" s="104"/>
      <c r="AB764" s="104"/>
      <c r="AC764" s="106"/>
      <c r="AR764" s="186"/>
      <c r="AT764" s="194" t="s">
        <v>215</v>
      </c>
      <c r="AU764" s="193">
        <v>0</v>
      </c>
    </row>
    <row r="765" spans="1:47" ht="13.5" customHeight="1">
      <c r="A765" s="104"/>
      <c r="B765" s="104"/>
      <c r="C765" s="104"/>
      <c r="D765" s="104"/>
      <c r="E765" s="104"/>
      <c r="F765" s="104"/>
      <c r="G765" s="104"/>
      <c r="H765" s="104"/>
      <c r="I765" s="104"/>
      <c r="J765" s="104"/>
      <c r="K765" s="104"/>
      <c r="L765" s="104"/>
      <c r="M765" s="104"/>
      <c r="N765" s="104"/>
      <c r="O765" s="104"/>
      <c r="P765" s="104"/>
      <c r="Q765" s="104"/>
      <c r="R765" s="104"/>
      <c r="S765" s="104"/>
      <c r="T765" s="104"/>
      <c r="U765" s="104"/>
      <c r="V765" s="104"/>
      <c r="W765" s="104"/>
      <c r="X765" s="104"/>
      <c r="Y765" s="104"/>
      <c r="Z765" s="104"/>
      <c r="AA765" s="104"/>
      <c r="AB765" s="104"/>
      <c r="AC765" s="106"/>
      <c r="AR765" s="186"/>
      <c r="AT765" s="186" t="s">
        <v>214</v>
      </c>
      <c r="AU765" s="193">
        <v>1</v>
      </c>
    </row>
    <row r="766" spans="1:47" ht="13.5" customHeight="1">
      <c r="A766" s="104"/>
      <c r="B766" s="104"/>
      <c r="C766" s="104"/>
      <c r="D766" s="104"/>
      <c r="E766" s="104"/>
      <c r="F766" s="104"/>
      <c r="G766" s="104"/>
      <c r="H766" s="104"/>
      <c r="I766" s="104"/>
      <c r="J766" s="104"/>
      <c r="K766" s="104"/>
      <c r="L766" s="104"/>
      <c r="M766" s="104"/>
      <c r="N766" s="104"/>
      <c r="O766" s="104"/>
      <c r="P766" s="104"/>
      <c r="Q766" s="104"/>
      <c r="R766" s="104"/>
      <c r="S766" s="104"/>
      <c r="T766" s="104"/>
      <c r="U766" s="104"/>
      <c r="V766" s="104"/>
      <c r="W766" s="104"/>
      <c r="X766" s="104"/>
      <c r="Y766" s="104"/>
      <c r="Z766" s="104"/>
      <c r="AA766" s="104"/>
      <c r="AB766" s="104"/>
      <c r="AC766" s="106"/>
      <c r="AR766" s="186"/>
      <c r="AT766" s="186" t="s">
        <v>213</v>
      </c>
      <c r="AU766" s="193">
        <v>0</v>
      </c>
    </row>
    <row r="767" spans="1:47" ht="13.5" customHeight="1">
      <c r="A767" s="104"/>
      <c r="B767" s="104"/>
      <c r="C767" s="104"/>
      <c r="D767" s="356" t="s">
        <v>485</v>
      </c>
      <c r="E767" s="104"/>
      <c r="F767" s="104"/>
      <c r="G767" s="104"/>
      <c r="H767" s="104"/>
      <c r="I767" s="104"/>
      <c r="J767" s="104"/>
      <c r="K767" s="104"/>
      <c r="L767" s="104"/>
      <c r="M767" s="104"/>
      <c r="N767" s="104"/>
      <c r="O767" s="104"/>
      <c r="P767" s="104"/>
      <c r="Q767" s="104"/>
      <c r="R767" s="104"/>
      <c r="S767" s="104"/>
      <c r="T767" s="104"/>
      <c r="U767" s="104"/>
      <c r="V767" s="104"/>
      <c r="W767" s="104"/>
      <c r="X767" s="104"/>
      <c r="Y767" s="104"/>
      <c r="Z767" s="104"/>
      <c r="AA767" s="104"/>
      <c r="AB767" s="104"/>
      <c r="AC767" s="106"/>
      <c r="AR767" s="186"/>
      <c r="AT767" s="186" t="s">
        <v>211</v>
      </c>
      <c r="AU767" s="193">
        <v>0</v>
      </c>
    </row>
    <row r="768" spans="1:47" ht="13.5" customHeight="1">
      <c r="A768" s="104"/>
      <c r="B768" s="104"/>
      <c r="C768" s="104"/>
      <c r="D768" s="104"/>
      <c r="E768" s="104"/>
      <c r="F768" s="104"/>
      <c r="G768" s="104"/>
      <c r="H768" s="104"/>
      <c r="I768" s="104"/>
      <c r="J768" s="104"/>
      <c r="K768" s="104"/>
      <c r="L768" s="104"/>
      <c r="M768" s="104"/>
      <c r="N768" s="104"/>
      <c r="O768" s="104"/>
      <c r="P768" s="104"/>
      <c r="Q768" s="104"/>
      <c r="R768" s="104"/>
      <c r="S768" s="104"/>
      <c r="T768" s="104"/>
      <c r="U768" s="104"/>
      <c r="V768" s="104"/>
      <c r="W768" s="104"/>
      <c r="X768" s="104"/>
      <c r="Y768" s="104"/>
      <c r="Z768" s="104"/>
      <c r="AA768" s="104"/>
      <c r="AB768" s="104"/>
      <c r="AC768" s="106"/>
      <c r="AR768" s="186"/>
      <c r="AT768" s="186" t="s">
        <v>210</v>
      </c>
      <c r="AU768" s="193">
        <v>0</v>
      </c>
    </row>
    <row r="769" spans="1:47" ht="13.5" customHeight="1">
      <c r="A769" s="104"/>
      <c r="B769" s="104"/>
      <c r="C769" s="104"/>
      <c r="D769" s="104"/>
      <c r="E769" s="104"/>
      <c r="F769" s="104"/>
      <c r="G769" s="104"/>
      <c r="H769" s="104"/>
      <c r="I769" s="104"/>
      <c r="J769" s="104"/>
      <c r="K769" s="104"/>
      <c r="L769" s="104"/>
      <c r="M769" s="104"/>
      <c r="N769" s="104"/>
      <c r="O769" s="104"/>
      <c r="P769" s="104"/>
      <c r="Q769" s="104"/>
      <c r="R769" s="104"/>
      <c r="S769" s="104"/>
      <c r="T769" s="104"/>
      <c r="U769" s="104"/>
      <c r="V769" s="104"/>
      <c r="W769" s="104"/>
      <c r="X769" s="104"/>
      <c r="Y769" s="104"/>
      <c r="Z769" s="104"/>
      <c r="AA769" s="104"/>
      <c r="AB769" s="104"/>
      <c r="AC769" s="106"/>
      <c r="AR769" s="186"/>
      <c r="AT769" s="186" t="s">
        <v>209</v>
      </c>
      <c r="AU769" s="193">
        <v>0</v>
      </c>
    </row>
    <row r="770" spans="1:47" ht="13.5" customHeight="1">
      <c r="AR770" s="186"/>
      <c r="AT770" s="186" t="s">
        <v>208</v>
      </c>
      <c r="AU770" s="193">
        <v>1</v>
      </c>
    </row>
    <row r="771" spans="1:47" ht="13.5" customHeight="1">
      <c r="AR771" s="186"/>
      <c r="AT771" s="186" t="s">
        <v>207</v>
      </c>
      <c r="AU771" s="193">
        <v>0</v>
      </c>
    </row>
    <row r="772" spans="1:47" ht="13.5" customHeight="1">
      <c r="AR772" s="186"/>
      <c r="AT772" s="186" t="s">
        <v>206</v>
      </c>
      <c r="AU772" s="193">
        <v>0</v>
      </c>
    </row>
    <row r="773" spans="1:47" ht="13.5" customHeight="1">
      <c r="AR773" s="186"/>
      <c r="AT773" s="186" t="s">
        <v>205</v>
      </c>
      <c r="AU773" s="193">
        <v>0</v>
      </c>
    </row>
    <row r="774" spans="1:47" ht="13.5" customHeight="1">
      <c r="AR774" s="186"/>
      <c r="AT774" s="186" t="s">
        <v>204</v>
      </c>
      <c r="AU774" s="193">
        <v>10</v>
      </c>
    </row>
  </sheetData>
  <mergeCells count="511">
    <mergeCell ref="W739:Z739"/>
    <mergeCell ref="AA739:AB739"/>
    <mergeCell ref="E739:J739"/>
    <mergeCell ref="K739:N739"/>
    <mergeCell ref="O739:P739"/>
    <mergeCell ref="Q739:T739"/>
    <mergeCell ref="U739:V739"/>
    <mergeCell ref="W737:Z737"/>
    <mergeCell ref="AA737:AB737"/>
    <mergeCell ref="E738:J738"/>
    <mergeCell ref="K738:N738"/>
    <mergeCell ref="O738:P738"/>
    <mergeCell ref="Q738:T738"/>
    <mergeCell ref="U738:V738"/>
    <mergeCell ref="W738:Z738"/>
    <mergeCell ref="AA738:AB738"/>
    <mergeCell ref="E737:J737"/>
    <mergeCell ref="K737:N737"/>
    <mergeCell ref="O737:P737"/>
    <mergeCell ref="Q737:T737"/>
    <mergeCell ref="U737:V737"/>
    <mergeCell ref="W678:Z678"/>
    <mergeCell ref="AA678:AB678"/>
    <mergeCell ref="A727:AB728"/>
    <mergeCell ref="E736:J736"/>
    <mergeCell ref="K736:P736"/>
    <mergeCell ref="Q736:V736"/>
    <mergeCell ref="W736:AB736"/>
    <mergeCell ref="E678:J678"/>
    <mergeCell ref="K678:N678"/>
    <mergeCell ref="O678:P678"/>
    <mergeCell ref="Q678:T678"/>
    <mergeCell ref="U678:V678"/>
    <mergeCell ref="W676:Z676"/>
    <mergeCell ref="AA676:AB676"/>
    <mergeCell ref="E677:J677"/>
    <mergeCell ref="K677:N677"/>
    <mergeCell ref="O677:P677"/>
    <mergeCell ref="Q677:T677"/>
    <mergeCell ref="U677:V677"/>
    <mergeCell ref="W677:Z677"/>
    <mergeCell ref="AA677:AB677"/>
    <mergeCell ref="E676:J676"/>
    <mergeCell ref="K676:N676"/>
    <mergeCell ref="O676:P676"/>
    <mergeCell ref="Q676:T676"/>
    <mergeCell ref="U676:V676"/>
    <mergeCell ref="W617:Z617"/>
    <mergeCell ref="AA617:AB617"/>
    <mergeCell ref="A666:AB667"/>
    <mergeCell ref="E675:J675"/>
    <mergeCell ref="K675:P675"/>
    <mergeCell ref="Q675:V675"/>
    <mergeCell ref="W675:AB675"/>
    <mergeCell ref="E617:J617"/>
    <mergeCell ref="K617:N617"/>
    <mergeCell ref="O617:P617"/>
    <mergeCell ref="Q617:T617"/>
    <mergeCell ref="U617:V617"/>
    <mergeCell ref="W615:Z615"/>
    <mergeCell ref="AA615:AB615"/>
    <mergeCell ref="E616:J616"/>
    <mergeCell ref="K616:N616"/>
    <mergeCell ref="O616:P616"/>
    <mergeCell ref="Q616:T616"/>
    <mergeCell ref="U616:V616"/>
    <mergeCell ref="W616:Z616"/>
    <mergeCell ref="AA616:AB616"/>
    <mergeCell ref="E615:J615"/>
    <mergeCell ref="K615:N615"/>
    <mergeCell ref="O615:P615"/>
    <mergeCell ref="Q615:T615"/>
    <mergeCell ref="U615:V615"/>
    <mergeCell ref="V556:Y556"/>
    <mergeCell ref="Z556:AA556"/>
    <mergeCell ref="A605:AB606"/>
    <mergeCell ref="E614:J614"/>
    <mergeCell ref="K614:P614"/>
    <mergeCell ref="Q614:V614"/>
    <mergeCell ref="W614:AB614"/>
    <mergeCell ref="D556:I556"/>
    <mergeCell ref="J556:M556"/>
    <mergeCell ref="N556:O556"/>
    <mergeCell ref="P556:S556"/>
    <mergeCell ref="T556:U556"/>
    <mergeCell ref="V554:Y554"/>
    <mergeCell ref="Z554:AA554"/>
    <mergeCell ref="D555:I555"/>
    <mergeCell ref="J555:M555"/>
    <mergeCell ref="N555:O555"/>
    <mergeCell ref="P555:S555"/>
    <mergeCell ref="T555:U555"/>
    <mergeCell ref="V555:Y555"/>
    <mergeCell ref="Z555:AA555"/>
    <mergeCell ref="D554:I554"/>
    <mergeCell ref="J554:M554"/>
    <mergeCell ref="N554:O554"/>
    <mergeCell ref="P554:S554"/>
    <mergeCell ref="T554:U554"/>
    <mergeCell ref="V552:Y552"/>
    <mergeCell ref="Z552:AA552"/>
    <mergeCell ref="D553:I553"/>
    <mergeCell ref="J553:M553"/>
    <mergeCell ref="N553:O553"/>
    <mergeCell ref="P553:S553"/>
    <mergeCell ref="T553:U553"/>
    <mergeCell ref="V553:Y553"/>
    <mergeCell ref="Z553:AA553"/>
    <mergeCell ref="D552:I552"/>
    <mergeCell ref="J552:M552"/>
    <mergeCell ref="N552:O552"/>
    <mergeCell ref="P552:S552"/>
    <mergeCell ref="T552:U552"/>
    <mergeCell ref="V493:Y493"/>
    <mergeCell ref="Z493:AA493"/>
    <mergeCell ref="A544:AB545"/>
    <mergeCell ref="D551:I551"/>
    <mergeCell ref="J551:O551"/>
    <mergeCell ref="P551:U551"/>
    <mergeCell ref="V551:AA551"/>
    <mergeCell ref="D493:I493"/>
    <mergeCell ref="J493:M493"/>
    <mergeCell ref="N493:O493"/>
    <mergeCell ref="P493:S493"/>
    <mergeCell ref="T493:U493"/>
    <mergeCell ref="V491:Y491"/>
    <mergeCell ref="Z491:AA491"/>
    <mergeCell ref="D492:I492"/>
    <mergeCell ref="J492:M492"/>
    <mergeCell ref="N492:O492"/>
    <mergeCell ref="P492:S492"/>
    <mergeCell ref="T492:U492"/>
    <mergeCell ref="V492:Y492"/>
    <mergeCell ref="Z492:AA492"/>
    <mergeCell ref="D491:I491"/>
    <mergeCell ref="J491:M491"/>
    <mergeCell ref="N491:O491"/>
    <mergeCell ref="P491:S491"/>
    <mergeCell ref="T491:U491"/>
    <mergeCell ref="V432:Y432"/>
    <mergeCell ref="Z432:AA432"/>
    <mergeCell ref="A483:AB484"/>
    <mergeCell ref="D490:I490"/>
    <mergeCell ref="J490:O490"/>
    <mergeCell ref="P490:U490"/>
    <mergeCell ref="V490:AA490"/>
    <mergeCell ref="D432:I432"/>
    <mergeCell ref="J432:M432"/>
    <mergeCell ref="N432:O432"/>
    <mergeCell ref="P432:S432"/>
    <mergeCell ref="T432:U432"/>
    <mergeCell ref="V430:Y430"/>
    <mergeCell ref="Z430:AA430"/>
    <mergeCell ref="D431:I431"/>
    <mergeCell ref="J431:M431"/>
    <mergeCell ref="N431:O431"/>
    <mergeCell ref="P431:S431"/>
    <mergeCell ref="T431:U431"/>
    <mergeCell ref="V431:Y431"/>
    <mergeCell ref="Z431:AA431"/>
    <mergeCell ref="D430:I430"/>
    <mergeCell ref="J430:M430"/>
    <mergeCell ref="N430:O430"/>
    <mergeCell ref="P430:S430"/>
    <mergeCell ref="T430:U430"/>
    <mergeCell ref="V371:Y371"/>
    <mergeCell ref="Z371:AA371"/>
    <mergeCell ref="A422:AB423"/>
    <mergeCell ref="D429:I429"/>
    <mergeCell ref="J429:O429"/>
    <mergeCell ref="P429:U429"/>
    <mergeCell ref="V429:AA429"/>
    <mergeCell ref="D371:I371"/>
    <mergeCell ref="J371:M371"/>
    <mergeCell ref="N371:O371"/>
    <mergeCell ref="P371:S371"/>
    <mergeCell ref="T371:U371"/>
    <mergeCell ref="V369:Y369"/>
    <mergeCell ref="Z369:AA369"/>
    <mergeCell ref="D370:I370"/>
    <mergeCell ref="J370:M370"/>
    <mergeCell ref="N370:O370"/>
    <mergeCell ref="P370:S370"/>
    <mergeCell ref="T370:U370"/>
    <mergeCell ref="V370:Y370"/>
    <mergeCell ref="Z370:AA370"/>
    <mergeCell ref="D369:I369"/>
    <mergeCell ref="J369:M369"/>
    <mergeCell ref="N369:O369"/>
    <mergeCell ref="P369:S369"/>
    <mergeCell ref="T369:U369"/>
    <mergeCell ref="A301:AB302"/>
    <mergeCell ref="A361:AB362"/>
    <mergeCell ref="D368:I368"/>
    <mergeCell ref="J368:O368"/>
    <mergeCell ref="P368:U368"/>
    <mergeCell ref="V368:AA368"/>
    <mergeCell ref="R256:S256"/>
    <mergeCell ref="T256:U256"/>
    <mergeCell ref="V256:W256"/>
    <mergeCell ref="X256:Y256"/>
    <mergeCell ref="Z256:AA256"/>
    <mergeCell ref="D256:I256"/>
    <mergeCell ref="J256:K256"/>
    <mergeCell ref="L256:M256"/>
    <mergeCell ref="N256:O256"/>
    <mergeCell ref="P256:Q256"/>
    <mergeCell ref="R255:S255"/>
    <mergeCell ref="T255:U255"/>
    <mergeCell ref="V255:W255"/>
    <mergeCell ref="X255:Y255"/>
    <mergeCell ref="Z255:AA255"/>
    <mergeCell ref="D255:I255"/>
    <mergeCell ref="J255:K255"/>
    <mergeCell ref="L255:M255"/>
    <mergeCell ref="N255:O255"/>
    <mergeCell ref="P255:Q255"/>
    <mergeCell ref="R254:S254"/>
    <mergeCell ref="T254:U254"/>
    <mergeCell ref="V254:W254"/>
    <mergeCell ref="X254:Y254"/>
    <mergeCell ref="Z254:AA254"/>
    <mergeCell ref="D254:I254"/>
    <mergeCell ref="J254:K254"/>
    <mergeCell ref="L254:M254"/>
    <mergeCell ref="N254:O254"/>
    <mergeCell ref="P254:Q254"/>
    <mergeCell ref="R253:S253"/>
    <mergeCell ref="T253:U253"/>
    <mergeCell ref="V253:W253"/>
    <mergeCell ref="X253:Y253"/>
    <mergeCell ref="Z253:AA253"/>
    <mergeCell ref="D253:I253"/>
    <mergeCell ref="J253:K253"/>
    <mergeCell ref="L253:M253"/>
    <mergeCell ref="N253:O253"/>
    <mergeCell ref="P253:Q253"/>
    <mergeCell ref="R252:S252"/>
    <mergeCell ref="T252:U252"/>
    <mergeCell ref="V252:W252"/>
    <mergeCell ref="X252:Y252"/>
    <mergeCell ref="Z252:AA252"/>
    <mergeCell ref="D252:I252"/>
    <mergeCell ref="J252:K252"/>
    <mergeCell ref="L252:M252"/>
    <mergeCell ref="N252:O252"/>
    <mergeCell ref="P252:Q252"/>
    <mergeCell ref="R251:S251"/>
    <mergeCell ref="T251:U251"/>
    <mergeCell ref="V251:W251"/>
    <mergeCell ref="X251:Y251"/>
    <mergeCell ref="Z251:AA251"/>
    <mergeCell ref="D251:I251"/>
    <mergeCell ref="J251:K251"/>
    <mergeCell ref="L251:M251"/>
    <mergeCell ref="N251:O251"/>
    <mergeCell ref="P251:Q251"/>
    <mergeCell ref="R250:S250"/>
    <mergeCell ref="T250:U250"/>
    <mergeCell ref="V250:W250"/>
    <mergeCell ref="X250:Y250"/>
    <mergeCell ref="Z250:AA250"/>
    <mergeCell ref="D250:I250"/>
    <mergeCell ref="J250:K250"/>
    <mergeCell ref="L250:M250"/>
    <mergeCell ref="N250:O250"/>
    <mergeCell ref="P250:Q250"/>
    <mergeCell ref="R249:S249"/>
    <mergeCell ref="T249:U249"/>
    <mergeCell ref="V249:W249"/>
    <mergeCell ref="X249:Y249"/>
    <mergeCell ref="Z249:AA249"/>
    <mergeCell ref="D249:I249"/>
    <mergeCell ref="J249:K249"/>
    <mergeCell ref="L249:M249"/>
    <mergeCell ref="N249:O249"/>
    <mergeCell ref="P249:Q249"/>
    <mergeCell ref="A181:AB182"/>
    <mergeCell ref="A241:AB242"/>
    <mergeCell ref="D248:I248"/>
    <mergeCell ref="J248:O248"/>
    <mergeCell ref="P248:U248"/>
    <mergeCell ref="V248:AA248"/>
    <mergeCell ref="R136:S136"/>
    <mergeCell ref="T136:U136"/>
    <mergeCell ref="V136:W136"/>
    <mergeCell ref="X136:Y136"/>
    <mergeCell ref="Z136:AA136"/>
    <mergeCell ref="D136:I136"/>
    <mergeCell ref="J136:K136"/>
    <mergeCell ref="L136:M136"/>
    <mergeCell ref="N136:O136"/>
    <mergeCell ref="P136:Q136"/>
    <mergeCell ref="R135:S135"/>
    <mergeCell ref="T135:U135"/>
    <mergeCell ref="V135:W135"/>
    <mergeCell ref="X135:Y135"/>
    <mergeCell ref="Z135:AA135"/>
    <mergeCell ref="D135:I135"/>
    <mergeCell ref="J135:K135"/>
    <mergeCell ref="L135:M135"/>
    <mergeCell ref="N135:O135"/>
    <mergeCell ref="P135:Q135"/>
    <mergeCell ref="R134:S134"/>
    <mergeCell ref="T134:U134"/>
    <mergeCell ref="V134:W134"/>
    <mergeCell ref="X134:Y134"/>
    <mergeCell ref="Z134:AA134"/>
    <mergeCell ref="D134:I134"/>
    <mergeCell ref="J134:K134"/>
    <mergeCell ref="L134:M134"/>
    <mergeCell ref="N134:O134"/>
    <mergeCell ref="P134:Q134"/>
    <mergeCell ref="R133:S133"/>
    <mergeCell ref="T133:U133"/>
    <mergeCell ref="V133:W133"/>
    <mergeCell ref="X133:Y133"/>
    <mergeCell ref="Z133:AA133"/>
    <mergeCell ref="D133:I133"/>
    <mergeCell ref="J133:K133"/>
    <mergeCell ref="L133:M133"/>
    <mergeCell ref="N133:O133"/>
    <mergeCell ref="P133:Q133"/>
    <mergeCell ref="R132:S132"/>
    <mergeCell ref="T132:U132"/>
    <mergeCell ref="V132:W132"/>
    <mergeCell ref="X132:Y132"/>
    <mergeCell ref="Z132:AA132"/>
    <mergeCell ref="D132:I132"/>
    <mergeCell ref="J132:K132"/>
    <mergeCell ref="L132:M132"/>
    <mergeCell ref="N132:O132"/>
    <mergeCell ref="P132:Q132"/>
    <mergeCell ref="R131:S131"/>
    <mergeCell ref="T131:U131"/>
    <mergeCell ref="V131:W131"/>
    <mergeCell ref="X131:Y131"/>
    <mergeCell ref="Z131:AA131"/>
    <mergeCell ref="D131:I131"/>
    <mergeCell ref="J131:K131"/>
    <mergeCell ref="L131:M131"/>
    <mergeCell ref="N131:O131"/>
    <mergeCell ref="P131:Q131"/>
    <mergeCell ref="R130:S130"/>
    <mergeCell ref="T130:U130"/>
    <mergeCell ref="V130:W130"/>
    <mergeCell ref="X130:Y130"/>
    <mergeCell ref="Z130:AA130"/>
    <mergeCell ref="D130:I130"/>
    <mergeCell ref="J130:K130"/>
    <mergeCell ref="L130:M130"/>
    <mergeCell ref="N130:O130"/>
    <mergeCell ref="P130:Q130"/>
    <mergeCell ref="R129:S129"/>
    <mergeCell ref="T129:U129"/>
    <mergeCell ref="V129:W129"/>
    <mergeCell ref="X129:Y129"/>
    <mergeCell ref="Z129:AA129"/>
    <mergeCell ref="D129:I129"/>
    <mergeCell ref="J129:K129"/>
    <mergeCell ref="L129:M129"/>
    <mergeCell ref="N129:O129"/>
    <mergeCell ref="P129:Q129"/>
    <mergeCell ref="A121:AB122"/>
    <mergeCell ref="D128:I128"/>
    <mergeCell ref="J128:O128"/>
    <mergeCell ref="P128:U128"/>
    <mergeCell ref="V128:AA128"/>
    <mergeCell ref="V115:Y115"/>
    <mergeCell ref="Z115:AA115"/>
    <mergeCell ref="D116:I116"/>
    <mergeCell ref="J116:M116"/>
    <mergeCell ref="N116:O116"/>
    <mergeCell ref="P116:S116"/>
    <mergeCell ref="T116:U116"/>
    <mergeCell ref="V116:Y116"/>
    <mergeCell ref="Z116:AA116"/>
    <mergeCell ref="D115:I115"/>
    <mergeCell ref="J115:M115"/>
    <mergeCell ref="N115:O115"/>
    <mergeCell ref="P115:S115"/>
    <mergeCell ref="T115:U115"/>
    <mergeCell ref="V113:Y113"/>
    <mergeCell ref="Z113:AA113"/>
    <mergeCell ref="D114:I114"/>
    <mergeCell ref="J114:M114"/>
    <mergeCell ref="N114:O114"/>
    <mergeCell ref="P114:S114"/>
    <mergeCell ref="T114:U114"/>
    <mergeCell ref="V114:Y114"/>
    <mergeCell ref="Z114:AA114"/>
    <mergeCell ref="D113:I113"/>
    <mergeCell ref="J113:M113"/>
    <mergeCell ref="N113:O113"/>
    <mergeCell ref="P113:S113"/>
    <mergeCell ref="T113:U113"/>
    <mergeCell ref="V111:Y111"/>
    <mergeCell ref="Z111:AA111"/>
    <mergeCell ref="D112:I112"/>
    <mergeCell ref="J112:M112"/>
    <mergeCell ref="N112:O112"/>
    <mergeCell ref="P112:S112"/>
    <mergeCell ref="T112:U112"/>
    <mergeCell ref="V112:Y112"/>
    <mergeCell ref="Z112:AA112"/>
    <mergeCell ref="D111:I111"/>
    <mergeCell ref="J111:M111"/>
    <mergeCell ref="N111:O111"/>
    <mergeCell ref="P111:S111"/>
    <mergeCell ref="T111:U111"/>
    <mergeCell ref="V109:Y109"/>
    <mergeCell ref="Z109:AA109"/>
    <mergeCell ref="D110:I110"/>
    <mergeCell ref="J110:M110"/>
    <mergeCell ref="N110:O110"/>
    <mergeCell ref="P110:S110"/>
    <mergeCell ref="T110:U110"/>
    <mergeCell ref="V110:Y110"/>
    <mergeCell ref="Z110:AA110"/>
    <mergeCell ref="D109:I109"/>
    <mergeCell ref="J109:M109"/>
    <mergeCell ref="N109:O109"/>
    <mergeCell ref="P109:S109"/>
    <mergeCell ref="T109:U109"/>
    <mergeCell ref="V107:Y107"/>
    <mergeCell ref="Z107:AA107"/>
    <mergeCell ref="D108:I108"/>
    <mergeCell ref="J108:M108"/>
    <mergeCell ref="N108:O108"/>
    <mergeCell ref="P108:S108"/>
    <mergeCell ref="T108:U108"/>
    <mergeCell ref="V108:Y108"/>
    <mergeCell ref="Z108:AA108"/>
    <mergeCell ref="D107:I107"/>
    <mergeCell ref="J107:M107"/>
    <mergeCell ref="N107:O107"/>
    <mergeCell ref="P107:S107"/>
    <mergeCell ref="T107:U107"/>
    <mergeCell ref="V105:Y105"/>
    <mergeCell ref="Z105:AA105"/>
    <mergeCell ref="D106:I106"/>
    <mergeCell ref="J106:M106"/>
    <mergeCell ref="N106:O106"/>
    <mergeCell ref="P106:S106"/>
    <mergeCell ref="T106:U106"/>
    <mergeCell ref="V106:Y106"/>
    <mergeCell ref="Z106:AA106"/>
    <mergeCell ref="D105:I105"/>
    <mergeCell ref="J105:M105"/>
    <mergeCell ref="N105:O105"/>
    <mergeCell ref="P105:S105"/>
    <mergeCell ref="T105:U105"/>
    <mergeCell ref="V103:Y103"/>
    <mergeCell ref="Z103:AA103"/>
    <mergeCell ref="D104:I104"/>
    <mergeCell ref="J104:M104"/>
    <mergeCell ref="N104:O104"/>
    <mergeCell ref="P104:S104"/>
    <mergeCell ref="T104:U104"/>
    <mergeCell ref="V104:Y104"/>
    <mergeCell ref="Z104:AA104"/>
    <mergeCell ref="D103:I103"/>
    <mergeCell ref="J103:M103"/>
    <mergeCell ref="N103:O103"/>
    <mergeCell ref="P103:S103"/>
    <mergeCell ref="T103:U103"/>
    <mergeCell ref="V101:Y101"/>
    <mergeCell ref="Z101:AA101"/>
    <mergeCell ref="D102:I102"/>
    <mergeCell ref="J102:M102"/>
    <mergeCell ref="N102:O102"/>
    <mergeCell ref="P102:S102"/>
    <mergeCell ref="T102:U102"/>
    <mergeCell ref="V102:Y102"/>
    <mergeCell ref="Z102:AA102"/>
    <mergeCell ref="D101:I101"/>
    <mergeCell ref="J101:M101"/>
    <mergeCell ref="N101:O101"/>
    <mergeCell ref="P101:S101"/>
    <mergeCell ref="T101:U101"/>
    <mergeCell ref="T69:W69"/>
    <mergeCell ref="X69:Y69"/>
    <mergeCell ref="D100:I100"/>
    <mergeCell ref="J100:O100"/>
    <mergeCell ref="P100:U100"/>
    <mergeCell ref="V100:AA100"/>
    <mergeCell ref="B69:G69"/>
    <mergeCell ref="H69:K69"/>
    <mergeCell ref="L69:M69"/>
    <mergeCell ref="N69:Q69"/>
    <mergeCell ref="R69:S69"/>
    <mergeCell ref="T67:W67"/>
    <mergeCell ref="X67:Y67"/>
    <mergeCell ref="B68:G68"/>
    <mergeCell ref="H68:K68"/>
    <mergeCell ref="L68:M68"/>
    <mergeCell ref="N68:Q68"/>
    <mergeCell ref="R68:S68"/>
    <mergeCell ref="T68:W68"/>
    <mergeCell ref="X68:Y68"/>
    <mergeCell ref="B67:G67"/>
    <mergeCell ref="H67:K67"/>
    <mergeCell ref="L67:M67"/>
    <mergeCell ref="N67:Q67"/>
    <mergeCell ref="R67:S67"/>
    <mergeCell ref="A1:AC2"/>
    <mergeCell ref="A61:AB62"/>
    <mergeCell ref="B66:G66"/>
    <mergeCell ref="H66:M66"/>
    <mergeCell ref="N66:S66"/>
    <mergeCell ref="T66:Y66"/>
  </mergeCells>
  <phoneticPr fontId="31"/>
  <pageMargins left="0.98425196850393704" right="0.59055118110236227" top="0.59055118110236227" bottom="0.59055118110236227" header="0.31496062992125984" footer="0.11811023622047245"/>
  <pageSetup paperSize="9" scale="96" firstPageNumber="57" orientation="portrait" useFirstPageNumber="1" r:id="rId1"/>
  <headerFooter alignWithMargins="0">
    <oddFooter>&amp;C&amp;9&amp;P/ 77</oddFooter>
  </headerFooter>
  <rowBreaks count="12" manualBreakCount="12">
    <brk id="60" max="28" man="1"/>
    <brk id="120" max="28" man="1"/>
    <brk id="180" max="28" man="1"/>
    <brk id="240" max="28" man="1"/>
    <brk id="300" max="28" man="1"/>
    <brk id="360" max="28" man="1"/>
    <brk id="421" max="28" man="1"/>
    <brk id="482" max="28" man="1"/>
    <brk id="543" max="28" man="1"/>
    <brk id="604" max="28" man="1"/>
    <brk id="665" max="28" man="1"/>
    <brk id="726" max="28"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50"/>
  </sheetPr>
  <dimension ref="A1:AX234"/>
  <sheetViews>
    <sheetView showGridLines="0" view="pageBreakPreview" zoomScaleNormal="100" zoomScaleSheetLayoutView="100" workbookViewId="0">
      <selection sqref="A1:AC2"/>
    </sheetView>
  </sheetViews>
  <sheetFormatPr defaultColWidth="9" defaultRowHeight="13.5"/>
  <cols>
    <col min="1" max="1" width="2.625" style="57" customWidth="1"/>
    <col min="2" max="29" width="2.875" style="57" customWidth="1"/>
    <col min="30" max="31" width="5.625" style="124" customWidth="1"/>
    <col min="32" max="33" width="5.625" style="122" customWidth="1"/>
    <col min="34" max="41" width="4.625" style="147" customWidth="1"/>
    <col min="42" max="42" width="6.125" customWidth="1"/>
    <col min="44" max="47" width="9" style="175"/>
    <col min="48" max="50" width="9" style="121"/>
    <col min="51" max="16384" width="9" style="57"/>
  </cols>
  <sheetData>
    <row r="1" spans="1:33" ht="13.5" customHeight="1">
      <c r="A1" s="232" t="s">
        <v>147</v>
      </c>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2"/>
      <c r="AD1" s="123"/>
      <c r="AE1" s="123"/>
      <c r="AF1" s="123"/>
      <c r="AG1" s="123"/>
    </row>
    <row r="2" spans="1:33" ht="13.5" customHeight="1">
      <c r="A2" s="253"/>
      <c r="B2" s="254"/>
      <c r="C2" s="254"/>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5"/>
      <c r="AD2" s="155"/>
      <c r="AE2" s="155"/>
      <c r="AF2" s="82"/>
    </row>
    <row r="3" spans="1:33">
      <c r="A3" s="60"/>
      <c r="B3" s="105"/>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61"/>
    </row>
    <row r="4" spans="1:33" ht="19.5" customHeight="1">
      <c r="A4" s="60"/>
      <c r="B4" s="68" t="s">
        <v>58</v>
      </c>
      <c r="C4" s="72"/>
      <c r="D4" s="69"/>
      <c r="E4" s="69"/>
      <c r="F4" s="69"/>
      <c r="G4" s="69"/>
      <c r="H4" s="69"/>
      <c r="I4" s="69"/>
      <c r="J4" s="69"/>
      <c r="K4" s="69"/>
      <c r="L4" s="69"/>
      <c r="M4" s="69"/>
      <c r="N4" s="69"/>
      <c r="O4" s="69"/>
      <c r="P4" s="69"/>
      <c r="Q4" s="69"/>
      <c r="R4" s="69"/>
      <c r="S4" s="69"/>
      <c r="T4" s="69"/>
      <c r="U4" s="69"/>
      <c r="V4" s="69"/>
      <c r="W4" s="69"/>
      <c r="X4" s="69"/>
      <c r="Y4" s="69"/>
      <c r="Z4" s="69"/>
      <c r="AA4" s="69"/>
      <c r="AB4" s="70"/>
      <c r="AC4" s="79"/>
      <c r="AE4" s="155"/>
    </row>
    <row r="5" spans="1:33" ht="9" customHeight="1">
      <c r="A5" s="60"/>
      <c r="B5" s="105"/>
      <c r="C5" s="105"/>
      <c r="D5" s="105"/>
      <c r="E5" s="105"/>
      <c r="F5" s="105"/>
      <c r="G5" s="105"/>
      <c r="H5" s="105"/>
      <c r="I5" s="105"/>
      <c r="J5" s="105"/>
      <c r="K5" s="105"/>
      <c r="L5" s="105"/>
      <c r="M5" s="105"/>
      <c r="N5" s="105"/>
      <c r="O5" s="105"/>
      <c r="P5" s="105"/>
      <c r="Q5" s="105"/>
      <c r="R5" s="105"/>
      <c r="S5" s="105"/>
      <c r="T5" s="105"/>
      <c r="U5" s="105"/>
      <c r="V5" s="105"/>
      <c r="W5" s="105"/>
      <c r="X5" s="105"/>
      <c r="Y5" s="105"/>
      <c r="Z5" s="105"/>
      <c r="AA5" s="105"/>
      <c r="AB5" s="105"/>
      <c r="AC5" s="61"/>
    </row>
    <row r="6" spans="1:33">
      <c r="A6" s="60"/>
      <c r="B6" s="105"/>
      <c r="C6" s="73" t="s">
        <v>165</v>
      </c>
      <c r="D6" s="105"/>
      <c r="E6" s="65"/>
      <c r="F6" s="105"/>
      <c r="G6" s="105"/>
      <c r="H6" s="105"/>
      <c r="I6" s="105"/>
      <c r="J6" s="105"/>
      <c r="K6" s="105"/>
      <c r="L6" s="105"/>
      <c r="M6" s="105"/>
      <c r="N6" s="105"/>
      <c r="O6" s="105"/>
      <c r="P6" s="105"/>
      <c r="Q6" s="105"/>
      <c r="R6" s="105"/>
      <c r="S6" s="105"/>
      <c r="T6" s="105"/>
      <c r="U6" s="105"/>
      <c r="V6" s="105"/>
      <c r="W6" s="105"/>
      <c r="X6" s="105"/>
      <c r="Y6" s="105"/>
      <c r="Z6" s="105"/>
      <c r="AA6" s="105"/>
      <c r="AB6" s="105"/>
      <c r="AC6" s="61"/>
    </row>
    <row r="7" spans="1:33">
      <c r="A7" s="60"/>
      <c r="B7" s="105"/>
      <c r="C7" s="73" t="s">
        <v>164</v>
      </c>
      <c r="D7" s="104"/>
      <c r="E7" s="105"/>
      <c r="F7" s="105"/>
      <c r="G7" s="105"/>
      <c r="H7" s="105"/>
      <c r="I7" s="105"/>
      <c r="J7" s="105"/>
      <c r="K7" s="105"/>
      <c r="L7" s="105"/>
      <c r="M7" s="105"/>
      <c r="N7" s="105"/>
      <c r="O7" s="105"/>
      <c r="P7" s="105"/>
      <c r="Q7" s="105"/>
      <c r="R7" s="105"/>
      <c r="S7" s="105"/>
      <c r="T7" s="105"/>
      <c r="U7" s="105"/>
      <c r="V7" s="105"/>
      <c r="W7" s="105"/>
      <c r="X7" s="105"/>
      <c r="Y7" s="105"/>
      <c r="Z7" s="105"/>
      <c r="AA7" s="105"/>
      <c r="AB7" s="105"/>
      <c r="AC7" s="61"/>
    </row>
    <row r="8" spans="1:33">
      <c r="A8" s="60"/>
      <c r="B8" s="105"/>
      <c r="C8" s="105"/>
      <c r="D8" s="71" t="s">
        <v>413</v>
      </c>
      <c r="E8" s="105"/>
      <c r="F8" s="105"/>
      <c r="G8" s="105"/>
      <c r="H8" s="105"/>
      <c r="I8" s="105"/>
      <c r="J8" s="105"/>
      <c r="K8" s="105"/>
      <c r="L8" s="105"/>
      <c r="M8" s="105"/>
      <c r="N8" s="105"/>
      <c r="O8" s="105"/>
      <c r="P8" s="105"/>
      <c r="Q8" s="105"/>
      <c r="R8" s="105"/>
      <c r="S8" s="105"/>
      <c r="T8" s="105"/>
      <c r="U8" s="105"/>
      <c r="V8" s="105"/>
      <c r="W8" s="105"/>
      <c r="X8" s="105"/>
      <c r="Y8" s="105"/>
      <c r="Z8" s="105"/>
      <c r="AA8" s="105"/>
      <c r="AB8" s="105"/>
      <c r="AC8" s="61"/>
    </row>
    <row r="9" spans="1:33">
      <c r="A9" s="60"/>
      <c r="B9" s="105"/>
      <c r="C9" s="105"/>
      <c r="D9" s="71"/>
      <c r="E9" s="105"/>
      <c r="F9" s="105"/>
      <c r="G9" s="105"/>
      <c r="H9" s="105"/>
      <c r="I9" s="105"/>
      <c r="J9" s="105"/>
      <c r="K9" s="105"/>
      <c r="L9" s="105"/>
      <c r="M9" s="105"/>
      <c r="N9" s="105"/>
      <c r="O9" s="105"/>
      <c r="P9" s="105"/>
      <c r="Q9" s="105"/>
      <c r="R9" s="105"/>
      <c r="S9" s="105"/>
      <c r="T9" s="105"/>
      <c r="U9" s="105"/>
      <c r="V9" s="105"/>
      <c r="W9" s="105"/>
      <c r="X9" s="105"/>
      <c r="Y9" s="105"/>
      <c r="Z9" s="105"/>
      <c r="AA9" s="105"/>
      <c r="AB9" s="105"/>
      <c r="AC9" s="61"/>
    </row>
    <row r="10" spans="1:33">
      <c r="A10" s="60"/>
      <c r="B10" s="105"/>
      <c r="C10" s="105"/>
      <c r="D10" s="71"/>
      <c r="E10" s="105"/>
      <c r="F10" s="105"/>
      <c r="G10" s="105"/>
      <c r="H10" s="105"/>
      <c r="I10" s="105"/>
      <c r="J10" s="105"/>
      <c r="K10" s="105"/>
      <c r="L10" s="105"/>
      <c r="M10" s="105"/>
      <c r="N10" s="105"/>
      <c r="O10" s="105"/>
      <c r="P10" s="105"/>
      <c r="Q10" s="105"/>
      <c r="R10" s="105"/>
      <c r="S10" s="105"/>
      <c r="T10" s="105"/>
      <c r="U10" s="105"/>
      <c r="V10" s="105"/>
      <c r="W10" s="105"/>
      <c r="X10" s="105"/>
      <c r="Y10" s="105"/>
      <c r="Z10" s="105"/>
      <c r="AA10" s="105"/>
      <c r="AB10" s="105"/>
      <c r="AC10" s="61"/>
    </row>
    <row r="11" spans="1:33">
      <c r="A11" s="60"/>
      <c r="B11" s="105"/>
      <c r="C11" s="105"/>
      <c r="D11" s="105"/>
      <c r="E11" s="105"/>
      <c r="F11" s="105"/>
      <c r="G11" s="105"/>
      <c r="H11" s="105"/>
      <c r="I11" s="105"/>
      <c r="J11" s="105"/>
      <c r="K11" s="105"/>
      <c r="L11" s="105"/>
      <c r="M11" s="105"/>
      <c r="N11" s="105"/>
      <c r="O11" s="105"/>
      <c r="P11" s="105"/>
      <c r="Q11" s="105"/>
      <c r="R11" s="105"/>
      <c r="S11" s="105"/>
      <c r="T11" s="105"/>
      <c r="U11" s="105"/>
      <c r="V11" s="105"/>
      <c r="W11" s="105"/>
      <c r="X11" s="105"/>
      <c r="Y11" s="105"/>
      <c r="Z11" s="105"/>
      <c r="AA11" s="105"/>
      <c r="AB11" s="105"/>
      <c r="AC11" s="61"/>
    </row>
    <row r="12" spans="1:33">
      <c r="A12" s="60"/>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c r="AA12" s="105"/>
      <c r="AB12" s="105"/>
      <c r="AC12" s="61"/>
    </row>
    <row r="13" spans="1:33">
      <c r="A13" s="60"/>
      <c r="B13" s="105"/>
      <c r="C13" s="105"/>
      <c r="D13" s="105"/>
      <c r="E13" s="105"/>
      <c r="F13" s="105"/>
      <c r="G13" s="105"/>
      <c r="H13" s="105"/>
      <c r="I13" s="105"/>
      <c r="J13" s="105"/>
      <c r="K13" s="105"/>
      <c r="L13" s="105"/>
      <c r="M13" s="105"/>
      <c r="N13" s="105"/>
      <c r="O13" s="105"/>
      <c r="P13" s="105"/>
      <c r="Q13" s="105"/>
      <c r="R13" s="105"/>
      <c r="S13" s="105"/>
      <c r="T13" s="105"/>
      <c r="U13" s="105"/>
      <c r="V13" s="105"/>
      <c r="W13" s="105"/>
      <c r="X13" s="105"/>
      <c r="Y13" s="105"/>
      <c r="Z13" s="105"/>
      <c r="AA13" s="105"/>
      <c r="AB13" s="105"/>
      <c r="AC13" s="61"/>
    </row>
    <row r="14" spans="1:33">
      <c r="A14" s="60"/>
      <c r="B14" s="105"/>
      <c r="C14" s="105"/>
      <c r="D14" s="105"/>
      <c r="E14" s="105"/>
      <c r="F14" s="105"/>
      <c r="G14" s="105"/>
      <c r="H14" s="105"/>
      <c r="I14" s="105"/>
      <c r="J14" s="105"/>
      <c r="K14" s="105"/>
      <c r="L14" s="105"/>
      <c r="M14" s="105"/>
      <c r="N14" s="105"/>
      <c r="O14" s="105"/>
      <c r="P14" s="105"/>
      <c r="Q14" s="105"/>
      <c r="R14" s="105"/>
      <c r="S14" s="105"/>
      <c r="T14" s="105"/>
      <c r="U14" s="105"/>
      <c r="V14" s="105"/>
      <c r="W14" s="105"/>
      <c r="X14" s="105"/>
      <c r="Y14" s="105"/>
      <c r="Z14" s="105"/>
      <c r="AA14" s="105"/>
      <c r="AB14" s="105"/>
      <c r="AC14" s="61"/>
    </row>
    <row r="15" spans="1:33">
      <c r="A15" s="60"/>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61"/>
    </row>
    <row r="16" spans="1:33">
      <c r="A16" s="60"/>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c r="AA16" s="105"/>
      <c r="AB16" s="105"/>
      <c r="AC16" s="61"/>
    </row>
    <row r="17" spans="1:29">
      <c r="A17" s="60"/>
      <c r="B17" s="105"/>
      <c r="C17" s="105"/>
      <c r="D17" s="105"/>
      <c r="E17" s="105"/>
      <c r="F17" s="105"/>
      <c r="G17" s="105"/>
      <c r="H17" s="105"/>
      <c r="I17" s="105"/>
      <c r="J17" s="105"/>
      <c r="K17" s="105"/>
      <c r="L17" s="105"/>
      <c r="M17" s="105"/>
      <c r="N17" s="105"/>
      <c r="O17" s="105"/>
      <c r="P17" s="105"/>
      <c r="Q17" s="105"/>
      <c r="R17" s="105"/>
      <c r="S17" s="105"/>
      <c r="T17" s="105"/>
      <c r="U17" s="105"/>
      <c r="V17" s="105"/>
      <c r="W17" s="105"/>
      <c r="X17" s="105"/>
      <c r="Y17" s="105"/>
      <c r="Z17" s="105"/>
      <c r="AA17" s="105"/>
      <c r="AB17" s="105"/>
      <c r="AC17" s="61"/>
    </row>
    <row r="18" spans="1:29">
      <c r="A18" s="60"/>
      <c r="B18" s="105"/>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c r="AA18" s="105"/>
      <c r="AB18" s="105"/>
      <c r="AC18" s="61"/>
    </row>
    <row r="19" spans="1:29">
      <c r="A19" s="60"/>
      <c r="B19" s="105"/>
      <c r="C19" s="105"/>
      <c r="D19" s="105"/>
      <c r="E19" s="105"/>
      <c r="F19" s="105"/>
      <c r="G19" s="105"/>
      <c r="H19" s="105"/>
      <c r="I19" s="105"/>
      <c r="J19" s="105"/>
      <c r="K19" s="105"/>
      <c r="L19" s="105"/>
      <c r="M19" s="105"/>
      <c r="N19" s="105"/>
      <c r="O19" s="105"/>
      <c r="P19" s="105"/>
      <c r="Q19" s="105"/>
      <c r="R19" s="105"/>
      <c r="S19" s="105"/>
      <c r="T19" s="105"/>
      <c r="U19" s="105"/>
      <c r="V19" s="105"/>
      <c r="W19" s="105"/>
      <c r="X19" s="105"/>
      <c r="Y19" s="105"/>
      <c r="Z19" s="105"/>
      <c r="AA19" s="105"/>
      <c r="AB19" s="105"/>
      <c r="AC19" s="61"/>
    </row>
    <row r="20" spans="1:29">
      <c r="A20" s="60"/>
      <c r="B20" s="105"/>
      <c r="C20" s="105"/>
      <c r="D20" s="105"/>
      <c r="E20" s="105"/>
      <c r="F20" s="105"/>
      <c r="G20" s="105"/>
      <c r="H20" s="105"/>
      <c r="I20" s="105"/>
      <c r="J20" s="105"/>
      <c r="K20" s="105"/>
      <c r="L20" s="105"/>
      <c r="M20" s="105"/>
      <c r="N20" s="105"/>
      <c r="O20" s="105"/>
      <c r="P20" s="105"/>
      <c r="Q20" s="105"/>
      <c r="R20" s="105"/>
      <c r="S20" s="105"/>
      <c r="T20" s="105"/>
      <c r="U20" s="105"/>
      <c r="V20" s="105"/>
      <c r="W20" s="105"/>
      <c r="X20" s="105"/>
      <c r="Y20" s="105"/>
      <c r="Z20" s="105"/>
      <c r="AA20" s="105"/>
      <c r="AB20" s="105"/>
      <c r="AC20" s="61"/>
    </row>
    <row r="21" spans="1:29">
      <c r="A21" s="60"/>
      <c r="B21" s="105"/>
      <c r="C21" s="105"/>
      <c r="D21" s="105"/>
      <c r="E21" s="105"/>
      <c r="F21" s="105"/>
      <c r="G21" s="105"/>
      <c r="H21" s="105"/>
      <c r="I21" s="105"/>
      <c r="J21" s="105"/>
      <c r="K21" s="105"/>
      <c r="L21" s="105"/>
      <c r="M21" s="105"/>
      <c r="N21" s="105"/>
      <c r="O21" s="105"/>
      <c r="P21" s="105"/>
      <c r="Q21" s="105"/>
      <c r="R21" s="105"/>
      <c r="S21" s="105"/>
      <c r="T21" s="105"/>
      <c r="U21" s="105"/>
      <c r="V21" s="105"/>
      <c r="W21" s="105"/>
      <c r="X21" s="105"/>
      <c r="Y21" s="105"/>
      <c r="Z21" s="105"/>
      <c r="AA21" s="105"/>
      <c r="AB21" s="105"/>
      <c r="AC21" s="61"/>
    </row>
    <row r="22" spans="1:29">
      <c r="A22" s="60"/>
      <c r="B22" s="105"/>
      <c r="C22" s="105"/>
      <c r="D22" s="105"/>
      <c r="E22" s="105"/>
      <c r="F22" s="105"/>
      <c r="G22" s="105"/>
      <c r="H22" s="105"/>
      <c r="I22" s="105"/>
      <c r="J22" s="105"/>
      <c r="K22" s="105"/>
      <c r="L22" s="105"/>
      <c r="M22" s="105"/>
      <c r="N22" s="105"/>
      <c r="O22" s="105"/>
      <c r="P22" s="105"/>
      <c r="Q22" s="105"/>
      <c r="R22" s="105"/>
      <c r="S22" s="105"/>
      <c r="T22" s="105"/>
      <c r="U22" s="105"/>
      <c r="V22" s="105"/>
      <c r="W22" s="105"/>
      <c r="X22" s="105"/>
      <c r="Y22" s="105"/>
      <c r="Z22" s="105"/>
      <c r="AA22" s="105"/>
      <c r="AB22" s="105"/>
      <c r="AC22" s="61"/>
    </row>
    <row r="23" spans="1:29">
      <c r="A23" s="60"/>
      <c r="B23" s="105"/>
      <c r="C23" s="104"/>
      <c r="D23" s="104"/>
      <c r="E23" s="104"/>
      <c r="F23" s="104"/>
      <c r="G23" s="105"/>
      <c r="H23" s="105"/>
      <c r="I23" s="105"/>
      <c r="J23" s="105"/>
      <c r="K23" s="105"/>
      <c r="L23" s="105"/>
      <c r="M23" s="105"/>
      <c r="N23" s="105"/>
      <c r="O23" s="105"/>
      <c r="P23" s="105"/>
      <c r="Q23" s="105"/>
      <c r="R23" s="105"/>
      <c r="S23" s="105"/>
      <c r="T23" s="105"/>
      <c r="U23" s="105"/>
      <c r="V23" s="105"/>
      <c r="W23" s="105"/>
      <c r="X23" s="105"/>
      <c r="Y23" s="105"/>
      <c r="Z23" s="105"/>
      <c r="AA23" s="105"/>
      <c r="AB23" s="105"/>
      <c r="AC23" s="61"/>
    </row>
    <row r="24" spans="1:29">
      <c r="A24" s="60"/>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61"/>
    </row>
    <row r="25" spans="1:29">
      <c r="A25" s="60"/>
      <c r="B25" s="105"/>
      <c r="C25" s="73"/>
      <c r="D25" s="105"/>
      <c r="E25" s="105"/>
      <c r="F25" s="105"/>
      <c r="G25" s="105"/>
      <c r="H25" s="105"/>
      <c r="I25" s="105"/>
      <c r="J25" s="105"/>
      <c r="K25" s="105"/>
      <c r="L25" s="105"/>
      <c r="M25" s="105"/>
      <c r="N25" s="105"/>
      <c r="O25" s="105"/>
      <c r="P25" s="105"/>
      <c r="Q25" s="105"/>
      <c r="R25" s="105"/>
      <c r="S25" s="105"/>
      <c r="T25" s="105"/>
      <c r="U25" s="105"/>
      <c r="V25" s="105"/>
      <c r="W25" s="105"/>
      <c r="X25" s="105"/>
      <c r="Y25" s="105"/>
      <c r="Z25" s="105"/>
      <c r="AA25" s="105"/>
      <c r="AB25" s="105"/>
      <c r="AC25" s="61"/>
    </row>
    <row r="26" spans="1:29">
      <c r="A26" s="60"/>
      <c r="B26" s="105"/>
      <c r="C26" s="105"/>
      <c r="D26" s="71"/>
      <c r="E26" s="105"/>
      <c r="F26" s="105"/>
      <c r="G26" s="105"/>
      <c r="H26" s="105"/>
      <c r="I26" s="105"/>
      <c r="J26" s="105"/>
      <c r="K26" s="105"/>
      <c r="L26" s="105"/>
      <c r="M26" s="105"/>
      <c r="N26" s="105"/>
      <c r="O26" s="105"/>
      <c r="P26" s="105"/>
      <c r="Q26" s="105"/>
      <c r="R26" s="105"/>
      <c r="S26" s="105"/>
      <c r="T26" s="105"/>
      <c r="U26" s="105"/>
      <c r="V26" s="105"/>
      <c r="W26" s="105"/>
      <c r="X26" s="105"/>
      <c r="Y26" s="105"/>
      <c r="Z26" s="105"/>
      <c r="AA26" s="105"/>
      <c r="AB26" s="105"/>
      <c r="AC26" s="61"/>
    </row>
    <row r="27" spans="1:29">
      <c r="A27" s="60"/>
      <c r="B27" s="105"/>
      <c r="C27" s="105"/>
      <c r="D27" s="71"/>
      <c r="E27" s="105"/>
      <c r="F27" s="105"/>
      <c r="G27" s="105"/>
      <c r="H27" s="105"/>
      <c r="I27" s="105"/>
      <c r="J27" s="105"/>
      <c r="K27" s="105"/>
      <c r="L27" s="105"/>
      <c r="M27" s="105"/>
      <c r="N27" s="105"/>
      <c r="O27" s="105"/>
      <c r="P27" s="105"/>
      <c r="Q27" s="105"/>
      <c r="R27" s="105"/>
      <c r="S27" s="105"/>
      <c r="T27" s="105"/>
      <c r="U27" s="105"/>
      <c r="V27" s="105"/>
      <c r="W27" s="105"/>
      <c r="X27" s="105"/>
      <c r="Y27" s="105"/>
      <c r="Z27" s="105"/>
      <c r="AA27" s="105"/>
      <c r="AB27" s="105"/>
      <c r="AC27" s="61"/>
    </row>
    <row r="28" spans="1:29">
      <c r="A28" s="60"/>
      <c r="B28" s="105"/>
      <c r="C28" s="105"/>
      <c r="D28" s="105"/>
      <c r="E28" s="105"/>
      <c r="F28" s="71"/>
      <c r="G28" s="105"/>
      <c r="H28" s="105"/>
      <c r="I28" s="105"/>
      <c r="J28" s="105"/>
      <c r="K28" s="105"/>
      <c r="L28" s="105"/>
      <c r="M28" s="105"/>
      <c r="N28" s="105"/>
      <c r="O28" s="105"/>
      <c r="P28" s="105"/>
      <c r="Q28" s="105"/>
      <c r="R28" s="105"/>
      <c r="S28" s="105"/>
      <c r="T28" s="105"/>
      <c r="U28" s="105"/>
      <c r="V28" s="105"/>
      <c r="W28" s="105"/>
      <c r="X28" s="105"/>
      <c r="Y28" s="105"/>
      <c r="Z28" s="105"/>
      <c r="AA28" s="105"/>
      <c r="AB28" s="105"/>
      <c r="AC28" s="61"/>
    </row>
    <row r="29" spans="1:29">
      <c r="A29" s="60"/>
      <c r="B29" s="105"/>
      <c r="C29" s="105"/>
      <c r="D29" s="105"/>
      <c r="E29" s="105"/>
      <c r="F29" s="71"/>
      <c r="G29" s="105"/>
      <c r="H29" s="105"/>
      <c r="I29" s="105"/>
      <c r="J29" s="105"/>
      <c r="K29" s="105"/>
      <c r="L29" s="105"/>
      <c r="M29" s="105"/>
      <c r="N29" s="105"/>
      <c r="O29" s="105"/>
      <c r="P29" s="105"/>
      <c r="Q29" s="105"/>
      <c r="R29" s="105"/>
      <c r="S29" s="105"/>
      <c r="T29" s="105"/>
      <c r="U29" s="105"/>
      <c r="V29" s="105"/>
      <c r="W29" s="105"/>
      <c r="X29" s="105"/>
      <c r="Y29" s="105"/>
      <c r="Z29" s="105"/>
      <c r="AA29" s="105"/>
      <c r="AB29" s="105"/>
      <c r="AC29" s="61"/>
    </row>
    <row r="30" spans="1:29">
      <c r="A30" s="60"/>
      <c r="B30" s="105"/>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c r="AA30" s="105"/>
      <c r="AB30" s="105"/>
      <c r="AC30" s="61"/>
    </row>
    <row r="31" spans="1:29">
      <c r="A31" s="60"/>
      <c r="B31" s="105"/>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c r="AA31" s="105"/>
      <c r="AB31" s="105"/>
      <c r="AC31" s="61"/>
    </row>
    <row r="32" spans="1:29">
      <c r="A32" s="60"/>
      <c r="B32" s="105"/>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c r="AA32" s="105"/>
      <c r="AB32" s="105"/>
      <c r="AC32" s="61"/>
    </row>
    <row r="33" spans="1:29">
      <c r="A33" s="60"/>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61"/>
    </row>
    <row r="34" spans="1:29">
      <c r="A34" s="60"/>
      <c r="B34" s="105"/>
      <c r="C34" s="104"/>
      <c r="D34" s="104"/>
      <c r="E34" s="104"/>
      <c r="F34" s="104"/>
      <c r="G34" s="105"/>
      <c r="H34" s="105"/>
      <c r="I34" s="105"/>
      <c r="J34" s="105"/>
      <c r="K34" s="105"/>
      <c r="L34" s="105"/>
      <c r="M34" s="105"/>
      <c r="N34" s="105"/>
      <c r="O34" s="105"/>
      <c r="P34" s="105"/>
      <c r="Q34" s="105"/>
      <c r="R34" s="105"/>
      <c r="S34" s="105"/>
      <c r="T34" s="105"/>
      <c r="U34" s="105"/>
      <c r="V34" s="105"/>
      <c r="W34" s="105"/>
      <c r="X34" s="105"/>
      <c r="Y34" s="105"/>
      <c r="Z34" s="105"/>
      <c r="AA34" s="105"/>
      <c r="AB34" s="105"/>
      <c r="AC34" s="61"/>
    </row>
    <row r="35" spans="1:29">
      <c r="A35" s="60"/>
      <c r="B35" s="105"/>
      <c r="C35" s="104"/>
      <c r="D35" s="104"/>
      <c r="E35" s="104"/>
      <c r="F35" s="104"/>
      <c r="G35" s="105"/>
      <c r="H35" s="105"/>
      <c r="I35" s="105"/>
      <c r="J35" s="105"/>
      <c r="K35" s="105"/>
      <c r="L35" s="105"/>
      <c r="M35" s="105"/>
      <c r="N35" s="105"/>
      <c r="O35" s="105"/>
      <c r="P35" s="105"/>
      <c r="Q35" s="105"/>
      <c r="R35" s="105"/>
      <c r="S35" s="105"/>
      <c r="T35" s="105"/>
      <c r="U35" s="105"/>
      <c r="V35" s="105"/>
      <c r="W35" s="105"/>
      <c r="X35" s="105"/>
      <c r="Y35" s="105"/>
      <c r="Z35" s="105"/>
      <c r="AA35" s="105"/>
      <c r="AB35" s="105"/>
      <c r="AC35" s="61"/>
    </row>
    <row r="36" spans="1:29">
      <c r="A36" s="60"/>
      <c r="B36" s="105"/>
      <c r="C36" s="104"/>
      <c r="D36" s="104"/>
      <c r="E36" s="104"/>
      <c r="F36" s="104"/>
      <c r="G36" s="105"/>
      <c r="H36" s="105"/>
      <c r="I36" s="105"/>
      <c r="J36" s="105"/>
      <c r="K36" s="105"/>
      <c r="L36" s="105"/>
      <c r="M36" s="105"/>
      <c r="N36" s="105"/>
      <c r="O36" s="105"/>
      <c r="P36" s="105"/>
      <c r="Q36" s="105"/>
      <c r="R36" s="105"/>
      <c r="S36" s="105"/>
      <c r="T36" s="105"/>
      <c r="U36" s="105"/>
      <c r="V36" s="105"/>
      <c r="W36" s="105"/>
      <c r="X36" s="105"/>
      <c r="Y36" s="105"/>
      <c r="Z36" s="105"/>
      <c r="AA36" s="105"/>
      <c r="AB36" s="105"/>
      <c r="AC36" s="61"/>
    </row>
    <row r="37" spans="1:29">
      <c r="A37" s="60"/>
      <c r="B37" s="105"/>
      <c r="C37" s="104"/>
      <c r="D37" s="104"/>
      <c r="E37" s="104"/>
      <c r="F37" s="104"/>
      <c r="G37" s="105"/>
      <c r="H37" s="105"/>
      <c r="I37" s="105"/>
      <c r="J37" s="105"/>
      <c r="K37" s="105"/>
      <c r="L37" s="105"/>
      <c r="M37" s="105"/>
      <c r="N37" s="105"/>
      <c r="O37" s="105"/>
      <c r="P37" s="105"/>
      <c r="Q37" s="105"/>
      <c r="R37" s="105"/>
      <c r="S37" s="105"/>
      <c r="T37" s="105"/>
      <c r="U37" s="105"/>
      <c r="V37" s="105"/>
      <c r="W37" s="105"/>
      <c r="X37" s="105"/>
      <c r="Y37" s="105"/>
      <c r="Z37" s="105"/>
      <c r="AA37" s="105"/>
      <c r="AB37" s="105"/>
      <c r="AC37" s="61"/>
    </row>
    <row r="38" spans="1:29">
      <c r="A38" s="60"/>
      <c r="B38" s="105"/>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c r="AA38" s="105"/>
      <c r="AB38" s="105"/>
      <c r="AC38" s="61"/>
    </row>
    <row r="39" spans="1:29">
      <c r="A39" s="60"/>
      <c r="B39" s="105"/>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c r="AA39" s="105"/>
      <c r="AB39" s="105"/>
      <c r="AC39" s="61"/>
    </row>
    <row r="40" spans="1:29">
      <c r="A40" s="60"/>
      <c r="B40" s="105"/>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c r="AA40" s="105"/>
      <c r="AB40" s="105"/>
      <c r="AC40" s="61"/>
    </row>
    <row r="41" spans="1:29">
      <c r="A41" s="60"/>
      <c r="B41" s="105"/>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c r="AA41" s="105"/>
      <c r="AB41" s="105"/>
      <c r="AC41" s="61"/>
    </row>
    <row r="42" spans="1:29">
      <c r="A42" s="60"/>
      <c r="B42" s="59"/>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61"/>
    </row>
    <row r="43" spans="1:29">
      <c r="A43" s="60"/>
      <c r="B43" s="59"/>
      <c r="C43" s="59"/>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61"/>
    </row>
    <row r="44" spans="1:29">
      <c r="A44" s="60"/>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61"/>
    </row>
    <row r="45" spans="1:29">
      <c r="A45" s="60"/>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61"/>
    </row>
    <row r="46" spans="1:29">
      <c r="A46" s="60"/>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61"/>
    </row>
    <row r="47" spans="1:29">
      <c r="A47" s="60"/>
      <c r="B47" s="59"/>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61"/>
    </row>
    <row r="48" spans="1:29">
      <c r="A48" s="60"/>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61"/>
    </row>
    <row r="49" spans="1:32">
      <c r="A49" s="60"/>
      <c r="B49" s="59"/>
      <c r="C49" s="73"/>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61"/>
    </row>
    <row r="50" spans="1:32">
      <c r="A50" s="60"/>
      <c r="B50" s="59"/>
      <c r="C50" s="59"/>
      <c r="D50" s="71"/>
      <c r="E50" s="59"/>
      <c r="F50" s="59"/>
      <c r="G50" s="59"/>
      <c r="H50" s="59"/>
      <c r="I50" s="59"/>
      <c r="J50" s="59"/>
      <c r="K50" s="59"/>
      <c r="L50" s="59"/>
      <c r="M50" s="59"/>
      <c r="N50" s="59"/>
      <c r="O50" s="59"/>
      <c r="P50" s="59"/>
      <c r="Q50" s="59"/>
      <c r="R50" s="59"/>
      <c r="S50" s="59"/>
      <c r="T50" s="59"/>
      <c r="U50" s="59"/>
      <c r="V50" s="59"/>
      <c r="W50" s="59"/>
      <c r="X50" s="59"/>
      <c r="Y50" s="59"/>
      <c r="Z50" s="59"/>
      <c r="AA50" s="59"/>
      <c r="AB50" s="59"/>
      <c r="AC50" s="61"/>
    </row>
    <row r="51" spans="1:32">
      <c r="A51" s="60"/>
      <c r="B51" s="59"/>
      <c r="C51" s="59"/>
      <c r="D51" s="71"/>
      <c r="E51" s="59"/>
      <c r="F51" s="59"/>
      <c r="G51" s="59"/>
      <c r="H51" s="59"/>
      <c r="I51" s="59"/>
      <c r="J51" s="59"/>
      <c r="K51" s="59"/>
      <c r="L51" s="59"/>
      <c r="M51" s="59"/>
      <c r="N51" s="59"/>
      <c r="O51" s="59"/>
      <c r="P51" s="59"/>
      <c r="Q51" s="59"/>
      <c r="R51" s="59"/>
      <c r="S51" s="59"/>
      <c r="T51" s="59"/>
      <c r="U51" s="59"/>
      <c r="V51" s="59"/>
      <c r="W51" s="59"/>
      <c r="X51" s="59"/>
      <c r="Y51" s="59"/>
      <c r="Z51" s="59"/>
      <c r="AA51" s="59"/>
      <c r="AB51" s="59"/>
      <c r="AC51" s="61"/>
    </row>
    <row r="52" spans="1:32">
      <c r="A52" s="60"/>
      <c r="B52" s="59"/>
      <c r="C52" s="59"/>
      <c r="D52" s="59"/>
      <c r="E52" s="59"/>
      <c r="F52" s="71"/>
      <c r="G52" s="59"/>
      <c r="H52" s="59"/>
      <c r="I52" s="59"/>
      <c r="J52" s="59"/>
      <c r="K52" s="59"/>
      <c r="L52" s="59"/>
      <c r="M52" s="59"/>
      <c r="N52" s="59"/>
      <c r="O52" s="59"/>
      <c r="P52" s="59"/>
      <c r="Q52" s="59"/>
      <c r="R52" s="59"/>
      <c r="S52" s="59"/>
      <c r="T52" s="59"/>
      <c r="U52" s="59"/>
      <c r="V52" s="59"/>
      <c r="W52" s="59"/>
      <c r="X52" s="59"/>
      <c r="Y52" s="59"/>
      <c r="Z52" s="59"/>
      <c r="AA52" s="59"/>
      <c r="AB52" s="59"/>
      <c r="AC52" s="61"/>
    </row>
    <row r="53" spans="1:32">
      <c r="A53" s="60"/>
      <c r="B53" s="59"/>
      <c r="C53" s="59"/>
      <c r="D53" s="59"/>
      <c r="E53" s="59"/>
      <c r="F53" s="71"/>
      <c r="G53" s="59"/>
      <c r="H53" s="59"/>
      <c r="I53" s="59"/>
      <c r="J53" s="59"/>
      <c r="K53" s="59"/>
      <c r="L53" s="59"/>
      <c r="M53" s="59"/>
      <c r="N53" s="59"/>
      <c r="O53" s="59"/>
      <c r="P53" s="59"/>
      <c r="Q53" s="59"/>
      <c r="R53" s="59"/>
      <c r="S53" s="59"/>
      <c r="T53" s="59"/>
      <c r="U53" s="59"/>
      <c r="V53" s="59"/>
      <c r="W53" s="59"/>
      <c r="X53" s="59"/>
      <c r="Y53" s="59"/>
      <c r="Z53" s="59"/>
      <c r="AA53" s="59"/>
      <c r="AB53" s="59"/>
      <c r="AC53" s="61"/>
    </row>
    <row r="54" spans="1:32">
      <c r="A54" s="60"/>
      <c r="B54" s="59"/>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61"/>
    </row>
    <row r="55" spans="1:32">
      <c r="A55" s="60"/>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61"/>
    </row>
    <row r="56" spans="1:32">
      <c r="A56" s="60"/>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61"/>
    </row>
    <row r="57" spans="1:32">
      <c r="A57" s="60"/>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61"/>
    </row>
    <row r="58" spans="1:32">
      <c r="A58" s="60"/>
      <c r="B58" s="59"/>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61"/>
    </row>
    <row r="59" spans="1:32">
      <c r="A59" s="60"/>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61"/>
    </row>
    <row r="60" spans="1:32">
      <c r="A60" s="62"/>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63"/>
    </row>
    <row r="61" spans="1:32" ht="13.5" customHeight="1">
      <c r="A61" s="250" t="s">
        <v>148</v>
      </c>
      <c r="B61" s="250"/>
      <c r="C61" s="250"/>
      <c r="D61" s="250"/>
      <c r="E61" s="250"/>
      <c r="F61" s="250"/>
      <c r="G61" s="250"/>
      <c r="H61" s="250"/>
      <c r="I61" s="250"/>
      <c r="J61" s="250"/>
      <c r="K61" s="250"/>
      <c r="L61" s="250"/>
      <c r="M61" s="250"/>
      <c r="N61" s="250"/>
      <c r="O61" s="250"/>
      <c r="P61" s="250"/>
      <c r="Q61" s="250"/>
      <c r="R61" s="250"/>
      <c r="S61" s="250"/>
      <c r="T61" s="250"/>
      <c r="U61" s="250"/>
      <c r="V61" s="250"/>
      <c r="W61" s="250"/>
      <c r="X61" s="250"/>
      <c r="Y61" s="250"/>
      <c r="Z61" s="250"/>
      <c r="AA61" s="250"/>
      <c r="AB61" s="250"/>
      <c r="AC61" s="64"/>
      <c r="AD61" s="155"/>
      <c r="AE61" s="155"/>
      <c r="AF61" s="82"/>
    </row>
    <row r="62" spans="1:32" ht="13.5" customHeight="1">
      <c r="A62" s="247"/>
      <c r="B62" s="247"/>
      <c r="C62" s="247"/>
      <c r="D62" s="247"/>
      <c r="E62" s="247"/>
      <c r="F62" s="247"/>
      <c r="G62" s="247"/>
      <c r="H62" s="247"/>
      <c r="I62" s="247"/>
      <c r="J62" s="247"/>
      <c r="K62" s="247"/>
      <c r="L62" s="247"/>
      <c r="M62" s="247"/>
      <c r="N62" s="247"/>
      <c r="O62" s="247"/>
      <c r="P62" s="247"/>
      <c r="Q62" s="247"/>
      <c r="R62" s="247"/>
      <c r="S62" s="247"/>
      <c r="T62" s="247"/>
      <c r="U62" s="247"/>
      <c r="V62" s="247"/>
      <c r="W62" s="247"/>
      <c r="X62" s="247"/>
      <c r="Y62" s="247"/>
      <c r="Z62" s="247"/>
      <c r="AA62" s="247"/>
      <c r="AB62" s="247"/>
      <c r="AC62" s="64"/>
      <c r="AD62" s="155"/>
      <c r="AE62" s="155"/>
      <c r="AF62" s="82"/>
    </row>
    <row r="63" spans="1:32" ht="14.25">
      <c r="A63" s="64"/>
      <c r="B63" s="6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AC63" s="64"/>
      <c r="AD63" s="155"/>
      <c r="AE63" s="155"/>
      <c r="AF63" s="82"/>
    </row>
    <row r="64" spans="1:32" ht="19.5" customHeight="1" thickBot="1">
      <c r="B64" s="67" t="s">
        <v>166</v>
      </c>
      <c r="C64" s="66"/>
      <c r="D64" s="66"/>
      <c r="E64" s="66"/>
      <c r="F64" s="66"/>
      <c r="G64" s="66"/>
      <c r="H64" s="66"/>
      <c r="I64" s="66"/>
      <c r="J64" s="66"/>
      <c r="K64" s="66"/>
      <c r="L64" s="66"/>
      <c r="M64" s="66"/>
      <c r="N64" s="66"/>
      <c r="O64" s="66"/>
      <c r="P64" s="66"/>
      <c r="Q64" s="66"/>
      <c r="R64" s="66"/>
      <c r="S64" s="66"/>
      <c r="T64" s="66"/>
      <c r="U64" s="66"/>
      <c r="V64" s="66"/>
      <c r="W64" s="66"/>
      <c r="X64" s="66"/>
      <c r="Y64" s="66"/>
      <c r="Z64" s="66"/>
      <c r="AA64" s="66"/>
      <c r="AB64" s="66"/>
      <c r="AC64" s="105"/>
    </row>
    <row r="65" spans="1:50" ht="9" customHeight="1" thickTop="1">
      <c r="O65" s="85"/>
      <c r="P65" s="85"/>
      <c r="Q65" s="85"/>
      <c r="R65" s="85"/>
      <c r="S65" s="85"/>
      <c r="T65" s="85"/>
      <c r="U65" s="85"/>
      <c r="V65" s="85"/>
      <c r="W65" s="85"/>
      <c r="X65" s="85"/>
      <c r="Y65" s="85"/>
      <c r="Z65" s="85"/>
      <c r="AA65" s="85"/>
      <c r="AB65" s="85"/>
      <c r="AC65" s="104"/>
    </row>
    <row r="66" spans="1:50">
      <c r="A66" s="104"/>
      <c r="B66" s="771"/>
      <c r="C66" s="772"/>
      <c r="D66" s="772"/>
      <c r="E66" s="772"/>
      <c r="F66" s="772"/>
      <c r="G66" s="773"/>
      <c r="H66" s="774" t="s">
        <v>429</v>
      </c>
      <c r="I66" s="775"/>
      <c r="J66" s="775"/>
      <c r="K66" s="775"/>
      <c r="L66" s="775"/>
      <c r="M66" s="775"/>
      <c r="N66" s="776"/>
      <c r="O66" s="777" t="s">
        <v>447</v>
      </c>
      <c r="P66" s="778"/>
      <c r="Q66" s="778"/>
      <c r="R66" s="778"/>
      <c r="S66" s="778"/>
      <c r="T66" s="778"/>
      <c r="U66" s="779"/>
      <c r="V66" s="713" t="s">
        <v>110</v>
      </c>
      <c r="W66" s="714"/>
      <c r="X66" s="714"/>
      <c r="Y66" s="714"/>
      <c r="Z66" s="714"/>
      <c r="AA66" s="714"/>
      <c r="AB66" s="507"/>
      <c r="AC66" s="104"/>
    </row>
    <row r="67" spans="1:50">
      <c r="A67" s="104"/>
      <c r="B67" s="466" t="s">
        <v>167</v>
      </c>
      <c r="C67" s="467"/>
      <c r="D67" s="467"/>
      <c r="E67" s="467"/>
      <c r="F67" s="467"/>
      <c r="G67" s="468"/>
      <c r="H67" s="401">
        <v>9</v>
      </c>
      <c r="I67" s="338"/>
      <c r="J67" s="338"/>
      <c r="K67" s="441"/>
      <c r="L67" s="343">
        <v>2.0785219399538105E-2</v>
      </c>
      <c r="M67" s="341"/>
      <c r="N67" s="344"/>
      <c r="O67" s="401">
        <v>5167</v>
      </c>
      <c r="P67" s="338"/>
      <c r="Q67" s="338"/>
      <c r="R67" s="441"/>
      <c r="S67" s="343">
        <v>0.15181430879976496</v>
      </c>
      <c r="T67" s="341"/>
      <c r="U67" s="344"/>
      <c r="V67" s="401">
        <v>124264</v>
      </c>
      <c r="W67" s="338"/>
      <c r="X67" s="338"/>
      <c r="Y67" s="441"/>
      <c r="Z67" s="343">
        <v>4.6719846723531251E-2</v>
      </c>
      <c r="AA67" s="341"/>
      <c r="AB67" s="342"/>
      <c r="AC67" s="104"/>
      <c r="AE67" s="171"/>
      <c r="AF67" s="171"/>
    </row>
    <row r="68" spans="1:50">
      <c r="A68" s="104"/>
      <c r="B68" s="411" t="s">
        <v>170</v>
      </c>
      <c r="C68" s="412"/>
      <c r="D68" s="412"/>
      <c r="E68" s="412"/>
      <c r="F68" s="412"/>
      <c r="G68" s="469"/>
      <c r="H68" s="401">
        <v>129</v>
      </c>
      <c r="I68" s="338"/>
      <c r="J68" s="338"/>
      <c r="K68" s="441"/>
      <c r="L68" s="343">
        <v>0.29792147806004621</v>
      </c>
      <c r="M68" s="341"/>
      <c r="N68" s="344"/>
      <c r="O68" s="401">
        <v>13546</v>
      </c>
      <c r="P68" s="338"/>
      <c r="Q68" s="338"/>
      <c r="R68" s="441"/>
      <c r="S68" s="343">
        <v>0.39800205670633171</v>
      </c>
      <c r="T68" s="341"/>
      <c r="U68" s="344"/>
      <c r="V68" s="401">
        <v>1200468</v>
      </c>
      <c r="W68" s="338"/>
      <c r="X68" s="338"/>
      <c r="Y68" s="441"/>
      <c r="Z68" s="343">
        <v>0.4513429549709016</v>
      </c>
      <c r="AA68" s="341"/>
      <c r="AB68" s="342"/>
      <c r="AC68" s="104"/>
      <c r="AE68" s="171"/>
      <c r="AF68" s="171"/>
    </row>
    <row r="69" spans="1:50">
      <c r="A69" s="104"/>
      <c r="B69" s="411" t="s">
        <v>168</v>
      </c>
      <c r="C69" s="412"/>
      <c r="D69" s="412"/>
      <c r="E69" s="412"/>
      <c r="F69" s="412"/>
      <c r="G69" s="469"/>
      <c r="H69" s="401">
        <v>5</v>
      </c>
      <c r="I69" s="338"/>
      <c r="J69" s="338"/>
      <c r="K69" s="441"/>
      <c r="L69" s="343">
        <v>1.1547344110854502E-2</v>
      </c>
      <c r="M69" s="341"/>
      <c r="N69" s="344"/>
      <c r="O69" s="401">
        <v>3746</v>
      </c>
      <c r="P69" s="338"/>
      <c r="Q69" s="338"/>
      <c r="R69" s="441"/>
      <c r="S69" s="343">
        <v>0.11006317026590275</v>
      </c>
      <c r="T69" s="341"/>
      <c r="U69" s="344"/>
      <c r="V69" s="401">
        <v>448291</v>
      </c>
      <c r="W69" s="338"/>
      <c r="X69" s="338"/>
      <c r="Y69" s="441"/>
      <c r="Z69" s="343">
        <v>0.16854508793808787</v>
      </c>
      <c r="AA69" s="341"/>
      <c r="AB69" s="342"/>
      <c r="AC69" s="104"/>
      <c r="AE69" s="171"/>
      <c r="AF69" s="171"/>
    </row>
    <row r="70" spans="1:50" s="104" customFormat="1">
      <c r="B70" s="411" t="s">
        <v>404</v>
      </c>
      <c r="C70" s="412"/>
      <c r="D70" s="412"/>
      <c r="E70" s="412"/>
      <c r="F70" s="412"/>
      <c r="G70" s="469"/>
      <c r="H70" s="401">
        <v>290</v>
      </c>
      <c r="I70" s="338"/>
      <c r="J70" s="338"/>
      <c r="K70" s="441"/>
      <c r="L70" s="343">
        <v>0.66974595842956119</v>
      </c>
      <c r="M70" s="341"/>
      <c r="N70" s="344"/>
      <c r="O70" s="401">
        <v>11576</v>
      </c>
      <c r="P70" s="338"/>
      <c r="Q70" s="338"/>
      <c r="R70" s="441"/>
      <c r="S70" s="343">
        <v>0.34012046422800052</v>
      </c>
      <c r="T70" s="341"/>
      <c r="U70" s="344"/>
      <c r="V70" s="401">
        <v>886746</v>
      </c>
      <c r="W70" s="338"/>
      <c r="X70" s="338"/>
      <c r="Y70" s="441"/>
      <c r="Z70" s="343">
        <v>0.33339211036747929</v>
      </c>
      <c r="AA70" s="341"/>
      <c r="AB70" s="342"/>
      <c r="AD70" s="124"/>
      <c r="AE70" s="171"/>
      <c r="AF70" s="171"/>
      <c r="AG70" s="122"/>
      <c r="AH70" s="147"/>
      <c r="AI70" s="147"/>
      <c r="AJ70" s="147"/>
      <c r="AK70" s="147"/>
      <c r="AL70" s="147"/>
      <c r="AM70" s="147"/>
      <c r="AN70" s="147"/>
      <c r="AO70" s="147"/>
      <c r="AP70"/>
      <c r="AQ70"/>
      <c r="AR70" s="175"/>
      <c r="AS70" s="175"/>
      <c r="AT70" s="175"/>
      <c r="AU70" s="175"/>
      <c r="AV70" s="121"/>
      <c r="AW70" s="121"/>
      <c r="AX70" s="121"/>
    </row>
    <row r="71" spans="1:50">
      <c r="A71" s="104"/>
      <c r="B71" s="411" t="s">
        <v>109</v>
      </c>
      <c r="C71" s="412"/>
      <c r="D71" s="412"/>
      <c r="E71" s="412"/>
      <c r="F71" s="412"/>
      <c r="G71" s="469"/>
      <c r="H71" s="401">
        <v>433</v>
      </c>
      <c r="I71" s="338"/>
      <c r="J71" s="338"/>
      <c r="K71" s="441"/>
      <c r="L71" s="343">
        <v>1</v>
      </c>
      <c r="M71" s="341"/>
      <c r="N71" s="344"/>
      <c r="O71" s="401">
        <v>34035</v>
      </c>
      <c r="P71" s="338"/>
      <c r="Q71" s="338"/>
      <c r="R71" s="441"/>
      <c r="S71" s="343">
        <v>1</v>
      </c>
      <c r="T71" s="341"/>
      <c r="U71" s="344"/>
      <c r="V71" s="401">
        <v>2659769</v>
      </c>
      <c r="W71" s="338"/>
      <c r="X71" s="338"/>
      <c r="Y71" s="441"/>
      <c r="Z71" s="343">
        <v>1</v>
      </c>
      <c r="AA71" s="341"/>
      <c r="AB71" s="344"/>
      <c r="AC71" s="104"/>
      <c r="AE71" s="171"/>
      <c r="AF71" s="171"/>
    </row>
    <row r="72" spans="1:50">
      <c r="A72" s="104"/>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row>
    <row r="73" spans="1:50" ht="13.5" customHeight="1">
      <c r="A73" s="104"/>
      <c r="B73" s="104"/>
      <c r="C73" s="104"/>
      <c r="D73" s="104"/>
      <c r="E73" s="104"/>
      <c r="F73" s="104"/>
      <c r="G73" s="104"/>
      <c r="H73" s="104"/>
      <c r="I73" s="104"/>
      <c r="J73" s="104"/>
      <c r="K73" s="104"/>
      <c r="L73" s="104"/>
      <c r="M73" s="104"/>
      <c r="N73" s="104"/>
      <c r="O73" s="104"/>
      <c r="P73" s="104"/>
      <c r="Q73" s="104"/>
      <c r="R73" s="104"/>
      <c r="S73" s="104"/>
      <c r="T73" s="104"/>
      <c r="U73" s="104"/>
      <c r="V73" s="104"/>
      <c r="W73" s="104"/>
      <c r="X73" s="104"/>
      <c r="Y73" s="104"/>
      <c r="Z73" s="104"/>
      <c r="AA73" s="105"/>
      <c r="AB73" s="105"/>
      <c r="AC73" s="104"/>
    </row>
    <row r="74" spans="1:50" ht="13.5" customHeight="1">
      <c r="A74" s="104"/>
      <c r="B74" s="104"/>
      <c r="C74" s="104"/>
      <c r="D74" s="104"/>
      <c r="E74" s="104"/>
      <c r="F74" s="104"/>
      <c r="G74" s="104"/>
      <c r="H74" s="104"/>
      <c r="I74" s="104"/>
      <c r="J74" s="104"/>
      <c r="K74" s="104"/>
      <c r="L74" s="104"/>
      <c r="M74" s="104"/>
      <c r="N74" s="104"/>
      <c r="O74" s="104"/>
      <c r="P74" s="104"/>
      <c r="Q74" s="104"/>
      <c r="R74" s="104"/>
      <c r="S74" s="104"/>
      <c r="T74" s="104"/>
      <c r="U74" s="104"/>
      <c r="V74" s="104"/>
      <c r="W74" s="104"/>
      <c r="X74" s="104"/>
      <c r="Y74" s="104"/>
      <c r="Z74" s="104"/>
      <c r="AA74" s="104"/>
      <c r="AB74" s="104"/>
      <c r="AC74" s="105"/>
      <c r="AH74" s="122"/>
      <c r="AI74" s="122"/>
      <c r="AJ74" s="122"/>
      <c r="AK74" s="122"/>
      <c r="AL74" s="122"/>
      <c r="AM74" s="122"/>
      <c r="AN74" s="122"/>
      <c r="AO74" s="122"/>
      <c r="AR74" s="193"/>
      <c r="AS74" s="193" t="s">
        <v>110</v>
      </c>
      <c r="AT74" s="207" t="str">
        <f>O66</f>
        <v>青森県</v>
      </c>
      <c r="AU74" s="200" t="str">
        <f>表紙・目次!B45</f>
        <v>五戸町</v>
      </c>
    </row>
    <row r="75" spans="1:50" ht="13.5" customHeight="1">
      <c r="A75" s="104"/>
      <c r="B75" s="104"/>
      <c r="C75" s="104"/>
      <c r="D75" s="105"/>
      <c r="E75" s="105"/>
      <c r="F75" s="105"/>
      <c r="G75" s="105"/>
      <c r="H75" s="105"/>
      <c r="I75" s="105"/>
      <c r="J75" s="104"/>
      <c r="K75" s="104"/>
      <c r="L75" s="104"/>
      <c r="M75" s="104"/>
      <c r="N75" s="104"/>
      <c r="O75" s="104"/>
      <c r="P75" s="104"/>
      <c r="Q75" s="104"/>
      <c r="R75" s="104"/>
      <c r="S75" s="104"/>
      <c r="T75" s="104"/>
      <c r="U75" s="104"/>
      <c r="V75" s="104"/>
      <c r="W75" s="104"/>
      <c r="X75" s="104"/>
      <c r="Y75" s="104"/>
      <c r="Z75" s="104"/>
      <c r="AA75" s="105"/>
      <c r="AB75" s="105"/>
      <c r="AC75" s="105"/>
      <c r="AH75" s="122"/>
      <c r="AI75" s="122"/>
      <c r="AJ75" s="122"/>
      <c r="AK75" s="122"/>
      <c r="AL75" s="122"/>
      <c r="AM75" s="122"/>
      <c r="AN75" s="122"/>
      <c r="AO75" s="122"/>
      <c r="AR75" s="189" t="s">
        <v>167</v>
      </c>
      <c r="AS75" s="178">
        <f t="shared" ref="AS75:AS78" si="0">Z67</f>
        <v>4.6719846723531251E-2</v>
      </c>
      <c r="AT75" s="178">
        <f t="shared" ref="AT75:AT78" si="1">S67</f>
        <v>0.15181430879976496</v>
      </c>
      <c r="AU75" s="178">
        <f t="shared" ref="AU75:AU78" si="2">L67</f>
        <v>2.0785219399538105E-2</v>
      </c>
    </row>
    <row r="76" spans="1:50" ht="13.5" customHeight="1">
      <c r="A76" s="104"/>
      <c r="B76" s="104"/>
      <c r="C76" s="104"/>
      <c r="D76" s="104"/>
      <c r="E76" s="104"/>
      <c r="F76" s="104"/>
      <c r="G76" s="104"/>
      <c r="H76" s="104"/>
      <c r="I76" s="104"/>
      <c r="J76" s="104"/>
      <c r="K76" s="104"/>
      <c r="L76" s="104"/>
      <c r="M76" s="104"/>
      <c r="N76" s="104"/>
      <c r="O76" s="104"/>
      <c r="P76" s="104"/>
      <c r="Q76" s="104"/>
      <c r="R76" s="104"/>
      <c r="S76" s="104"/>
      <c r="T76" s="104"/>
      <c r="U76" s="104"/>
      <c r="V76" s="104"/>
      <c r="W76" s="104"/>
      <c r="X76" s="104"/>
      <c r="Y76" s="104"/>
      <c r="Z76" s="104"/>
      <c r="AA76" s="104"/>
      <c r="AB76" s="104"/>
      <c r="AC76" s="105"/>
      <c r="AH76" s="122"/>
      <c r="AI76" s="122"/>
      <c r="AJ76" s="122"/>
      <c r="AK76" s="122"/>
      <c r="AL76" s="122"/>
      <c r="AM76" s="122"/>
      <c r="AN76" s="122"/>
      <c r="AO76" s="122"/>
      <c r="AR76" s="189" t="s">
        <v>170</v>
      </c>
      <c r="AS76" s="178">
        <f t="shared" si="0"/>
        <v>0.4513429549709016</v>
      </c>
      <c r="AT76" s="178">
        <f t="shared" si="1"/>
        <v>0.39800205670633171</v>
      </c>
      <c r="AU76" s="178">
        <f t="shared" si="2"/>
        <v>0.29792147806004621</v>
      </c>
    </row>
    <row r="77" spans="1:50" ht="13.5" customHeight="1">
      <c r="A77" s="104"/>
      <c r="B77" s="104"/>
      <c r="C77" s="104"/>
      <c r="D77" s="104"/>
      <c r="E77" s="104"/>
      <c r="F77" s="104"/>
      <c r="G77" s="104"/>
      <c r="H77" s="104"/>
      <c r="I77" s="104"/>
      <c r="J77" s="104"/>
      <c r="K77" s="104"/>
      <c r="L77" s="104"/>
      <c r="M77" s="104"/>
      <c r="N77" s="104"/>
      <c r="O77" s="104"/>
      <c r="P77" s="104"/>
      <c r="Q77" s="104"/>
      <c r="R77" s="104"/>
      <c r="S77" s="104"/>
      <c r="T77" s="104"/>
      <c r="U77" s="104"/>
      <c r="V77" s="104"/>
      <c r="W77" s="104"/>
      <c r="X77" s="104"/>
      <c r="Y77" s="104"/>
      <c r="Z77" s="104"/>
      <c r="AA77" s="104"/>
      <c r="AB77" s="104"/>
      <c r="AC77" s="105"/>
      <c r="AH77" s="122"/>
      <c r="AI77" s="122"/>
      <c r="AJ77" s="122"/>
      <c r="AK77" s="122"/>
      <c r="AL77" s="122"/>
      <c r="AM77" s="122"/>
      <c r="AN77" s="122"/>
      <c r="AO77" s="122"/>
      <c r="AR77" s="189" t="s">
        <v>168</v>
      </c>
      <c r="AS77" s="178">
        <f t="shared" si="0"/>
        <v>0.16854508793808787</v>
      </c>
      <c r="AT77" s="178">
        <f t="shared" si="1"/>
        <v>0.11006317026590275</v>
      </c>
      <c r="AU77" s="178">
        <f t="shared" si="2"/>
        <v>1.1547344110854502E-2</v>
      </c>
    </row>
    <row r="78" spans="1:50" s="104" customFormat="1" ht="13.5" customHeight="1">
      <c r="AC78" s="105"/>
      <c r="AD78" s="124"/>
      <c r="AE78" s="124"/>
      <c r="AF78" s="122"/>
      <c r="AG78" s="122"/>
      <c r="AH78" s="122"/>
      <c r="AI78" s="122"/>
      <c r="AJ78" s="122"/>
      <c r="AK78" s="122"/>
      <c r="AL78" s="122"/>
      <c r="AM78" s="122"/>
      <c r="AN78" s="122"/>
      <c r="AO78" s="122"/>
      <c r="AP78"/>
      <c r="AQ78"/>
      <c r="AR78" s="189" t="s">
        <v>404</v>
      </c>
      <c r="AS78" s="178">
        <f t="shared" si="0"/>
        <v>0.33339211036747929</v>
      </c>
      <c r="AT78" s="178">
        <f t="shared" si="1"/>
        <v>0.34012046422800052</v>
      </c>
      <c r="AU78" s="178">
        <f t="shared" si="2"/>
        <v>0.66974595842956119</v>
      </c>
      <c r="AV78" s="121"/>
      <c r="AW78" s="121"/>
      <c r="AX78" s="121"/>
    </row>
    <row r="79" spans="1:50" ht="13.5" customHeight="1">
      <c r="A79" s="104"/>
      <c r="B79" s="104"/>
      <c r="C79" s="104"/>
      <c r="D79" s="104"/>
      <c r="E79" s="104"/>
      <c r="F79" s="104"/>
      <c r="G79" s="104"/>
      <c r="H79" s="104"/>
      <c r="I79" s="104"/>
      <c r="J79" s="104"/>
      <c r="K79" s="104"/>
      <c r="L79" s="104"/>
      <c r="M79" s="104"/>
      <c r="N79" s="104"/>
      <c r="O79" s="104"/>
      <c r="P79" s="104"/>
      <c r="Q79" s="104"/>
      <c r="R79" s="104"/>
      <c r="S79" s="104"/>
      <c r="T79" s="104"/>
      <c r="U79" s="104"/>
      <c r="V79" s="104"/>
      <c r="W79" s="104"/>
      <c r="X79" s="104"/>
      <c r="Y79" s="104"/>
      <c r="Z79" s="104"/>
      <c r="AA79" s="104"/>
      <c r="AB79" s="104"/>
      <c r="AC79" s="105"/>
      <c r="AH79" s="122"/>
      <c r="AI79" s="122"/>
      <c r="AJ79" s="122"/>
      <c r="AK79" s="122"/>
      <c r="AL79" s="122"/>
      <c r="AM79" s="122"/>
      <c r="AN79" s="122"/>
      <c r="AO79" s="122"/>
      <c r="AR79" s="191" t="s">
        <v>109</v>
      </c>
      <c r="AS79" s="178">
        <v>1</v>
      </c>
      <c r="AT79" s="178">
        <v>1</v>
      </c>
      <c r="AU79" s="178">
        <v>1</v>
      </c>
    </row>
    <row r="80" spans="1:50" ht="13.5" customHeight="1">
      <c r="A80" s="104"/>
      <c r="B80" s="104"/>
      <c r="C80" s="104"/>
      <c r="D80" s="104"/>
      <c r="E80" s="104"/>
      <c r="F80" s="104"/>
      <c r="G80" s="104"/>
      <c r="H80" s="104"/>
      <c r="I80" s="104"/>
      <c r="J80" s="104"/>
      <c r="K80" s="104"/>
      <c r="L80" s="104"/>
      <c r="M80" s="104"/>
      <c r="N80" s="104"/>
      <c r="O80" s="104"/>
      <c r="P80" s="104"/>
      <c r="Q80" s="104"/>
      <c r="R80" s="104"/>
      <c r="S80" s="104"/>
      <c r="T80" s="104"/>
      <c r="U80" s="104"/>
      <c r="V80" s="104"/>
      <c r="W80" s="104"/>
      <c r="X80" s="104"/>
      <c r="Y80" s="104"/>
      <c r="Z80" s="104"/>
      <c r="AA80" s="104"/>
      <c r="AB80" s="104"/>
      <c r="AC80" s="104"/>
      <c r="AH80" s="122"/>
      <c r="AI80" s="122"/>
      <c r="AJ80" s="122"/>
      <c r="AK80" s="122"/>
      <c r="AL80" s="122"/>
      <c r="AM80" s="122"/>
      <c r="AN80" s="122"/>
      <c r="AO80" s="122"/>
    </row>
    <row r="81" spans="1:50" ht="13.5" customHeight="1">
      <c r="A81" s="104"/>
      <c r="B81" s="104"/>
      <c r="C81" s="104"/>
      <c r="D81" s="104"/>
      <c r="E81" s="104"/>
      <c r="F81" s="104"/>
      <c r="G81" s="104"/>
      <c r="H81" s="104"/>
      <c r="I81" s="104"/>
      <c r="J81" s="104"/>
      <c r="K81" s="104"/>
      <c r="L81" s="104"/>
      <c r="M81" s="104"/>
      <c r="N81" s="104"/>
      <c r="O81" s="104"/>
      <c r="P81" s="104"/>
      <c r="Q81" s="104"/>
      <c r="R81" s="104"/>
      <c r="S81" s="104"/>
      <c r="T81" s="104"/>
      <c r="U81" s="104"/>
      <c r="V81" s="104"/>
      <c r="W81" s="104"/>
      <c r="X81" s="104"/>
      <c r="Y81" s="104"/>
      <c r="Z81" s="104"/>
      <c r="AA81" s="104"/>
      <c r="AB81" s="104"/>
      <c r="AC81" s="104"/>
      <c r="AH81" s="122"/>
      <c r="AI81" s="122"/>
      <c r="AJ81" s="122"/>
      <c r="AK81" s="122"/>
      <c r="AL81" s="122"/>
      <c r="AM81" s="122"/>
      <c r="AN81" s="122"/>
      <c r="AO81" s="122"/>
    </row>
    <row r="82" spans="1:50" ht="13.5" customHeight="1">
      <c r="A82" s="104"/>
      <c r="B82" s="104"/>
      <c r="C82" s="104"/>
      <c r="D82" s="104"/>
      <c r="E82" s="104"/>
      <c r="F82" s="104"/>
      <c r="G82" s="104"/>
      <c r="H82" s="104"/>
      <c r="I82" s="104"/>
      <c r="J82" s="104"/>
      <c r="K82" s="104"/>
      <c r="L82" s="104"/>
      <c r="M82" s="104"/>
      <c r="N82" s="104"/>
      <c r="O82" s="104"/>
      <c r="P82" s="104"/>
      <c r="Q82" s="104"/>
      <c r="R82" s="104"/>
      <c r="S82" s="104"/>
      <c r="T82" s="104"/>
      <c r="U82" s="104"/>
      <c r="V82" s="104"/>
      <c r="W82" s="104"/>
      <c r="X82" s="104"/>
      <c r="Y82" s="104"/>
      <c r="Z82" s="104"/>
      <c r="AA82" s="104"/>
      <c r="AB82" s="104"/>
      <c r="AC82" s="104"/>
      <c r="AH82" s="122"/>
      <c r="AI82" s="122"/>
      <c r="AJ82" s="122"/>
      <c r="AK82" s="122"/>
      <c r="AL82" s="122"/>
      <c r="AM82" s="122"/>
      <c r="AN82" s="122"/>
      <c r="AO82" s="122"/>
    </row>
    <row r="83" spans="1:50" ht="13.5" customHeight="1">
      <c r="A83" s="104"/>
      <c r="B83" s="104"/>
      <c r="C83" s="104"/>
      <c r="D83" s="104"/>
      <c r="E83" s="104"/>
      <c r="F83" s="104"/>
      <c r="G83" s="104"/>
      <c r="H83" s="104"/>
      <c r="I83" s="104"/>
      <c r="J83" s="104"/>
      <c r="K83" s="104"/>
      <c r="L83" s="104"/>
      <c r="M83" s="104"/>
      <c r="N83" s="104"/>
      <c r="O83" s="104"/>
      <c r="P83" s="104"/>
      <c r="Q83" s="104"/>
      <c r="R83" s="104"/>
      <c r="S83" s="104"/>
      <c r="T83" s="104"/>
      <c r="U83" s="104"/>
      <c r="V83" s="104"/>
      <c r="W83" s="104"/>
      <c r="X83" s="104"/>
      <c r="Y83" s="104"/>
      <c r="Z83" s="104"/>
      <c r="AA83" s="104"/>
      <c r="AB83" s="104"/>
      <c r="AC83" s="104"/>
      <c r="AH83" s="122"/>
      <c r="AI83" s="122"/>
      <c r="AJ83" s="122"/>
      <c r="AK83" s="122"/>
      <c r="AL83" s="122"/>
      <c r="AM83" s="122"/>
      <c r="AN83" s="122"/>
      <c r="AO83" s="122"/>
    </row>
    <row r="84" spans="1:50" ht="18.75" customHeight="1">
      <c r="A84" s="104"/>
      <c r="B84" s="104"/>
      <c r="C84" s="104"/>
      <c r="D84" s="15" t="s">
        <v>826</v>
      </c>
      <c r="E84" s="16"/>
      <c r="F84" s="16"/>
      <c r="G84" s="16"/>
      <c r="H84" s="16"/>
      <c r="I84" s="16"/>
      <c r="J84" s="16"/>
      <c r="K84" s="16"/>
      <c r="L84" s="16"/>
      <c r="M84" s="16"/>
      <c r="N84" s="16"/>
      <c r="O84" s="16"/>
      <c r="P84" s="16"/>
      <c r="Q84" s="16"/>
      <c r="R84" s="16"/>
      <c r="S84" s="16"/>
      <c r="T84" s="16"/>
      <c r="U84" s="16"/>
      <c r="V84" s="16"/>
      <c r="W84" s="16"/>
      <c r="X84" s="16"/>
      <c r="Y84" s="16"/>
      <c r="Z84" s="16"/>
      <c r="AA84" s="16"/>
      <c r="AB84" s="16"/>
      <c r="AC84" s="104"/>
      <c r="AH84" s="122"/>
      <c r="AI84" s="122"/>
      <c r="AJ84" s="122"/>
      <c r="AK84" s="122"/>
      <c r="AL84" s="122"/>
      <c r="AM84" s="122"/>
      <c r="AN84" s="122"/>
      <c r="AO84" s="122"/>
    </row>
    <row r="85" spans="1:50" ht="13.5" customHeight="1">
      <c r="A85" s="104"/>
      <c r="B85" s="104"/>
      <c r="C85" s="104"/>
      <c r="D85" s="104"/>
      <c r="E85" s="669" t="s">
        <v>827</v>
      </c>
      <c r="F85" s="104"/>
      <c r="G85" s="104"/>
      <c r="H85" s="104"/>
      <c r="I85" s="104"/>
      <c r="J85" s="104"/>
      <c r="K85" s="104"/>
      <c r="L85" s="104"/>
      <c r="M85" s="104"/>
      <c r="N85" s="104"/>
      <c r="O85" s="104"/>
      <c r="P85" s="104"/>
      <c r="Q85" s="21"/>
      <c r="R85" s="21"/>
      <c r="S85" s="21"/>
      <c r="T85" s="21"/>
      <c r="U85" s="21"/>
      <c r="V85" s="21"/>
      <c r="W85" s="21"/>
      <c r="X85" s="21"/>
      <c r="Y85" s="21"/>
      <c r="Z85" s="21"/>
      <c r="AA85" s="21"/>
      <c r="AB85" s="21"/>
      <c r="AC85" s="104"/>
      <c r="AH85" s="122"/>
      <c r="AI85" s="122"/>
      <c r="AJ85" s="122"/>
      <c r="AK85" s="122"/>
      <c r="AL85" s="122"/>
      <c r="AM85" s="122"/>
      <c r="AN85" s="122"/>
      <c r="AO85" s="122"/>
    </row>
    <row r="86" spans="1:50" ht="13.5" customHeight="1">
      <c r="A86" s="104"/>
      <c r="B86" s="104"/>
      <c r="C86" s="104"/>
      <c r="D86" s="104"/>
      <c r="E86" s="771"/>
      <c r="F86" s="772"/>
      <c r="G86" s="772"/>
      <c r="H86" s="772"/>
      <c r="I86" s="772"/>
      <c r="J86" s="773"/>
      <c r="K86" s="774" t="s">
        <v>429</v>
      </c>
      <c r="L86" s="775"/>
      <c r="M86" s="775"/>
      <c r="N86" s="775"/>
      <c r="O86" s="775"/>
      <c r="P86" s="776"/>
      <c r="Q86" s="719" t="s">
        <v>447</v>
      </c>
      <c r="R86" s="723"/>
      <c r="S86" s="723"/>
      <c r="T86" s="723"/>
      <c r="U86" s="723"/>
      <c r="V86" s="780"/>
      <c r="W86" s="781" t="s">
        <v>110</v>
      </c>
      <c r="X86" s="782"/>
      <c r="Y86" s="782"/>
      <c r="Z86" s="782"/>
      <c r="AA86" s="782"/>
      <c r="AB86" s="783"/>
      <c r="AC86" s="104"/>
      <c r="AH86" s="122"/>
      <c r="AI86" s="122"/>
      <c r="AJ86" s="122"/>
      <c r="AK86" s="122"/>
      <c r="AL86" s="122"/>
      <c r="AM86" s="122"/>
      <c r="AN86" s="122"/>
      <c r="AO86" s="122"/>
    </row>
    <row r="87" spans="1:50" ht="13.5" customHeight="1">
      <c r="A87" s="104"/>
      <c r="B87" s="104"/>
      <c r="C87" s="104"/>
      <c r="D87" s="104"/>
      <c r="E87" s="466" t="s">
        <v>167</v>
      </c>
      <c r="F87" s="467"/>
      <c r="G87" s="467"/>
      <c r="H87" s="467"/>
      <c r="I87" s="467"/>
      <c r="J87" s="468"/>
      <c r="K87" s="401">
        <v>1</v>
      </c>
      <c r="L87" s="338"/>
      <c r="M87" s="441"/>
      <c r="N87" s="343">
        <v>3.3333333333333333E-2</v>
      </c>
      <c r="O87" s="341"/>
      <c r="P87" s="344"/>
      <c r="Q87" s="401">
        <v>576</v>
      </c>
      <c r="R87" s="338"/>
      <c r="S87" s="441"/>
      <c r="T87" s="343">
        <v>0.18916256157635469</v>
      </c>
      <c r="U87" s="341"/>
      <c r="V87" s="344"/>
      <c r="W87" s="401">
        <v>9853</v>
      </c>
      <c r="X87" s="338"/>
      <c r="Y87" s="441"/>
      <c r="Z87" s="343">
        <v>2.7826023106923888E-2</v>
      </c>
      <c r="AA87" s="341"/>
      <c r="AB87" s="342"/>
      <c r="AC87" s="104"/>
      <c r="AD87" s="170"/>
      <c r="AE87" s="171"/>
      <c r="AF87" s="171"/>
      <c r="AH87" s="122"/>
      <c r="AI87" s="122"/>
      <c r="AJ87" s="122"/>
      <c r="AK87" s="122"/>
      <c r="AL87" s="122"/>
      <c r="AM87" s="122"/>
      <c r="AN87" s="122"/>
      <c r="AO87" s="122"/>
    </row>
    <row r="88" spans="1:50" ht="13.5" customHeight="1">
      <c r="A88" s="104"/>
      <c r="B88" s="104"/>
      <c r="C88" s="104"/>
      <c r="D88" s="104"/>
      <c r="E88" s="411" t="s">
        <v>170</v>
      </c>
      <c r="F88" s="412"/>
      <c r="G88" s="412"/>
      <c r="H88" s="412"/>
      <c r="I88" s="412"/>
      <c r="J88" s="469"/>
      <c r="K88" s="401">
        <v>11</v>
      </c>
      <c r="L88" s="338"/>
      <c r="M88" s="441"/>
      <c r="N88" s="343">
        <v>0.36666666666666664</v>
      </c>
      <c r="O88" s="341"/>
      <c r="P88" s="344"/>
      <c r="Q88" s="401">
        <v>1553</v>
      </c>
      <c r="R88" s="338"/>
      <c r="S88" s="441"/>
      <c r="T88" s="343">
        <v>0.51001642036124795</v>
      </c>
      <c r="U88" s="341"/>
      <c r="V88" s="344"/>
      <c r="W88" s="401">
        <v>196946</v>
      </c>
      <c r="X88" s="338"/>
      <c r="Y88" s="441"/>
      <c r="Z88" s="343">
        <v>0.55619851282007837</v>
      </c>
      <c r="AA88" s="341"/>
      <c r="AB88" s="342"/>
      <c r="AC88" s="104"/>
      <c r="AD88" s="170"/>
      <c r="AE88" s="171"/>
      <c r="AF88" s="171"/>
      <c r="AH88" s="122"/>
      <c r="AI88" s="122"/>
      <c r="AJ88" s="122"/>
      <c r="AK88" s="122"/>
      <c r="AL88" s="122"/>
      <c r="AM88" s="122"/>
      <c r="AN88" s="122"/>
      <c r="AO88" s="122"/>
    </row>
    <row r="89" spans="1:50" ht="13.5" customHeight="1">
      <c r="A89" s="104"/>
      <c r="B89" s="104"/>
      <c r="C89" s="104"/>
      <c r="D89" s="104"/>
      <c r="E89" s="411" t="s">
        <v>168</v>
      </c>
      <c r="F89" s="412"/>
      <c r="G89" s="412"/>
      <c r="H89" s="412"/>
      <c r="I89" s="412"/>
      <c r="J89" s="469"/>
      <c r="K89" s="401">
        <v>0</v>
      </c>
      <c r="L89" s="338"/>
      <c r="M89" s="441"/>
      <c r="N89" s="343">
        <v>0</v>
      </c>
      <c r="O89" s="341"/>
      <c r="P89" s="344"/>
      <c r="Q89" s="401">
        <v>78</v>
      </c>
      <c r="R89" s="338"/>
      <c r="S89" s="441"/>
      <c r="T89" s="343">
        <v>2.561576354679803E-2</v>
      </c>
      <c r="U89" s="341"/>
      <c r="V89" s="344"/>
      <c r="W89" s="401">
        <v>57207</v>
      </c>
      <c r="X89" s="338"/>
      <c r="Y89" s="441"/>
      <c r="Z89" s="343">
        <v>0.16155925138311122</v>
      </c>
      <c r="AA89" s="341"/>
      <c r="AB89" s="342"/>
      <c r="AC89" s="104"/>
      <c r="AD89" s="170"/>
      <c r="AE89" s="171"/>
      <c r="AF89" s="171"/>
      <c r="AH89" s="122"/>
      <c r="AI89" s="122"/>
      <c r="AJ89" s="122"/>
      <c r="AK89" s="122"/>
      <c r="AL89" s="122"/>
      <c r="AM89" s="122"/>
      <c r="AN89" s="122"/>
      <c r="AO89" s="122"/>
    </row>
    <row r="90" spans="1:50" s="104" customFormat="1" ht="13.5" customHeight="1">
      <c r="E90" s="411" t="s">
        <v>404</v>
      </c>
      <c r="F90" s="412"/>
      <c r="G90" s="412"/>
      <c r="H90" s="412"/>
      <c r="I90" s="412"/>
      <c r="J90" s="469"/>
      <c r="K90" s="401">
        <v>18</v>
      </c>
      <c r="L90" s="338"/>
      <c r="M90" s="441"/>
      <c r="N90" s="343">
        <v>0.6</v>
      </c>
      <c r="O90" s="341"/>
      <c r="P90" s="344"/>
      <c r="Q90" s="401">
        <v>838</v>
      </c>
      <c r="R90" s="338"/>
      <c r="S90" s="441"/>
      <c r="T90" s="343">
        <v>0.27520525451559935</v>
      </c>
      <c r="U90" s="341"/>
      <c r="V90" s="344"/>
      <c r="W90" s="401">
        <v>90087</v>
      </c>
      <c r="X90" s="338"/>
      <c r="Y90" s="441"/>
      <c r="Z90" s="343">
        <v>0.25441621268988657</v>
      </c>
      <c r="AA90" s="341"/>
      <c r="AB90" s="342"/>
      <c r="AD90" s="170"/>
      <c r="AE90" s="171"/>
      <c r="AF90" s="171"/>
      <c r="AG90" s="122"/>
      <c r="AH90" s="122"/>
      <c r="AI90" s="122"/>
      <c r="AJ90" s="122"/>
      <c r="AK90" s="122"/>
      <c r="AL90" s="122"/>
      <c r="AM90" s="122"/>
      <c r="AN90" s="122"/>
      <c r="AO90" s="122"/>
      <c r="AP90"/>
      <c r="AQ90"/>
      <c r="AR90" s="175"/>
      <c r="AS90" s="175"/>
      <c r="AT90" s="175"/>
      <c r="AU90" s="175"/>
      <c r="AV90" s="121"/>
      <c r="AW90" s="121"/>
      <c r="AX90" s="121"/>
    </row>
    <row r="91" spans="1:50" ht="13.5" customHeight="1">
      <c r="A91" s="104"/>
      <c r="B91" s="104"/>
      <c r="C91" s="104"/>
      <c r="D91" s="104"/>
      <c r="E91" s="411" t="s">
        <v>109</v>
      </c>
      <c r="F91" s="784"/>
      <c r="G91" s="784"/>
      <c r="H91" s="784"/>
      <c r="I91" s="784"/>
      <c r="J91" s="785"/>
      <c r="K91" s="401">
        <v>30</v>
      </c>
      <c r="L91" s="338"/>
      <c r="M91" s="441"/>
      <c r="N91" s="343">
        <v>1</v>
      </c>
      <c r="O91" s="341"/>
      <c r="P91" s="344"/>
      <c r="Q91" s="401">
        <v>3045</v>
      </c>
      <c r="R91" s="338"/>
      <c r="S91" s="441"/>
      <c r="T91" s="343">
        <v>1</v>
      </c>
      <c r="U91" s="341"/>
      <c r="V91" s="344"/>
      <c r="W91" s="401">
        <v>354093</v>
      </c>
      <c r="X91" s="338"/>
      <c r="Y91" s="441"/>
      <c r="Z91" s="343">
        <v>1</v>
      </c>
      <c r="AA91" s="341"/>
      <c r="AB91" s="344"/>
      <c r="AC91" s="104"/>
      <c r="AE91" s="171"/>
      <c r="AF91" s="171"/>
      <c r="AH91" s="122"/>
      <c r="AI91" s="122"/>
      <c r="AJ91" s="122"/>
      <c r="AK91" s="122"/>
      <c r="AL91" s="122"/>
      <c r="AM91" s="122"/>
      <c r="AN91" s="122"/>
      <c r="AO91" s="122"/>
    </row>
    <row r="92" spans="1:50" ht="13.5" customHeight="1">
      <c r="A92" s="104"/>
      <c r="B92" s="104"/>
      <c r="C92" s="104"/>
      <c r="D92" s="104"/>
      <c r="E92" s="104"/>
      <c r="F92" s="104"/>
      <c r="G92" s="104"/>
      <c r="H92" s="104"/>
      <c r="I92" s="104"/>
      <c r="J92" s="104"/>
      <c r="K92" s="104"/>
      <c r="L92" s="104"/>
      <c r="M92" s="104"/>
      <c r="N92" s="104"/>
      <c r="O92" s="104"/>
      <c r="P92" s="104"/>
      <c r="Q92" s="104"/>
      <c r="R92" s="104"/>
      <c r="S92" s="104"/>
      <c r="T92" s="104"/>
      <c r="U92" s="104"/>
      <c r="V92" s="104"/>
      <c r="W92" s="104"/>
      <c r="X92" s="104"/>
      <c r="Y92" s="104"/>
      <c r="Z92" s="104"/>
      <c r="AA92" s="786"/>
      <c r="AB92" s="786"/>
      <c r="AC92" s="104"/>
      <c r="AH92" s="122"/>
      <c r="AI92" s="122"/>
      <c r="AJ92" s="122"/>
      <c r="AK92" s="122"/>
      <c r="AL92" s="122"/>
      <c r="AM92" s="122"/>
      <c r="AN92" s="122"/>
      <c r="AO92" s="122"/>
    </row>
    <row r="93" spans="1:50" ht="13.5" customHeight="1">
      <c r="A93" s="104"/>
      <c r="B93" s="104"/>
      <c r="C93" s="104"/>
      <c r="D93" s="104"/>
      <c r="E93" s="104"/>
      <c r="F93" s="104"/>
      <c r="G93" s="104"/>
      <c r="H93" s="104"/>
      <c r="I93" s="104"/>
      <c r="J93" s="104"/>
      <c r="K93" s="104"/>
      <c r="L93" s="104"/>
      <c r="M93" s="104"/>
      <c r="N93" s="104"/>
      <c r="O93" s="104"/>
      <c r="P93" s="104"/>
      <c r="Q93" s="104"/>
      <c r="R93" s="104"/>
      <c r="S93" s="104"/>
      <c r="T93" s="104"/>
      <c r="U93" s="104"/>
      <c r="V93" s="104"/>
      <c r="W93" s="104"/>
      <c r="X93" s="104"/>
      <c r="Y93" s="104"/>
      <c r="Z93" s="104"/>
      <c r="AA93" s="104"/>
      <c r="AB93" s="104"/>
      <c r="AC93" s="104"/>
      <c r="AH93" s="122"/>
      <c r="AI93" s="122"/>
      <c r="AJ93" s="122"/>
      <c r="AK93" s="122"/>
      <c r="AL93" s="122"/>
      <c r="AM93" s="122"/>
      <c r="AN93" s="122"/>
      <c r="AO93" s="122"/>
    </row>
    <row r="94" spans="1:50" ht="13.5" customHeight="1">
      <c r="A94" s="104"/>
      <c r="B94" s="104"/>
      <c r="C94" s="104"/>
      <c r="D94" s="104"/>
      <c r="E94" s="104"/>
      <c r="F94" s="104"/>
      <c r="G94" s="104"/>
      <c r="H94" s="104"/>
      <c r="I94" s="104"/>
      <c r="J94" s="104"/>
      <c r="K94" s="104"/>
      <c r="L94" s="104"/>
      <c r="M94" s="104"/>
      <c r="N94" s="104"/>
      <c r="O94" s="104"/>
      <c r="P94" s="104"/>
      <c r="Q94" s="104"/>
      <c r="R94" s="104"/>
      <c r="S94" s="104"/>
      <c r="T94" s="104"/>
      <c r="U94" s="104"/>
      <c r="V94" s="104"/>
      <c r="W94" s="104"/>
      <c r="X94" s="104"/>
      <c r="Y94" s="104"/>
      <c r="Z94" s="104"/>
      <c r="AA94" s="104"/>
      <c r="AB94" s="104"/>
      <c r="AC94" s="104"/>
      <c r="AH94" s="122"/>
      <c r="AI94" s="122"/>
      <c r="AJ94" s="122"/>
      <c r="AK94" s="122"/>
      <c r="AL94" s="122"/>
      <c r="AM94" s="122"/>
      <c r="AN94" s="122"/>
      <c r="AO94" s="122"/>
      <c r="AR94" s="193"/>
      <c r="AS94" s="193" t="s">
        <v>110</v>
      </c>
      <c r="AT94" s="201" t="str">
        <f>O66</f>
        <v>青森県</v>
      </c>
      <c r="AU94" s="200" t="str">
        <f>表紙・目次!B45</f>
        <v>五戸町</v>
      </c>
    </row>
    <row r="95" spans="1:50" ht="13.5" customHeight="1">
      <c r="A95" s="104"/>
      <c r="B95" s="104"/>
      <c r="C95" s="104"/>
      <c r="D95" s="104"/>
      <c r="E95" s="104"/>
      <c r="F95" s="104"/>
      <c r="G95" s="104"/>
      <c r="H95" s="104"/>
      <c r="I95" s="104"/>
      <c r="J95" s="104"/>
      <c r="K95" s="104"/>
      <c r="L95" s="104"/>
      <c r="M95" s="104"/>
      <c r="N95" s="104"/>
      <c r="O95" s="104"/>
      <c r="P95" s="104"/>
      <c r="Q95" s="104"/>
      <c r="R95" s="104"/>
      <c r="S95" s="104"/>
      <c r="T95" s="104"/>
      <c r="U95" s="104"/>
      <c r="V95" s="104"/>
      <c r="W95" s="104"/>
      <c r="X95" s="104"/>
      <c r="Y95" s="104"/>
      <c r="Z95" s="104"/>
      <c r="AA95" s="104"/>
      <c r="AB95" s="104"/>
      <c r="AC95" s="104"/>
      <c r="AH95" s="122"/>
      <c r="AI95" s="122"/>
      <c r="AJ95" s="122"/>
      <c r="AK95" s="122"/>
      <c r="AL95" s="122"/>
      <c r="AM95" s="122"/>
      <c r="AN95" s="122"/>
      <c r="AO95" s="122"/>
      <c r="AR95" s="189" t="s">
        <v>167</v>
      </c>
      <c r="AS95" s="178">
        <f t="shared" ref="AS95:AS98" si="3">Z87</f>
        <v>2.7826023106923888E-2</v>
      </c>
      <c r="AT95" s="178">
        <f t="shared" ref="AT95:AT98" si="4">T87</f>
        <v>0.18916256157635469</v>
      </c>
      <c r="AU95" s="178">
        <f t="shared" ref="AU95:AU98" si="5">N87</f>
        <v>3.3333333333333333E-2</v>
      </c>
    </row>
    <row r="96" spans="1:50" ht="13.5" customHeight="1">
      <c r="A96" s="104"/>
      <c r="B96" s="104"/>
      <c r="C96" s="104"/>
      <c r="D96" s="104"/>
      <c r="E96" s="104"/>
      <c r="F96" s="104"/>
      <c r="G96" s="104"/>
      <c r="H96" s="104"/>
      <c r="I96" s="104"/>
      <c r="J96" s="104"/>
      <c r="K96" s="104"/>
      <c r="L96" s="104"/>
      <c r="M96" s="104"/>
      <c r="N96" s="104"/>
      <c r="O96" s="104"/>
      <c r="P96" s="104"/>
      <c r="Q96" s="104"/>
      <c r="R96" s="104"/>
      <c r="S96" s="104"/>
      <c r="T96" s="104"/>
      <c r="U96" s="104"/>
      <c r="V96" s="104"/>
      <c r="W96" s="104"/>
      <c r="X96" s="104"/>
      <c r="Y96" s="104"/>
      <c r="Z96" s="104"/>
      <c r="AA96" s="104"/>
      <c r="AB96" s="104"/>
      <c r="AC96" s="104"/>
      <c r="AH96" s="122"/>
      <c r="AI96" s="122"/>
      <c r="AJ96" s="122"/>
      <c r="AK96" s="122"/>
      <c r="AL96" s="122"/>
      <c r="AM96" s="122"/>
      <c r="AN96" s="122"/>
      <c r="AO96" s="122"/>
      <c r="AR96" s="189" t="s">
        <v>170</v>
      </c>
      <c r="AS96" s="178">
        <f t="shared" si="3"/>
        <v>0.55619851282007837</v>
      </c>
      <c r="AT96" s="178">
        <f t="shared" si="4"/>
        <v>0.51001642036124795</v>
      </c>
      <c r="AU96" s="178">
        <f t="shared" si="5"/>
        <v>0.36666666666666664</v>
      </c>
    </row>
    <row r="97" spans="1:50" ht="13.5" customHeight="1">
      <c r="A97" s="104"/>
      <c r="B97" s="104"/>
      <c r="C97" s="104"/>
      <c r="D97" s="104"/>
      <c r="E97" s="104"/>
      <c r="F97" s="104"/>
      <c r="G97" s="104"/>
      <c r="H97" s="104"/>
      <c r="I97" s="104"/>
      <c r="J97" s="104"/>
      <c r="K97" s="104"/>
      <c r="L97" s="104"/>
      <c r="M97" s="104"/>
      <c r="N97" s="104"/>
      <c r="O97" s="104"/>
      <c r="P97" s="104"/>
      <c r="Q97" s="104"/>
      <c r="R97" s="104"/>
      <c r="S97" s="104"/>
      <c r="T97" s="104"/>
      <c r="U97" s="104"/>
      <c r="V97" s="104"/>
      <c r="W97" s="104"/>
      <c r="X97" s="104"/>
      <c r="Y97" s="104"/>
      <c r="Z97" s="104"/>
      <c r="AA97" s="104"/>
      <c r="AB97" s="104"/>
      <c r="AC97" s="104"/>
      <c r="AH97" s="122"/>
      <c r="AI97" s="122"/>
      <c r="AJ97" s="122"/>
      <c r="AK97" s="122"/>
      <c r="AL97" s="122"/>
      <c r="AM97" s="122"/>
      <c r="AN97" s="122"/>
      <c r="AO97" s="122"/>
      <c r="AR97" s="189" t="s">
        <v>168</v>
      </c>
      <c r="AS97" s="178">
        <f t="shared" si="3"/>
        <v>0.16155925138311122</v>
      </c>
      <c r="AT97" s="178">
        <f t="shared" si="4"/>
        <v>2.561576354679803E-2</v>
      </c>
      <c r="AU97" s="178">
        <f t="shared" si="5"/>
        <v>0</v>
      </c>
    </row>
    <row r="98" spans="1:50" s="104" customFormat="1" ht="13.5" customHeight="1">
      <c r="AD98" s="124"/>
      <c r="AE98" s="124"/>
      <c r="AF98" s="122"/>
      <c r="AG98" s="122"/>
      <c r="AH98" s="122"/>
      <c r="AI98" s="122"/>
      <c r="AJ98" s="122"/>
      <c r="AK98" s="122"/>
      <c r="AL98" s="122"/>
      <c r="AM98" s="122"/>
      <c r="AN98" s="122"/>
      <c r="AO98" s="122"/>
      <c r="AP98"/>
      <c r="AQ98"/>
      <c r="AR98" s="189" t="s">
        <v>404</v>
      </c>
      <c r="AS98" s="178">
        <f t="shared" si="3"/>
        <v>0.25441621268988657</v>
      </c>
      <c r="AT98" s="178">
        <f t="shared" si="4"/>
        <v>0.27520525451559935</v>
      </c>
      <c r="AU98" s="178">
        <f t="shared" si="5"/>
        <v>0.6</v>
      </c>
      <c r="AV98" s="121"/>
      <c r="AW98" s="121"/>
      <c r="AX98" s="121"/>
    </row>
    <row r="99" spans="1:50" ht="13.5" customHeight="1">
      <c r="A99" s="104"/>
      <c r="B99" s="104"/>
      <c r="C99" s="104"/>
      <c r="D99" s="104"/>
      <c r="E99" s="104"/>
      <c r="F99" s="104"/>
      <c r="G99" s="104"/>
      <c r="H99" s="104"/>
      <c r="I99" s="104"/>
      <c r="J99" s="104"/>
      <c r="K99" s="104"/>
      <c r="L99" s="104"/>
      <c r="M99" s="104"/>
      <c r="N99" s="104"/>
      <c r="O99" s="104"/>
      <c r="P99" s="104"/>
      <c r="Q99" s="104"/>
      <c r="R99" s="104"/>
      <c r="S99" s="104"/>
      <c r="T99" s="104"/>
      <c r="U99" s="104"/>
      <c r="V99" s="104"/>
      <c r="W99" s="104"/>
      <c r="X99" s="104"/>
      <c r="Y99" s="104"/>
      <c r="Z99" s="104"/>
      <c r="AA99" s="104"/>
      <c r="AB99" s="104"/>
      <c r="AC99" s="104"/>
      <c r="AH99" s="122"/>
      <c r="AI99" s="122"/>
      <c r="AJ99" s="122"/>
      <c r="AK99" s="122"/>
      <c r="AL99" s="122"/>
      <c r="AM99" s="122"/>
      <c r="AN99" s="122"/>
      <c r="AO99" s="122"/>
      <c r="AR99" s="191" t="s">
        <v>109</v>
      </c>
      <c r="AS99" s="178">
        <v>1</v>
      </c>
      <c r="AT99" s="178">
        <v>1</v>
      </c>
      <c r="AU99" s="178">
        <v>1</v>
      </c>
    </row>
    <row r="100" spans="1:50" ht="13.5" customHeight="1">
      <c r="A100" s="104"/>
      <c r="B100" s="104"/>
      <c r="C100" s="104"/>
      <c r="D100" s="104"/>
      <c r="E100" s="104"/>
      <c r="F100" s="104"/>
      <c r="G100" s="104"/>
      <c r="H100" s="104"/>
      <c r="I100" s="104"/>
      <c r="J100" s="104"/>
      <c r="K100" s="104"/>
      <c r="L100" s="104"/>
      <c r="M100" s="104"/>
      <c r="N100" s="104"/>
      <c r="O100" s="104"/>
      <c r="P100" s="104"/>
      <c r="Q100" s="104"/>
      <c r="R100" s="104"/>
      <c r="S100" s="104"/>
      <c r="T100" s="104"/>
      <c r="U100" s="104"/>
      <c r="V100" s="104"/>
      <c r="W100" s="104"/>
      <c r="X100" s="104"/>
      <c r="Y100" s="104"/>
      <c r="Z100" s="104"/>
      <c r="AA100" s="104"/>
      <c r="AB100" s="104"/>
      <c r="AC100" s="104"/>
      <c r="AH100" s="122"/>
      <c r="AI100" s="122"/>
      <c r="AJ100" s="122"/>
      <c r="AK100" s="122"/>
      <c r="AL100" s="122"/>
      <c r="AM100" s="122"/>
      <c r="AN100" s="122"/>
      <c r="AO100" s="122"/>
    </row>
    <row r="101" spans="1:50" ht="13.5" customHeight="1">
      <c r="A101" s="104"/>
      <c r="B101" s="104"/>
      <c r="C101" s="104"/>
      <c r="D101" s="104"/>
      <c r="E101" s="104"/>
      <c r="F101" s="104"/>
      <c r="G101" s="104"/>
      <c r="H101" s="104"/>
      <c r="I101" s="104"/>
      <c r="J101" s="104"/>
      <c r="K101" s="104"/>
      <c r="L101" s="104"/>
      <c r="M101" s="104"/>
      <c r="N101" s="104"/>
      <c r="O101" s="104"/>
      <c r="P101" s="104"/>
      <c r="Q101" s="104"/>
      <c r="R101" s="104"/>
      <c r="S101" s="104"/>
      <c r="T101" s="104"/>
      <c r="U101" s="104"/>
      <c r="V101" s="104"/>
      <c r="W101" s="104"/>
      <c r="X101" s="104"/>
      <c r="Y101" s="104"/>
      <c r="Z101" s="104"/>
      <c r="AA101" s="104"/>
      <c r="AB101" s="104"/>
      <c r="AC101" s="104"/>
      <c r="AH101" s="122"/>
      <c r="AI101" s="122"/>
      <c r="AJ101" s="122"/>
      <c r="AK101" s="122"/>
      <c r="AL101" s="122"/>
      <c r="AM101" s="122"/>
      <c r="AN101" s="122"/>
      <c r="AO101" s="122"/>
    </row>
    <row r="102" spans="1:50" ht="13.5" customHeight="1">
      <c r="A102" s="104"/>
      <c r="B102" s="104"/>
      <c r="C102" s="104"/>
      <c r="D102" s="104"/>
      <c r="E102" s="104"/>
      <c r="F102" s="104"/>
      <c r="G102" s="104"/>
      <c r="H102" s="104"/>
      <c r="I102" s="104"/>
      <c r="J102" s="104"/>
      <c r="K102" s="104"/>
      <c r="L102" s="104"/>
      <c r="M102" s="104"/>
      <c r="N102" s="104"/>
      <c r="O102" s="104"/>
      <c r="P102" s="104"/>
      <c r="Q102" s="104"/>
      <c r="R102" s="104"/>
      <c r="S102" s="104"/>
      <c r="T102" s="104"/>
      <c r="U102" s="104"/>
      <c r="V102" s="104"/>
      <c r="W102" s="104"/>
      <c r="X102" s="104"/>
      <c r="Y102" s="104"/>
      <c r="Z102" s="104"/>
      <c r="AA102" s="104"/>
      <c r="AB102" s="104"/>
      <c r="AC102" s="104"/>
      <c r="AH102" s="122"/>
      <c r="AI102" s="122"/>
      <c r="AJ102" s="122"/>
      <c r="AK102" s="122"/>
      <c r="AL102" s="122"/>
      <c r="AM102" s="122"/>
      <c r="AN102" s="122"/>
      <c r="AO102" s="122"/>
    </row>
    <row r="103" spans="1:50" ht="13.5" customHeight="1">
      <c r="A103" s="104"/>
      <c r="B103" s="104"/>
      <c r="C103" s="104"/>
      <c r="D103" s="104"/>
      <c r="E103" s="104"/>
      <c r="F103" s="104"/>
      <c r="G103" s="104"/>
      <c r="H103" s="104"/>
      <c r="I103" s="104"/>
      <c r="J103" s="104"/>
      <c r="K103" s="104"/>
      <c r="L103" s="104"/>
      <c r="M103" s="104"/>
      <c r="N103" s="104"/>
      <c r="O103" s="104"/>
      <c r="P103" s="104"/>
      <c r="Q103" s="104"/>
      <c r="R103" s="104"/>
      <c r="S103" s="104"/>
      <c r="T103" s="104"/>
      <c r="U103" s="104"/>
      <c r="V103" s="104"/>
      <c r="W103" s="104"/>
      <c r="X103" s="104"/>
      <c r="Y103" s="104"/>
      <c r="Z103" s="104"/>
      <c r="AA103" s="104"/>
      <c r="AB103" s="104"/>
      <c r="AC103" s="104"/>
      <c r="AH103" s="122"/>
      <c r="AI103" s="122"/>
      <c r="AJ103" s="122"/>
      <c r="AK103" s="122"/>
      <c r="AL103" s="122"/>
      <c r="AM103" s="122"/>
      <c r="AN103" s="122"/>
      <c r="AO103" s="122"/>
    </row>
    <row r="104" spans="1:50" ht="13.5" customHeight="1">
      <c r="A104" s="104"/>
      <c r="B104" s="104"/>
      <c r="C104" s="104"/>
      <c r="D104" s="104"/>
      <c r="E104" s="669" t="s">
        <v>828</v>
      </c>
      <c r="F104" s="104"/>
      <c r="G104" s="104"/>
      <c r="H104" s="104"/>
      <c r="I104" s="104"/>
      <c r="J104" s="104"/>
      <c r="K104" s="104"/>
      <c r="L104" s="104"/>
      <c r="M104" s="104"/>
      <c r="N104" s="104"/>
      <c r="O104" s="104"/>
      <c r="P104" s="104"/>
      <c r="Q104" s="104"/>
      <c r="R104" s="104"/>
      <c r="S104" s="104"/>
      <c r="T104" s="104"/>
      <c r="U104" s="104"/>
      <c r="V104" s="104"/>
      <c r="W104" s="104"/>
      <c r="X104" s="104"/>
      <c r="Y104" s="104"/>
      <c r="Z104" s="104"/>
      <c r="AA104" s="104"/>
      <c r="AB104" s="21"/>
      <c r="AC104" s="32"/>
      <c r="AD104" s="93"/>
      <c r="AH104" s="122"/>
      <c r="AI104" s="122"/>
      <c r="AJ104" s="122"/>
      <c r="AK104" s="122"/>
      <c r="AL104" s="122"/>
      <c r="AM104" s="122"/>
      <c r="AN104" s="122"/>
      <c r="AO104" s="122"/>
    </row>
    <row r="105" spans="1:50" ht="13.5" customHeight="1">
      <c r="A105" s="104"/>
      <c r="B105" s="104"/>
      <c r="C105" s="104"/>
      <c r="D105" s="104"/>
      <c r="E105" s="771"/>
      <c r="F105" s="772"/>
      <c r="G105" s="772"/>
      <c r="H105" s="772"/>
      <c r="I105" s="772"/>
      <c r="J105" s="773"/>
      <c r="K105" s="774" t="s">
        <v>429</v>
      </c>
      <c r="L105" s="775"/>
      <c r="M105" s="775"/>
      <c r="N105" s="775"/>
      <c r="O105" s="775"/>
      <c r="P105" s="776"/>
      <c r="Q105" s="787" t="s">
        <v>447</v>
      </c>
      <c r="R105" s="782"/>
      <c r="S105" s="782"/>
      <c r="T105" s="782"/>
      <c r="U105" s="782"/>
      <c r="V105" s="788"/>
      <c r="W105" s="781" t="s">
        <v>110</v>
      </c>
      <c r="X105" s="782"/>
      <c r="Y105" s="782"/>
      <c r="Z105" s="782"/>
      <c r="AA105" s="782"/>
      <c r="AB105" s="783"/>
      <c r="AC105" s="105"/>
      <c r="AH105" s="122"/>
      <c r="AI105" s="122"/>
      <c r="AJ105" s="122"/>
      <c r="AK105" s="122"/>
      <c r="AL105" s="122"/>
      <c r="AM105" s="122"/>
      <c r="AN105" s="122"/>
      <c r="AO105" s="122"/>
    </row>
    <row r="106" spans="1:50" ht="13.5" customHeight="1">
      <c r="A106" s="104"/>
      <c r="B106" s="104"/>
      <c r="C106" s="104"/>
      <c r="D106" s="104"/>
      <c r="E106" s="466" t="s">
        <v>167</v>
      </c>
      <c r="F106" s="467"/>
      <c r="G106" s="467"/>
      <c r="H106" s="467"/>
      <c r="I106" s="467"/>
      <c r="J106" s="468"/>
      <c r="K106" s="401">
        <v>0</v>
      </c>
      <c r="L106" s="338"/>
      <c r="M106" s="441"/>
      <c r="N106" s="343">
        <v>0</v>
      </c>
      <c r="O106" s="341"/>
      <c r="P106" s="344"/>
      <c r="Q106" s="401">
        <v>445</v>
      </c>
      <c r="R106" s="338"/>
      <c r="S106" s="441"/>
      <c r="T106" s="343">
        <v>0.12813129858911604</v>
      </c>
      <c r="U106" s="341"/>
      <c r="V106" s="344"/>
      <c r="W106" s="401">
        <v>7577</v>
      </c>
      <c r="X106" s="338"/>
      <c r="Y106" s="441"/>
      <c r="Z106" s="343">
        <v>2.1770736360606377E-2</v>
      </c>
      <c r="AA106" s="341"/>
      <c r="AB106" s="342"/>
      <c r="AC106" s="104"/>
      <c r="AD106" s="170"/>
      <c r="AE106" s="171"/>
      <c r="AF106" s="171"/>
      <c r="AH106" s="122"/>
      <c r="AI106" s="122"/>
      <c r="AJ106" s="122"/>
      <c r="AK106" s="122"/>
      <c r="AL106" s="122"/>
      <c r="AM106" s="122"/>
      <c r="AN106" s="122"/>
      <c r="AO106" s="122"/>
    </row>
    <row r="107" spans="1:50" ht="13.5" customHeight="1">
      <c r="A107" s="104"/>
      <c r="B107" s="104"/>
      <c r="C107" s="104"/>
      <c r="D107" s="104"/>
      <c r="E107" s="411" t="s">
        <v>170</v>
      </c>
      <c r="F107" s="412"/>
      <c r="G107" s="412"/>
      <c r="H107" s="412"/>
      <c r="I107" s="412"/>
      <c r="J107" s="469"/>
      <c r="K107" s="401">
        <v>10</v>
      </c>
      <c r="L107" s="338"/>
      <c r="M107" s="441"/>
      <c r="N107" s="343">
        <v>0.27027027027027029</v>
      </c>
      <c r="O107" s="341"/>
      <c r="P107" s="344"/>
      <c r="Q107" s="401">
        <v>1527</v>
      </c>
      <c r="R107" s="338"/>
      <c r="S107" s="441"/>
      <c r="T107" s="343">
        <v>0.43967751223725882</v>
      </c>
      <c r="U107" s="341"/>
      <c r="V107" s="344"/>
      <c r="W107" s="401">
        <v>165015</v>
      </c>
      <c r="X107" s="338"/>
      <c r="Y107" s="441"/>
      <c r="Z107" s="343">
        <v>0.47413198634624004</v>
      </c>
      <c r="AA107" s="341"/>
      <c r="AB107" s="342"/>
      <c r="AC107" s="104"/>
      <c r="AD107" s="170"/>
      <c r="AE107" s="171"/>
      <c r="AF107" s="171"/>
      <c r="AH107" s="122"/>
      <c r="AI107" s="122"/>
      <c r="AJ107" s="122"/>
      <c r="AK107" s="122"/>
      <c r="AL107" s="122"/>
      <c r="AM107" s="122"/>
      <c r="AN107" s="122"/>
      <c r="AO107" s="122"/>
    </row>
    <row r="108" spans="1:50" ht="13.5" customHeight="1">
      <c r="A108" s="104"/>
      <c r="B108" s="104"/>
      <c r="C108" s="104"/>
      <c r="D108" s="104"/>
      <c r="E108" s="411" t="s">
        <v>168</v>
      </c>
      <c r="F108" s="412"/>
      <c r="G108" s="412"/>
      <c r="H108" s="412"/>
      <c r="I108" s="412"/>
      <c r="J108" s="469"/>
      <c r="K108" s="401">
        <v>1</v>
      </c>
      <c r="L108" s="338"/>
      <c r="M108" s="441"/>
      <c r="N108" s="343">
        <v>2.7027027027027025E-2</v>
      </c>
      <c r="O108" s="341"/>
      <c r="P108" s="344"/>
      <c r="Q108" s="401">
        <v>72</v>
      </c>
      <c r="R108" s="338"/>
      <c r="S108" s="441"/>
      <c r="T108" s="343">
        <v>2.0731356176216527E-2</v>
      </c>
      <c r="U108" s="341"/>
      <c r="V108" s="344"/>
      <c r="W108" s="401">
        <v>67058</v>
      </c>
      <c r="X108" s="338"/>
      <c r="Y108" s="441"/>
      <c r="Z108" s="343">
        <v>0.19267547035364158</v>
      </c>
      <c r="AA108" s="341"/>
      <c r="AB108" s="342"/>
      <c r="AC108" s="104"/>
      <c r="AD108" s="170"/>
      <c r="AE108" s="171"/>
      <c r="AF108" s="171"/>
      <c r="AH108" s="122"/>
      <c r="AI108" s="122"/>
      <c r="AJ108" s="122"/>
      <c r="AK108" s="122"/>
      <c r="AL108" s="122"/>
      <c r="AM108" s="122"/>
      <c r="AN108" s="122"/>
      <c r="AO108" s="122"/>
    </row>
    <row r="109" spans="1:50" s="104" customFormat="1" ht="13.5" customHeight="1">
      <c r="E109" s="411" t="s">
        <v>404</v>
      </c>
      <c r="F109" s="412"/>
      <c r="G109" s="412"/>
      <c r="H109" s="412"/>
      <c r="I109" s="412"/>
      <c r="J109" s="469"/>
      <c r="K109" s="401">
        <v>26</v>
      </c>
      <c r="L109" s="338"/>
      <c r="M109" s="441"/>
      <c r="N109" s="343">
        <v>0.70270270270270274</v>
      </c>
      <c r="O109" s="341"/>
      <c r="P109" s="344"/>
      <c r="Q109" s="401">
        <v>1429</v>
      </c>
      <c r="R109" s="338"/>
      <c r="S109" s="441"/>
      <c r="T109" s="343">
        <v>0.41145983299740857</v>
      </c>
      <c r="U109" s="341"/>
      <c r="V109" s="344"/>
      <c r="W109" s="401">
        <v>108386</v>
      </c>
      <c r="X109" s="338"/>
      <c r="Y109" s="441"/>
      <c r="Z109" s="343">
        <v>0.31142180693951199</v>
      </c>
      <c r="AA109" s="341"/>
      <c r="AB109" s="342"/>
      <c r="AD109" s="170"/>
      <c r="AE109" s="171"/>
      <c r="AF109" s="171"/>
      <c r="AG109" s="122"/>
      <c r="AH109" s="122"/>
      <c r="AI109" s="122"/>
      <c r="AJ109" s="122"/>
      <c r="AK109" s="122"/>
      <c r="AL109" s="122"/>
      <c r="AM109" s="122"/>
      <c r="AN109" s="122"/>
      <c r="AO109" s="122"/>
      <c r="AP109"/>
      <c r="AQ109"/>
      <c r="AR109" s="175"/>
      <c r="AS109" s="175"/>
      <c r="AT109" s="175"/>
      <c r="AU109" s="175"/>
      <c r="AV109" s="121"/>
      <c r="AW109" s="121"/>
      <c r="AX109" s="121"/>
    </row>
    <row r="110" spans="1:50" ht="13.5" customHeight="1">
      <c r="A110" s="104"/>
      <c r="B110" s="104"/>
      <c r="C110" s="104"/>
      <c r="D110" s="104"/>
      <c r="E110" s="411" t="s">
        <v>109</v>
      </c>
      <c r="F110" s="784"/>
      <c r="G110" s="784"/>
      <c r="H110" s="784"/>
      <c r="I110" s="784"/>
      <c r="J110" s="785"/>
      <c r="K110" s="401">
        <v>37</v>
      </c>
      <c r="L110" s="338"/>
      <c r="M110" s="441"/>
      <c r="N110" s="343">
        <v>1</v>
      </c>
      <c r="O110" s="341"/>
      <c r="P110" s="344"/>
      <c r="Q110" s="401">
        <v>3473</v>
      </c>
      <c r="R110" s="338"/>
      <c r="S110" s="441"/>
      <c r="T110" s="343">
        <v>1</v>
      </c>
      <c r="U110" s="341"/>
      <c r="V110" s="344"/>
      <c r="W110" s="401">
        <v>348036</v>
      </c>
      <c r="X110" s="338"/>
      <c r="Y110" s="441"/>
      <c r="Z110" s="343">
        <v>1</v>
      </c>
      <c r="AA110" s="341"/>
      <c r="AB110" s="344"/>
      <c r="AC110" s="104"/>
      <c r="AE110" s="171"/>
      <c r="AF110" s="171"/>
      <c r="AH110" s="122"/>
      <c r="AI110" s="122"/>
      <c r="AJ110" s="122"/>
      <c r="AK110" s="122"/>
      <c r="AL110" s="122"/>
      <c r="AM110" s="122"/>
      <c r="AN110" s="122"/>
      <c r="AO110" s="122"/>
    </row>
    <row r="111" spans="1:50" ht="13.5" customHeight="1">
      <c r="A111" s="104"/>
      <c r="B111" s="104"/>
      <c r="C111" s="104"/>
      <c r="D111" s="104"/>
      <c r="E111" s="104"/>
      <c r="F111" s="104"/>
      <c r="G111" s="104"/>
      <c r="H111" s="104"/>
      <c r="I111" s="104"/>
      <c r="J111" s="104"/>
      <c r="K111" s="104"/>
      <c r="L111" s="104"/>
      <c r="M111" s="104"/>
      <c r="N111" s="104"/>
      <c r="O111" s="104"/>
      <c r="P111" s="104"/>
      <c r="Q111" s="104"/>
      <c r="R111" s="104"/>
      <c r="S111" s="104"/>
      <c r="T111" s="104"/>
      <c r="U111" s="104"/>
      <c r="V111" s="104"/>
      <c r="W111" s="104"/>
      <c r="X111" s="104"/>
      <c r="Y111" s="104"/>
      <c r="Z111" s="104"/>
      <c r="AA111" s="104"/>
      <c r="AB111" s="104"/>
      <c r="AC111" s="104"/>
      <c r="AH111" s="122"/>
      <c r="AI111" s="122"/>
      <c r="AJ111" s="122"/>
      <c r="AK111" s="122"/>
      <c r="AL111" s="122"/>
      <c r="AM111" s="122"/>
      <c r="AN111" s="122"/>
      <c r="AO111" s="122"/>
    </row>
    <row r="112" spans="1:50" ht="13.5" customHeight="1">
      <c r="A112" s="104"/>
      <c r="B112" s="104"/>
      <c r="C112" s="104"/>
      <c r="D112" s="104"/>
      <c r="E112" s="104"/>
      <c r="F112" s="104"/>
      <c r="G112" s="104"/>
      <c r="H112" s="104"/>
      <c r="I112" s="104"/>
      <c r="J112" s="104"/>
      <c r="K112" s="104"/>
      <c r="L112" s="104"/>
      <c r="M112" s="104"/>
      <c r="N112" s="104"/>
      <c r="O112" s="104"/>
      <c r="P112" s="104"/>
      <c r="Q112" s="104"/>
      <c r="R112" s="104"/>
      <c r="S112" s="104"/>
      <c r="T112" s="104"/>
      <c r="U112" s="104"/>
      <c r="V112" s="104"/>
      <c r="W112" s="104"/>
      <c r="X112" s="104"/>
      <c r="Y112" s="104"/>
      <c r="Z112" s="104"/>
      <c r="AA112" s="104"/>
      <c r="AB112" s="104"/>
      <c r="AC112" s="104"/>
      <c r="AH112" s="122"/>
      <c r="AI112" s="122"/>
      <c r="AJ112" s="122"/>
      <c r="AK112" s="122"/>
      <c r="AL112" s="122"/>
      <c r="AM112" s="122"/>
      <c r="AN112" s="122"/>
      <c r="AO112" s="122"/>
    </row>
    <row r="113" spans="1:47" ht="13.5" customHeight="1">
      <c r="A113" s="104"/>
      <c r="B113" s="104"/>
      <c r="C113" s="104"/>
      <c r="D113" s="104"/>
      <c r="E113" s="104"/>
      <c r="F113" s="104"/>
      <c r="G113" s="104"/>
      <c r="H113" s="104"/>
      <c r="I113" s="104"/>
      <c r="J113" s="104"/>
      <c r="K113" s="104"/>
      <c r="L113" s="104"/>
      <c r="M113" s="104"/>
      <c r="N113" s="104"/>
      <c r="O113" s="104"/>
      <c r="P113" s="104"/>
      <c r="Q113" s="104"/>
      <c r="R113" s="104"/>
      <c r="S113" s="104"/>
      <c r="T113" s="104"/>
      <c r="U113" s="104"/>
      <c r="V113" s="104"/>
      <c r="W113" s="104"/>
      <c r="X113" s="104"/>
      <c r="Y113" s="104"/>
      <c r="Z113" s="104"/>
      <c r="AA113" s="104"/>
      <c r="AB113" s="104"/>
      <c r="AC113" s="104"/>
      <c r="AH113" s="122"/>
      <c r="AI113" s="122"/>
      <c r="AJ113" s="122"/>
      <c r="AK113" s="122"/>
      <c r="AL113" s="122"/>
      <c r="AM113" s="122"/>
      <c r="AN113" s="122"/>
      <c r="AO113" s="122"/>
      <c r="AR113" s="193"/>
      <c r="AS113" s="193" t="s">
        <v>110</v>
      </c>
      <c r="AT113" s="201" t="str">
        <f>O66</f>
        <v>青森県</v>
      </c>
      <c r="AU113" s="201" t="str">
        <f>表紙・目次!B45</f>
        <v>五戸町</v>
      </c>
    </row>
    <row r="114" spans="1:47" ht="13.5" customHeight="1">
      <c r="A114" s="104"/>
      <c r="B114" s="104"/>
      <c r="C114" s="104"/>
      <c r="D114" s="104"/>
      <c r="E114" s="104"/>
      <c r="F114" s="104"/>
      <c r="G114" s="104"/>
      <c r="H114" s="104"/>
      <c r="I114" s="104"/>
      <c r="J114" s="104"/>
      <c r="K114" s="104"/>
      <c r="L114" s="104"/>
      <c r="M114" s="104"/>
      <c r="N114" s="104"/>
      <c r="O114" s="104"/>
      <c r="P114" s="104"/>
      <c r="Q114" s="104"/>
      <c r="R114" s="104"/>
      <c r="S114" s="104"/>
      <c r="T114" s="104"/>
      <c r="U114" s="104"/>
      <c r="V114" s="104"/>
      <c r="W114" s="104"/>
      <c r="X114" s="104"/>
      <c r="Y114" s="104"/>
      <c r="Z114" s="104"/>
      <c r="AA114" s="104"/>
      <c r="AB114" s="104"/>
      <c r="AC114" s="104"/>
      <c r="AH114" s="122"/>
      <c r="AI114" s="122"/>
      <c r="AJ114" s="122"/>
      <c r="AK114" s="122"/>
      <c r="AL114" s="122"/>
      <c r="AM114" s="122"/>
      <c r="AN114" s="122"/>
      <c r="AO114" s="122"/>
      <c r="AR114" s="189" t="s">
        <v>167</v>
      </c>
      <c r="AS114" s="178">
        <f t="shared" ref="AS114:AS117" si="6">Z106</f>
        <v>2.1770736360606377E-2</v>
      </c>
      <c r="AT114" s="178">
        <f t="shared" ref="AT114:AT117" si="7">T106</f>
        <v>0.12813129858911604</v>
      </c>
      <c r="AU114" s="178">
        <f t="shared" ref="AU114:AU117" si="8">N106</f>
        <v>0</v>
      </c>
    </row>
    <row r="115" spans="1:47" ht="13.5" customHeight="1">
      <c r="A115" s="104"/>
      <c r="B115" s="104"/>
      <c r="C115" s="104"/>
      <c r="D115" s="104"/>
      <c r="E115" s="104"/>
      <c r="F115" s="104"/>
      <c r="G115" s="104"/>
      <c r="H115" s="104"/>
      <c r="I115" s="104"/>
      <c r="J115" s="104"/>
      <c r="K115" s="104"/>
      <c r="L115" s="104"/>
      <c r="M115" s="104"/>
      <c r="N115" s="104"/>
      <c r="O115" s="104"/>
      <c r="P115" s="104"/>
      <c r="Q115" s="104"/>
      <c r="R115" s="104"/>
      <c r="S115" s="104"/>
      <c r="T115" s="104"/>
      <c r="U115" s="104"/>
      <c r="V115" s="104"/>
      <c r="W115" s="104"/>
      <c r="X115" s="104"/>
      <c r="Y115" s="104"/>
      <c r="Z115" s="104"/>
      <c r="AA115" s="104"/>
      <c r="AB115" s="104"/>
      <c r="AC115" s="104"/>
      <c r="AH115" s="122"/>
      <c r="AI115" s="122"/>
      <c r="AJ115" s="122"/>
      <c r="AK115" s="122"/>
      <c r="AL115" s="122"/>
      <c r="AM115" s="122"/>
      <c r="AN115" s="122"/>
      <c r="AO115" s="122"/>
      <c r="AR115" s="189" t="s">
        <v>170</v>
      </c>
      <c r="AS115" s="178">
        <f t="shared" si="6"/>
        <v>0.47413198634624004</v>
      </c>
      <c r="AT115" s="178">
        <f t="shared" si="7"/>
        <v>0.43967751223725882</v>
      </c>
      <c r="AU115" s="178">
        <f t="shared" si="8"/>
        <v>0.27027027027027029</v>
      </c>
    </row>
    <row r="116" spans="1:47" ht="13.5" customHeight="1">
      <c r="A116" s="104"/>
      <c r="B116" s="104"/>
      <c r="C116" s="104"/>
      <c r="D116" s="104"/>
      <c r="E116" s="104"/>
      <c r="F116" s="104"/>
      <c r="G116" s="104"/>
      <c r="H116" s="104"/>
      <c r="I116" s="104"/>
      <c r="J116" s="104"/>
      <c r="K116" s="104"/>
      <c r="L116" s="104"/>
      <c r="M116" s="104"/>
      <c r="N116" s="104"/>
      <c r="O116" s="104"/>
      <c r="P116" s="104"/>
      <c r="Q116" s="104"/>
      <c r="R116" s="104"/>
      <c r="S116" s="104"/>
      <c r="T116" s="104"/>
      <c r="U116" s="104"/>
      <c r="V116" s="104"/>
      <c r="W116" s="104"/>
      <c r="X116" s="104"/>
      <c r="Y116" s="104"/>
      <c r="Z116" s="104"/>
      <c r="AA116" s="104"/>
      <c r="AB116" s="104"/>
      <c r="AC116" s="104"/>
      <c r="AH116" s="122"/>
      <c r="AI116" s="122"/>
      <c r="AJ116" s="122"/>
      <c r="AK116" s="122"/>
      <c r="AL116" s="122"/>
      <c r="AM116" s="122"/>
      <c r="AN116" s="122"/>
      <c r="AO116" s="122"/>
      <c r="AR116" s="189" t="s">
        <v>168</v>
      </c>
      <c r="AS116" s="178">
        <f t="shared" si="6"/>
        <v>0.19267547035364158</v>
      </c>
      <c r="AT116" s="178">
        <f t="shared" si="7"/>
        <v>2.0731356176216527E-2</v>
      </c>
      <c r="AU116" s="178">
        <f t="shared" si="8"/>
        <v>2.7027027027027025E-2</v>
      </c>
    </row>
    <row r="117" spans="1:47" ht="13.5" customHeight="1">
      <c r="A117" s="104"/>
      <c r="B117" s="104"/>
      <c r="C117" s="104"/>
      <c r="D117" s="104"/>
      <c r="E117" s="104"/>
      <c r="F117" s="104"/>
      <c r="G117" s="104"/>
      <c r="H117" s="104"/>
      <c r="I117" s="104"/>
      <c r="J117" s="104"/>
      <c r="K117" s="104"/>
      <c r="L117" s="104"/>
      <c r="M117" s="104"/>
      <c r="N117" s="104"/>
      <c r="O117" s="104"/>
      <c r="P117" s="104"/>
      <c r="Q117" s="104"/>
      <c r="R117" s="104"/>
      <c r="S117" s="104"/>
      <c r="T117" s="104"/>
      <c r="U117" s="104"/>
      <c r="V117" s="104"/>
      <c r="W117" s="104"/>
      <c r="X117" s="104"/>
      <c r="Y117" s="104"/>
      <c r="Z117" s="104"/>
      <c r="AA117" s="104"/>
      <c r="AB117" s="104"/>
      <c r="AC117" s="104"/>
      <c r="AH117" s="122"/>
      <c r="AI117" s="122"/>
      <c r="AJ117" s="122"/>
      <c r="AK117" s="122"/>
      <c r="AL117" s="122"/>
      <c r="AM117" s="122"/>
      <c r="AN117" s="122"/>
      <c r="AO117" s="122"/>
      <c r="AR117" s="189" t="s">
        <v>404</v>
      </c>
      <c r="AS117" s="178">
        <f t="shared" si="6"/>
        <v>0.31142180693951199</v>
      </c>
      <c r="AT117" s="178">
        <f t="shared" si="7"/>
        <v>0.41145983299740857</v>
      </c>
      <c r="AU117" s="178">
        <f t="shared" si="8"/>
        <v>0.70270270270270274</v>
      </c>
    </row>
    <row r="118" spans="1:47" ht="13.5" customHeight="1">
      <c r="A118" s="104"/>
      <c r="B118" s="104"/>
      <c r="C118" s="104"/>
      <c r="D118" s="104"/>
      <c r="E118" s="104"/>
      <c r="F118" s="104"/>
      <c r="G118" s="104"/>
      <c r="H118" s="104"/>
      <c r="I118" s="104"/>
      <c r="J118" s="104"/>
      <c r="K118" s="104"/>
      <c r="L118" s="104"/>
      <c r="M118" s="104"/>
      <c r="N118" s="104"/>
      <c r="O118" s="104"/>
      <c r="P118" s="104"/>
      <c r="Q118" s="104"/>
      <c r="R118" s="104"/>
      <c r="S118" s="104"/>
      <c r="T118" s="104"/>
      <c r="U118" s="104"/>
      <c r="V118" s="104"/>
      <c r="W118" s="104"/>
      <c r="X118" s="104"/>
      <c r="Y118" s="104"/>
      <c r="Z118" s="104"/>
      <c r="AA118" s="104"/>
      <c r="AB118" s="104"/>
      <c r="AC118" s="104"/>
      <c r="AH118" s="122"/>
      <c r="AI118" s="122"/>
      <c r="AJ118" s="122"/>
      <c r="AK118" s="122"/>
      <c r="AL118" s="122"/>
      <c r="AM118" s="122"/>
      <c r="AN118" s="122"/>
      <c r="AO118" s="122"/>
      <c r="AR118" s="191" t="s">
        <v>109</v>
      </c>
      <c r="AS118" s="178">
        <v>1</v>
      </c>
      <c r="AT118" s="178">
        <v>1</v>
      </c>
      <c r="AU118" s="178">
        <v>1</v>
      </c>
    </row>
    <row r="119" spans="1:47" ht="13.5" customHeight="1">
      <c r="A119" s="104"/>
      <c r="B119" s="104"/>
      <c r="C119" s="104"/>
      <c r="D119" s="104"/>
      <c r="E119" s="104"/>
      <c r="F119" s="104"/>
      <c r="G119" s="104"/>
      <c r="H119" s="104"/>
      <c r="I119" s="104"/>
      <c r="J119" s="104"/>
      <c r="K119" s="104"/>
      <c r="L119" s="104"/>
      <c r="M119" s="104"/>
      <c r="N119" s="104"/>
      <c r="O119" s="104"/>
      <c r="P119" s="104"/>
      <c r="Q119" s="104"/>
      <c r="R119" s="104"/>
      <c r="S119" s="104"/>
      <c r="T119" s="104"/>
      <c r="U119" s="104"/>
      <c r="V119" s="104"/>
      <c r="W119" s="104"/>
      <c r="X119" s="104"/>
      <c r="Y119" s="104"/>
      <c r="Z119" s="104"/>
      <c r="AA119" s="104"/>
      <c r="AB119" s="104"/>
      <c r="AC119" s="104"/>
      <c r="AH119" s="122"/>
      <c r="AI119" s="122"/>
      <c r="AJ119" s="122"/>
      <c r="AK119" s="122"/>
      <c r="AL119" s="122"/>
      <c r="AM119" s="122"/>
      <c r="AN119" s="122"/>
      <c r="AO119" s="122"/>
    </row>
    <row r="120" spans="1:47" ht="13.5" customHeight="1">
      <c r="A120" s="104"/>
      <c r="B120" s="104"/>
      <c r="C120" s="104"/>
      <c r="D120" s="104"/>
      <c r="E120" s="104"/>
      <c r="F120" s="104"/>
      <c r="G120" s="104"/>
      <c r="H120" s="104"/>
      <c r="I120" s="104"/>
      <c r="J120" s="104"/>
      <c r="K120" s="104"/>
      <c r="L120" s="104"/>
      <c r="M120" s="104"/>
      <c r="N120" s="104"/>
      <c r="O120" s="104"/>
      <c r="P120" s="104"/>
      <c r="Q120" s="104"/>
      <c r="R120" s="104"/>
      <c r="S120" s="104"/>
      <c r="T120" s="104"/>
      <c r="U120" s="104"/>
      <c r="V120" s="104"/>
      <c r="W120" s="104"/>
      <c r="X120" s="104"/>
      <c r="Y120" s="104"/>
      <c r="Z120" s="104"/>
      <c r="AA120" s="104"/>
      <c r="AB120" s="104"/>
      <c r="AC120" s="104"/>
      <c r="AH120" s="122"/>
      <c r="AI120" s="122"/>
      <c r="AJ120" s="122"/>
      <c r="AK120" s="122"/>
      <c r="AL120" s="122"/>
      <c r="AM120" s="122"/>
      <c r="AN120" s="122"/>
      <c r="AO120" s="122"/>
    </row>
    <row r="121" spans="1:47" ht="13.5" customHeight="1">
      <c r="A121" s="104"/>
      <c r="B121" s="104"/>
      <c r="C121" s="104"/>
      <c r="D121" s="104"/>
      <c r="E121" s="104"/>
      <c r="F121" s="104"/>
      <c r="G121" s="104"/>
      <c r="H121" s="104"/>
      <c r="I121" s="104"/>
      <c r="J121" s="104"/>
      <c r="K121" s="104"/>
      <c r="L121" s="104"/>
      <c r="M121" s="104"/>
      <c r="N121" s="104"/>
      <c r="O121" s="104"/>
      <c r="P121" s="104"/>
      <c r="Q121" s="104"/>
      <c r="R121" s="104"/>
      <c r="S121" s="104"/>
      <c r="T121" s="104"/>
      <c r="U121" s="104"/>
      <c r="V121" s="104"/>
      <c r="W121" s="104"/>
      <c r="X121" s="104"/>
      <c r="Y121" s="104"/>
      <c r="Z121" s="104"/>
      <c r="AA121" s="104"/>
      <c r="AB121" s="104"/>
      <c r="AC121" s="104"/>
      <c r="AH121" s="122"/>
      <c r="AI121" s="122"/>
      <c r="AJ121" s="122"/>
      <c r="AK121" s="122"/>
      <c r="AL121" s="122"/>
      <c r="AM121" s="122"/>
      <c r="AN121" s="122"/>
      <c r="AO121" s="122"/>
    </row>
    <row r="122" spans="1:47" ht="13.5" customHeight="1">
      <c r="A122" s="104"/>
      <c r="B122" s="104"/>
      <c r="C122" s="104"/>
      <c r="D122" s="422"/>
      <c r="E122" s="104"/>
      <c r="F122" s="104"/>
      <c r="G122" s="104"/>
      <c r="H122" s="104"/>
      <c r="I122" s="104"/>
      <c r="J122" s="104"/>
      <c r="K122" s="104"/>
      <c r="L122" s="104"/>
      <c r="M122" s="104"/>
      <c r="N122" s="104"/>
      <c r="O122" s="104"/>
      <c r="P122" s="104"/>
      <c r="Q122" s="104"/>
      <c r="R122" s="104"/>
      <c r="S122" s="104"/>
      <c r="T122" s="104"/>
      <c r="U122" s="104"/>
      <c r="V122" s="104"/>
      <c r="W122" s="104"/>
      <c r="X122" s="104"/>
      <c r="Y122" s="104"/>
      <c r="Z122" s="104"/>
      <c r="AA122" s="104"/>
      <c r="AB122" s="104"/>
      <c r="AC122" s="104"/>
      <c r="AH122" s="122"/>
      <c r="AI122" s="122"/>
      <c r="AJ122" s="122"/>
      <c r="AK122" s="122"/>
      <c r="AL122" s="122"/>
      <c r="AM122" s="122"/>
      <c r="AN122" s="122"/>
      <c r="AO122" s="122"/>
    </row>
    <row r="123" spans="1:47" ht="13.5" customHeight="1">
      <c r="A123" s="104"/>
      <c r="B123" s="104"/>
      <c r="C123" s="104"/>
      <c r="D123" s="422"/>
      <c r="E123" s="104"/>
      <c r="F123" s="104"/>
      <c r="G123" s="104"/>
      <c r="H123" s="104"/>
      <c r="I123" s="104"/>
      <c r="J123" s="104"/>
      <c r="K123" s="104"/>
      <c r="L123" s="104"/>
      <c r="M123" s="104"/>
      <c r="N123" s="104"/>
      <c r="O123" s="104"/>
      <c r="P123" s="104"/>
      <c r="Q123" s="104"/>
      <c r="R123" s="104"/>
      <c r="S123" s="104"/>
      <c r="T123" s="104"/>
      <c r="U123" s="104"/>
      <c r="V123" s="104"/>
      <c r="W123" s="104"/>
      <c r="X123" s="104"/>
      <c r="Y123" s="104"/>
      <c r="Z123" s="104"/>
      <c r="AA123" s="104"/>
      <c r="AB123" s="104"/>
      <c r="AC123" s="104"/>
      <c r="AH123" s="122"/>
      <c r="AI123" s="122"/>
      <c r="AJ123" s="122"/>
      <c r="AK123" s="122"/>
      <c r="AL123" s="122"/>
      <c r="AM123" s="122"/>
      <c r="AN123" s="122"/>
      <c r="AO123" s="122"/>
    </row>
    <row r="124" spans="1:47" ht="13.5" customHeight="1">
      <c r="A124" s="250" t="s">
        <v>148</v>
      </c>
      <c r="B124" s="250"/>
      <c r="C124" s="250"/>
      <c r="D124" s="250"/>
      <c r="E124" s="250"/>
      <c r="F124" s="250"/>
      <c r="G124" s="250"/>
      <c r="H124" s="250"/>
      <c r="I124" s="250"/>
      <c r="J124" s="250"/>
      <c r="K124" s="250"/>
      <c r="L124" s="250"/>
      <c r="M124" s="250"/>
      <c r="N124" s="250"/>
      <c r="O124" s="250"/>
      <c r="P124" s="250"/>
      <c r="Q124" s="250"/>
      <c r="R124" s="250"/>
      <c r="S124" s="250"/>
      <c r="T124" s="250"/>
      <c r="U124" s="250"/>
      <c r="V124" s="250"/>
      <c r="W124" s="250"/>
      <c r="X124" s="250"/>
      <c r="Y124" s="250"/>
      <c r="Z124" s="250"/>
      <c r="AA124" s="250"/>
      <c r="AB124" s="250"/>
      <c r="AC124" s="64"/>
      <c r="AD124" s="155"/>
      <c r="AE124" s="155"/>
      <c r="AF124" s="82"/>
      <c r="AH124" s="122"/>
      <c r="AI124" s="122"/>
      <c r="AJ124" s="122"/>
      <c r="AK124" s="122"/>
      <c r="AL124" s="122"/>
      <c r="AM124" s="122"/>
      <c r="AN124" s="122"/>
      <c r="AO124" s="122"/>
    </row>
    <row r="125" spans="1:47" ht="13.5" customHeight="1">
      <c r="A125" s="247"/>
      <c r="B125" s="247"/>
      <c r="C125" s="247"/>
      <c r="D125" s="247"/>
      <c r="E125" s="247"/>
      <c r="F125" s="247"/>
      <c r="G125" s="247"/>
      <c r="H125" s="247"/>
      <c r="I125" s="247"/>
      <c r="J125" s="247"/>
      <c r="K125" s="247"/>
      <c r="L125" s="247"/>
      <c r="M125" s="247"/>
      <c r="N125" s="247"/>
      <c r="O125" s="247"/>
      <c r="P125" s="247"/>
      <c r="Q125" s="247"/>
      <c r="R125" s="247"/>
      <c r="S125" s="247"/>
      <c r="T125" s="247"/>
      <c r="U125" s="247"/>
      <c r="V125" s="247"/>
      <c r="W125" s="247"/>
      <c r="X125" s="247"/>
      <c r="Y125" s="247"/>
      <c r="Z125" s="247"/>
      <c r="AA125" s="247"/>
      <c r="AB125" s="247"/>
      <c r="AC125" s="64"/>
      <c r="AD125" s="155"/>
      <c r="AE125" s="155"/>
      <c r="AF125" s="82"/>
      <c r="AH125" s="122"/>
      <c r="AI125" s="122"/>
      <c r="AJ125" s="122"/>
      <c r="AK125" s="122"/>
      <c r="AL125" s="122"/>
      <c r="AM125" s="122"/>
      <c r="AN125" s="122"/>
      <c r="AO125" s="122"/>
    </row>
    <row r="126" spans="1:47" ht="14.25">
      <c r="A126" s="64"/>
      <c r="B126" s="64"/>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c r="AA126" s="64"/>
      <c r="AB126" s="64"/>
      <c r="AC126" s="64"/>
      <c r="AD126" s="155"/>
      <c r="AE126" s="155"/>
      <c r="AF126" s="82"/>
      <c r="AH126" s="122"/>
      <c r="AI126" s="122"/>
      <c r="AJ126" s="122"/>
      <c r="AK126" s="122"/>
      <c r="AL126" s="122"/>
      <c r="AM126" s="122"/>
      <c r="AN126" s="122"/>
      <c r="AO126" s="122"/>
    </row>
    <row r="127" spans="1:47" ht="19.5" customHeight="1" thickBot="1">
      <c r="A127" s="104"/>
      <c r="B127" s="67" t="s">
        <v>166</v>
      </c>
      <c r="C127" s="66"/>
      <c r="D127" s="66"/>
      <c r="E127" s="66"/>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105"/>
      <c r="AH127" s="122"/>
      <c r="AI127" s="122"/>
      <c r="AJ127" s="122"/>
      <c r="AK127" s="122"/>
      <c r="AL127" s="122"/>
      <c r="AM127" s="122"/>
      <c r="AN127" s="122"/>
      <c r="AO127" s="122"/>
    </row>
    <row r="128" spans="1:47" ht="9" customHeight="1" thickTop="1">
      <c r="A128" s="104"/>
      <c r="B128" s="104"/>
      <c r="C128" s="104"/>
      <c r="D128" s="104"/>
      <c r="E128" s="104"/>
      <c r="F128" s="104"/>
      <c r="G128" s="104"/>
      <c r="H128" s="104"/>
      <c r="I128" s="104"/>
      <c r="J128" s="104"/>
      <c r="K128" s="104"/>
      <c r="L128" s="104"/>
      <c r="M128" s="104"/>
      <c r="N128" s="104"/>
      <c r="O128" s="85"/>
      <c r="P128" s="85"/>
      <c r="Q128" s="85"/>
      <c r="R128" s="85"/>
      <c r="S128" s="85"/>
      <c r="T128" s="85"/>
      <c r="U128" s="85"/>
      <c r="V128" s="85"/>
      <c r="W128" s="85"/>
      <c r="X128" s="85"/>
      <c r="Y128" s="85"/>
      <c r="Z128" s="85"/>
      <c r="AA128" s="85"/>
      <c r="AB128" s="85"/>
      <c r="AC128" s="104"/>
      <c r="AH128" s="122"/>
      <c r="AI128" s="122"/>
      <c r="AJ128" s="122"/>
      <c r="AK128" s="122"/>
      <c r="AL128" s="122"/>
      <c r="AM128" s="122"/>
      <c r="AN128" s="122"/>
      <c r="AO128" s="122"/>
    </row>
    <row r="129" spans="1:50" ht="18.75" customHeight="1">
      <c r="A129" s="82"/>
      <c r="B129" s="82"/>
      <c r="C129" s="82"/>
      <c r="D129" s="15" t="s">
        <v>826</v>
      </c>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81"/>
      <c r="AD129" s="155"/>
      <c r="AE129" s="155"/>
      <c r="AF129" s="82"/>
      <c r="AH129" s="122"/>
      <c r="AI129" s="122"/>
      <c r="AJ129" s="122"/>
      <c r="AK129" s="122"/>
      <c r="AL129" s="122"/>
      <c r="AM129" s="122"/>
      <c r="AN129" s="122"/>
      <c r="AO129" s="122"/>
    </row>
    <row r="130" spans="1:50">
      <c r="A130" s="104"/>
      <c r="B130" s="104"/>
      <c r="C130" s="104"/>
      <c r="D130" s="104"/>
      <c r="E130" s="669" t="s">
        <v>829</v>
      </c>
      <c r="F130" s="104"/>
      <c r="G130" s="104"/>
      <c r="H130" s="104"/>
      <c r="I130" s="104"/>
      <c r="J130" s="104"/>
      <c r="K130" s="104"/>
      <c r="L130" s="104"/>
      <c r="M130" s="104"/>
      <c r="N130" s="104"/>
      <c r="O130" s="104"/>
      <c r="P130" s="104"/>
      <c r="Q130" s="21"/>
      <c r="R130" s="21"/>
      <c r="S130" s="21"/>
      <c r="T130" s="21"/>
      <c r="U130" s="21"/>
      <c r="V130" s="21"/>
      <c r="W130" s="21"/>
      <c r="X130" s="21"/>
      <c r="Y130" s="21"/>
      <c r="Z130" s="21"/>
      <c r="AA130" s="21"/>
      <c r="AB130" s="21"/>
      <c r="AC130" s="104"/>
      <c r="AH130" s="122"/>
      <c r="AI130" s="122"/>
      <c r="AJ130" s="122"/>
      <c r="AK130" s="122"/>
      <c r="AL130" s="122"/>
      <c r="AM130" s="122"/>
      <c r="AN130" s="122"/>
      <c r="AO130" s="122"/>
    </row>
    <row r="131" spans="1:50">
      <c r="A131" s="104"/>
      <c r="B131" s="104"/>
      <c r="C131" s="104"/>
      <c r="D131" s="104"/>
      <c r="E131" s="771"/>
      <c r="F131" s="772"/>
      <c r="G131" s="772"/>
      <c r="H131" s="772"/>
      <c r="I131" s="772"/>
      <c r="J131" s="773"/>
      <c r="K131" s="774" t="s">
        <v>429</v>
      </c>
      <c r="L131" s="775"/>
      <c r="M131" s="775"/>
      <c r="N131" s="775"/>
      <c r="O131" s="775"/>
      <c r="P131" s="776"/>
      <c r="Q131" s="719" t="s">
        <v>447</v>
      </c>
      <c r="R131" s="723"/>
      <c r="S131" s="723"/>
      <c r="T131" s="723"/>
      <c r="U131" s="723"/>
      <c r="V131" s="780"/>
      <c r="W131" s="781" t="s">
        <v>110</v>
      </c>
      <c r="X131" s="782"/>
      <c r="Y131" s="782"/>
      <c r="Z131" s="782"/>
      <c r="AA131" s="782"/>
      <c r="AB131" s="783"/>
      <c r="AC131" s="104"/>
      <c r="AH131" s="122"/>
      <c r="AI131" s="122"/>
      <c r="AJ131" s="122"/>
      <c r="AK131" s="122"/>
      <c r="AL131" s="122"/>
      <c r="AM131" s="122"/>
      <c r="AN131" s="122"/>
      <c r="AO131" s="122"/>
    </row>
    <row r="132" spans="1:50">
      <c r="A132" s="104"/>
      <c r="B132" s="104"/>
      <c r="C132" s="104"/>
      <c r="D132" s="104"/>
      <c r="E132" s="466" t="s">
        <v>167</v>
      </c>
      <c r="F132" s="467"/>
      <c r="G132" s="467"/>
      <c r="H132" s="467"/>
      <c r="I132" s="467"/>
      <c r="J132" s="468"/>
      <c r="K132" s="401">
        <v>8</v>
      </c>
      <c r="L132" s="338"/>
      <c r="M132" s="441"/>
      <c r="N132" s="343">
        <v>0.10666666666666667</v>
      </c>
      <c r="O132" s="341"/>
      <c r="P132" s="344"/>
      <c r="Q132" s="401">
        <v>2245</v>
      </c>
      <c r="R132" s="338"/>
      <c r="S132" s="441"/>
      <c r="T132" s="343">
        <v>0.29664376321353064</v>
      </c>
      <c r="U132" s="341"/>
      <c r="V132" s="344"/>
      <c r="W132" s="401">
        <v>67900</v>
      </c>
      <c r="X132" s="338"/>
      <c r="Y132" s="441"/>
      <c r="Z132" s="343">
        <v>0.12275684021362221</v>
      </c>
      <c r="AA132" s="341"/>
      <c r="AB132" s="342"/>
      <c r="AC132" s="104"/>
      <c r="AD132" s="170"/>
      <c r="AE132" s="171"/>
      <c r="AF132" s="171"/>
      <c r="AH132" s="122"/>
      <c r="AI132" s="122"/>
      <c r="AJ132" s="122"/>
      <c r="AK132" s="122"/>
      <c r="AL132" s="122"/>
      <c r="AM132" s="122"/>
      <c r="AN132" s="122"/>
      <c r="AO132" s="122"/>
    </row>
    <row r="133" spans="1:50">
      <c r="A133" s="104"/>
      <c r="B133" s="104"/>
      <c r="C133" s="104"/>
      <c r="D133" s="104"/>
      <c r="E133" s="411" t="s">
        <v>170</v>
      </c>
      <c r="F133" s="412"/>
      <c r="G133" s="412"/>
      <c r="H133" s="412"/>
      <c r="I133" s="412"/>
      <c r="J133" s="469"/>
      <c r="K133" s="401">
        <v>18</v>
      </c>
      <c r="L133" s="338"/>
      <c r="M133" s="441"/>
      <c r="N133" s="343">
        <v>0.24</v>
      </c>
      <c r="O133" s="341"/>
      <c r="P133" s="344"/>
      <c r="Q133" s="401">
        <v>2882</v>
      </c>
      <c r="R133" s="338"/>
      <c r="S133" s="441"/>
      <c r="T133" s="343">
        <v>0.3808139534883721</v>
      </c>
      <c r="U133" s="341"/>
      <c r="V133" s="344"/>
      <c r="W133" s="401">
        <v>257116</v>
      </c>
      <c r="X133" s="338"/>
      <c r="Y133" s="441"/>
      <c r="Z133" s="343">
        <v>0.46484164548403079</v>
      </c>
      <c r="AA133" s="341"/>
      <c r="AB133" s="342"/>
      <c r="AC133" s="104"/>
      <c r="AD133" s="170"/>
      <c r="AE133" s="171"/>
      <c r="AF133" s="171"/>
      <c r="AH133" s="122"/>
      <c r="AI133" s="122"/>
      <c r="AJ133" s="122"/>
      <c r="AK133" s="122"/>
      <c r="AL133" s="122"/>
      <c r="AM133" s="122"/>
      <c r="AN133" s="122"/>
      <c r="AO133" s="122"/>
    </row>
    <row r="134" spans="1:50">
      <c r="A134" s="104"/>
      <c r="B134" s="104"/>
      <c r="C134" s="104"/>
      <c r="D134" s="104"/>
      <c r="E134" s="411" t="s">
        <v>168</v>
      </c>
      <c r="F134" s="412"/>
      <c r="G134" s="412"/>
      <c r="H134" s="412"/>
      <c r="I134" s="412"/>
      <c r="J134" s="469"/>
      <c r="K134" s="401">
        <v>2</v>
      </c>
      <c r="L134" s="338"/>
      <c r="M134" s="441"/>
      <c r="N134" s="343">
        <v>2.6666666666666668E-2</v>
      </c>
      <c r="O134" s="341"/>
      <c r="P134" s="344"/>
      <c r="Q134" s="401">
        <v>1245</v>
      </c>
      <c r="R134" s="338"/>
      <c r="S134" s="441"/>
      <c r="T134" s="343">
        <v>0.16450845665961944</v>
      </c>
      <c r="U134" s="341"/>
      <c r="V134" s="344"/>
      <c r="W134" s="401">
        <v>87679</v>
      </c>
      <c r="X134" s="338"/>
      <c r="Y134" s="441"/>
      <c r="Z134" s="343">
        <v>0.15851541963313964</v>
      </c>
      <c r="AA134" s="341"/>
      <c r="AB134" s="342"/>
      <c r="AC134" s="104"/>
      <c r="AD134" s="170"/>
      <c r="AE134" s="171"/>
      <c r="AF134" s="171"/>
      <c r="AH134" s="122"/>
      <c r="AI134" s="122"/>
      <c r="AJ134" s="122"/>
      <c r="AK134" s="122"/>
      <c r="AL134" s="122"/>
      <c r="AM134" s="122"/>
      <c r="AN134" s="122"/>
      <c r="AO134" s="122"/>
    </row>
    <row r="135" spans="1:50" s="104" customFormat="1">
      <c r="E135" s="411" t="s">
        <v>404</v>
      </c>
      <c r="F135" s="412"/>
      <c r="G135" s="412"/>
      <c r="H135" s="412"/>
      <c r="I135" s="412"/>
      <c r="J135" s="469"/>
      <c r="K135" s="401">
        <v>47</v>
      </c>
      <c r="L135" s="338"/>
      <c r="M135" s="441"/>
      <c r="N135" s="343">
        <v>0.62666666666666671</v>
      </c>
      <c r="O135" s="341"/>
      <c r="P135" s="344"/>
      <c r="Q135" s="401">
        <v>1196</v>
      </c>
      <c r="R135" s="338"/>
      <c r="S135" s="441"/>
      <c r="T135" s="343">
        <v>0.15803382663847781</v>
      </c>
      <c r="U135" s="341"/>
      <c r="V135" s="344"/>
      <c r="W135" s="401">
        <v>140431</v>
      </c>
      <c r="X135" s="338"/>
      <c r="Y135" s="441"/>
      <c r="Z135" s="343">
        <v>0.25388609466920736</v>
      </c>
      <c r="AA135" s="341"/>
      <c r="AB135" s="342"/>
      <c r="AD135" s="170"/>
      <c r="AE135" s="171"/>
      <c r="AF135" s="171"/>
      <c r="AG135" s="122"/>
      <c r="AH135" s="122"/>
      <c r="AI135" s="122"/>
      <c r="AJ135" s="122"/>
      <c r="AK135" s="122"/>
      <c r="AL135" s="122"/>
      <c r="AM135" s="122"/>
      <c r="AN135" s="122"/>
      <c r="AO135" s="122"/>
      <c r="AP135"/>
      <c r="AQ135"/>
      <c r="AR135" s="175"/>
      <c r="AS135" s="175"/>
      <c r="AT135" s="175"/>
      <c r="AU135" s="175"/>
      <c r="AV135" s="121"/>
      <c r="AW135" s="121"/>
      <c r="AX135" s="121"/>
    </row>
    <row r="136" spans="1:50">
      <c r="A136" s="104"/>
      <c r="B136" s="104"/>
      <c r="C136" s="104"/>
      <c r="D136" s="104"/>
      <c r="E136" s="411" t="s">
        <v>109</v>
      </c>
      <c r="F136" s="784"/>
      <c r="G136" s="784"/>
      <c r="H136" s="784"/>
      <c r="I136" s="784"/>
      <c r="J136" s="785"/>
      <c r="K136" s="401">
        <v>75</v>
      </c>
      <c r="L136" s="338"/>
      <c r="M136" s="441"/>
      <c r="N136" s="343">
        <v>1</v>
      </c>
      <c r="O136" s="341"/>
      <c r="P136" s="344"/>
      <c r="Q136" s="401">
        <v>7568</v>
      </c>
      <c r="R136" s="338"/>
      <c r="S136" s="441"/>
      <c r="T136" s="343">
        <v>1</v>
      </c>
      <c r="U136" s="341"/>
      <c r="V136" s="344"/>
      <c r="W136" s="401">
        <v>553126</v>
      </c>
      <c r="X136" s="338"/>
      <c r="Y136" s="441"/>
      <c r="Z136" s="343">
        <v>1</v>
      </c>
      <c r="AA136" s="341"/>
      <c r="AB136" s="344"/>
      <c r="AC136" s="104"/>
      <c r="AE136" s="171"/>
      <c r="AF136" s="171"/>
      <c r="AH136" s="122"/>
      <c r="AI136" s="122"/>
      <c r="AJ136" s="122"/>
      <c r="AK136" s="122"/>
      <c r="AL136" s="122"/>
      <c r="AM136" s="122"/>
      <c r="AN136" s="122"/>
      <c r="AO136" s="122"/>
    </row>
    <row r="137" spans="1:50">
      <c r="A137" s="104"/>
      <c r="B137" s="104"/>
      <c r="C137" s="104"/>
      <c r="D137" s="104"/>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786"/>
      <c r="AB137" s="786"/>
      <c r="AC137" s="104"/>
      <c r="AH137" s="122"/>
      <c r="AI137" s="122"/>
      <c r="AJ137" s="122"/>
      <c r="AK137" s="122"/>
      <c r="AL137" s="122"/>
      <c r="AM137" s="122"/>
      <c r="AN137" s="122"/>
      <c r="AO137" s="122"/>
      <c r="AR137" s="193"/>
      <c r="AS137" s="193" t="s">
        <v>110</v>
      </c>
      <c r="AT137" s="201" t="str">
        <f>O66</f>
        <v>青森県</v>
      </c>
      <c r="AU137" s="201" t="str">
        <f>表紙・目次!B45</f>
        <v>五戸町</v>
      </c>
    </row>
    <row r="138" spans="1:50">
      <c r="A138" s="104"/>
      <c r="B138" s="104"/>
      <c r="C138" s="104"/>
      <c r="D138" s="104"/>
      <c r="E138" s="104"/>
      <c r="F138" s="104"/>
      <c r="G138" s="104"/>
      <c r="H138" s="104"/>
      <c r="I138" s="104"/>
      <c r="J138" s="104"/>
      <c r="K138" s="104"/>
      <c r="L138" s="104"/>
      <c r="M138" s="104"/>
      <c r="N138" s="104"/>
      <c r="O138" s="104"/>
      <c r="P138" s="104"/>
      <c r="Q138" s="104"/>
      <c r="R138" s="104"/>
      <c r="S138" s="104"/>
      <c r="T138" s="104"/>
      <c r="U138" s="104"/>
      <c r="V138" s="104"/>
      <c r="W138" s="104"/>
      <c r="X138" s="104"/>
      <c r="Y138" s="104"/>
      <c r="Z138" s="104"/>
      <c r="AA138" s="104"/>
      <c r="AB138" s="104"/>
      <c r="AC138" s="104"/>
      <c r="AH138" s="122"/>
      <c r="AI138" s="122"/>
      <c r="AJ138" s="122"/>
      <c r="AK138" s="122"/>
      <c r="AL138" s="122"/>
      <c r="AM138" s="122"/>
      <c r="AN138" s="122"/>
      <c r="AO138" s="122"/>
      <c r="AR138" s="189" t="s">
        <v>167</v>
      </c>
      <c r="AS138" s="178">
        <f t="shared" ref="AS138:AS141" si="9">Z132</f>
        <v>0.12275684021362221</v>
      </c>
      <c r="AT138" s="178">
        <f t="shared" ref="AT138:AT141" si="10">T132</f>
        <v>0.29664376321353064</v>
      </c>
      <c r="AU138" s="178">
        <f t="shared" ref="AU138:AU141" si="11">N132</f>
        <v>0.10666666666666667</v>
      </c>
    </row>
    <row r="139" spans="1:50">
      <c r="A139" s="104"/>
      <c r="B139" s="104"/>
      <c r="C139" s="104"/>
      <c r="D139" s="104"/>
      <c r="E139" s="104"/>
      <c r="F139" s="104"/>
      <c r="G139" s="104"/>
      <c r="H139" s="104"/>
      <c r="I139" s="104"/>
      <c r="J139" s="104"/>
      <c r="K139" s="104"/>
      <c r="L139" s="104"/>
      <c r="M139" s="104"/>
      <c r="N139" s="104"/>
      <c r="O139" s="104"/>
      <c r="P139" s="104"/>
      <c r="Q139" s="104"/>
      <c r="R139" s="104"/>
      <c r="S139" s="104"/>
      <c r="T139" s="104"/>
      <c r="U139" s="104"/>
      <c r="V139" s="104"/>
      <c r="W139" s="104"/>
      <c r="X139" s="104"/>
      <c r="Y139" s="104"/>
      <c r="Z139" s="104"/>
      <c r="AA139" s="104"/>
      <c r="AB139" s="104"/>
      <c r="AC139" s="104"/>
      <c r="AH139" s="122"/>
      <c r="AI139" s="122"/>
      <c r="AJ139" s="122"/>
      <c r="AK139" s="122"/>
      <c r="AL139" s="122"/>
      <c r="AM139" s="122"/>
      <c r="AN139" s="122"/>
      <c r="AO139" s="122"/>
      <c r="AR139" s="189" t="s">
        <v>170</v>
      </c>
      <c r="AS139" s="178">
        <f t="shared" si="9"/>
        <v>0.46484164548403079</v>
      </c>
      <c r="AT139" s="178">
        <f t="shared" si="10"/>
        <v>0.3808139534883721</v>
      </c>
      <c r="AU139" s="178">
        <f t="shared" si="11"/>
        <v>0.24</v>
      </c>
    </row>
    <row r="140" spans="1:50">
      <c r="A140" s="104"/>
      <c r="B140" s="104"/>
      <c r="C140" s="104"/>
      <c r="D140" s="104"/>
      <c r="E140" s="104"/>
      <c r="F140" s="104"/>
      <c r="G140" s="104"/>
      <c r="H140" s="104"/>
      <c r="I140" s="104"/>
      <c r="J140" s="104"/>
      <c r="K140" s="104"/>
      <c r="L140" s="104"/>
      <c r="M140" s="104"/>
      <c r="N140" s="104"/>
      <c r="O140" s="104"/>
      <c r="P140" s="104"/>
      <c r="Q140" s="104"/>
      <c r="R140" s="104"/>
      <c r="S140" s="104"/>
      <c r="T140" s="104"/>
      <c r="U140" s="104"/>
      <c r="V140" s="104"/>
      <c r="W140" s="104"/>
      <c r="X140" s="104"/>
      <c r="Y140" s="104"/>
      <c r="Z140" s="104"/>
      <c r="AA140" s="104"/>
      <c r="AB140" s="104"/>
      <c r="AC140" s="104"/>
      <c r="AH140" s="122"/>
      <c r="AI140" s="122"/>
      <c r="AJ140" s="122"/>
      <c r="AK140" s="122"/>
      <c r="AL140" s="122"/>
      <c r="AM140" s="122"/>
      <c r="AN140" s="122"/>
      <c r="AO140" s="122"/>
      <c r="AR140" s="189" t="s">
        <v>168</v>
      </c>
      <c r="AS140" s="178">
        <f t="shared" si="9"/>
        <v>0.15851541963313964</v>
      </c>
      <c r="AT140" s="178">
        <f t="shared" si="10"/>
        <v>0.16450845665961944</v>
      </c>
      <c r="AU140" s="178">
        <f t="shared" si="11"/>
        <v>2.6666666666666668E-2</v>
      </c>
    </row>
    <row r="141" spans="1:50">
      <c r="A141" s="104"/>
      <c r="B141" s="104"/>
      <c r="C141" s="104"/>
      <c r="D141" s="104"/>
      <c r="E141" s="104"/>
      <c r="F141" s="104"/>
      <c r="G141" s="104"/>
      <c r="H141" s="104"/>
      <c r="I141" s="104"/>
      <c r="J141" s="104"/>
      <c r="K141" s="104"/>
      <c r="L141" s="104"/>
      <c r="M141" s="104"/>
      <c r="N141" s="104"/>
      <c r="O141" s="104"/>
      <c r="P141" s="104"/>
      <c r="Q141" s="104"/>
      <c r="R141" s="104"/>
      <c r="S141" s="104"/>
      <c r="T141" s="104"/>
      <c r="U141" s="104"/>
      <c r="V141" s="104"/>
      <c r="W141" s="104"/>
      <c r="X141" s="104"/>
      <c r="Y141" s="104"/>
      <c r="Z141" s="104"/>
      <c r="AA141" s="104"/>
      <c r="AB141" s="104"/>
      <c r="AC141" s="104"/>
      <c r="AH141" s="122"/>
      <c r="AI141" s="122"/>
      <c r="AJ141" s="122"/>
      <c r="AK141" s="122"/>
      <c r="AL141" s="122"/>
      <c r="AM141" s="122"/>
      <c r="AN141" s="122"/>
      <c r="AO141" s="122"/>
      <c r="AR141" s="189" t="s">
        <v>404</v>
      </c>
      <c r="AS141" s="178">
        <f t="shared" si="9"/>
        <v>0.25388609466920736</v>
      </c>
      <c r="AT141" s="178">
        <f t="shared" si="10"/>
        <v>0.15803382663847781</v>
      </c>
      <c r="AU141" s="178">
        <f t="shared" si="11"/>
        <v>0.62666666666666671</v>
      </c>
    </row>
    <row r="142" spans="1:50">
      <c r="A142" s="104"/>
      <c r="B142" s="104"/>
      <c r="C142" s="104"/>
      <c r="D142" s="104"/>
      <c r="E142" s="104"/>
      <c r="F142" s="104"/>
      <c r="G142" s="104"/>
      <c r="H142" s="104"/>
      <c r="I142" s="104"/>
      <c r="J142" s="104"/>
      <c r="K142" s="104"/>
      <c r="L142" s="104"/>
      <c r="M142" s="104"/>
      <c r="N142" s="104"/>
      <c r="O142" s="104"/>
      <c r="P142" s="104"/>
      <c r="Q142" s="104"/>
      <c r="R142" s="104"/>
      <c r="S142" s="104"/>
      <c r="T142" s="104"/>
      <c r="U142" s="104"/>
      <c r="V142" s="104"/>
      <c r="W142" s="104"/>
      <c r="X142" s="104"/>
      <c r="Y142" s="104"/>
      <c r="Z142" s="104"/>
      <c r="AA142" s="104"/>
      <c r="AB142" s="104"/>
      <c r="AC142" s="104"/>
      <c r="AH142" s="122"/>
      <c r="AI142" s="122"/>
      <c r="AJ142" s="122"/>
      <c r="AK142" s="122"/>
      <c r="AL142" s="122"/>
      <c r="AM142" s="122"/>
      <c r="AN142" s="122"/>
      <c r="AO142" s="122"/>
      <c r="AR142" s="191" t="s">
        <v>109</v>
      </c>
      <c r="AS142" s="178">
        <v>1</v>
      </c>
      <c r="AT142" s="178">
        <v>1</v>
      </c>
      <c r="AU142" s="178">
        <v>1</v>
      </c>
    </row>
    <row r="143" spans="1:50">
      <c r="A143" s="104"/>
      <c r="B143" s="104"/>
      <c r="C143" s="104"/>
      <c r="D143" s="104"/>
      <c r="E143" s="104"/>
      <c r="F143" s="104"/>
      <c r="G143" s="104"/>
      <c r="H143" s="104"/>
      <c r="I143" s="104"/>
      <c r="J143" s="104"/>
      <c r="K143" s="104"/>
      <c r="L143" s="104"/>
      <c r="M143" s="104"/>
      <c r="N143" s="104"/>
      <c r="O143" s="104"/>
      <c r="P143" s="104"/>
      <c r="Q143" s="104"/>
      <c r="R143" s="104"/>
      <c r="S143" s="104"/>
      <c r="T143" s="104"/>
      <c r="U143" s="104"/>
      <c r="V143" s="104"/>
      <c r="W143" s="104"/>
      <c r="X143" s="104"/>
      <c r="Y143" s="104"/>
      <c r="Z143" s="104"/>
      <c r="AA143" s="104"/>
      <c r="AB143" s="104"/>
      <c r="AC143" s="104"/>
      <c r="AH143" s="122"/>
      <c r="AI143" s="122"/>
      <c r="AJ143" s="122"/>
      <c r="AK143" s="122"/>
      <c r="AL143" s="122"/>
      <c r="AM143" s="122"/>
      <c r="AN143" s="122"/>
      <c r="AO143" s="122"/>
      <c r="AR143" s="193"/>
      <c r="AS143" s="193"/>
      <c r="AT143" s="193"/>
      <c r="AU143" s="193"/>
    </row>
    <row r="144" spans="1:50">
      <c r="A144" s="104"/>
      <c r="B144" s="104"/>
      <c r="C144" s="104"/>
      <c r="D144" s="104"/>
      <c r="E144" s="104"/>
      <c r="F144" s="104"/>
      <c r="G144" s="104"/>
      <c r="H144" s="104"/>
      <c r="I144" s="104"/>
      <c r="J144" s="104"/>
      <c r="K144" s="104"/>
      <c r="L144" s="104"/>
      <c r="M144" s="104"/>
      <c r="N144" s="104"/>
      <c r="O144" s="104"/>
      <c r="P144" s="104"/>
      <c r="Q144" s="104"/>
      <c r="R144" s="104"/>
      <c r="S144" s="104"/>
      <c r="T144" s="104"/>
      <c r="U144" s="104"/>
      <c r="V144" s="104"/>
      <c r="W144" s="104"/>
      <c r="X144" s="104"/>
      <c r="Y144" s="104"/>
      <c r="Z144" s="104"/>
      <c r="AA144" s="104"/>
      <c r="AB144" s="104"/>
      <c r="AC144" s="104"/>
      <c r="AH144" s="122"/>
      <c r="AI144" s="122"/>
      <c r="AJ144" s="122"/>
      <c r="AK144" s="122"/>
      <c r="AL144" s="122"/>
      <c r="AM144" s="122"/>
      <c r="AN144" s="122"/>
      <c r="AO144" s="122"/>
      <c r="AR144" s="193"/>
      <c r="AS144" s="193"/>
      <c r="AT144" s="193"/>
      <c r="AU144" s="193"/>
    </row>
    <row r="145" spans="1:50">
      <c r="A145" s="104"/>
      <c r="B145" s="104"/>
      <c r="C145" s="104"/>
      <c r="D145" s="104"/>
      <c r="E145" s="104"/>
      <c r="F145" s="104"/>
      <c r="G145" s="104"/>
      <c r="H145" s="104"/>
      <c r="I145" s="104"/>
      <c r="J145" s="104"/>
      <c r="K145" s="104"/>
      <c r="L145" s="104"/>
      <c r="M145" s="104"/>
      <c r="N145" s="104"/>
      <c r="O145" s="104"/>
      <c r="P145" s="104"/>
      <c r="Q145" s="104"/>
      <c r="R145" s="104"/>
      <c r="S145" s="104"/>
      <c r="T145" s="104"/>
      <c r="U145" s="104"/>
      <c r="V145" s="104"/>
      <c r="W145" s="104"/>
      <c r="X145" s="104"/>
      <c r="Y145" s="104"/>
      <c r="Z145" s="104"/>
      <c r="AA145" s="104"/>
      <c r="AB145" s="104"/>
      <c r="AC145" s="104"/>
      <c r="AH145" s="122"/>
      <c r="AI145" s="122"/>
      <c r="AJ145" s="122"/>
      <c r="AK145" s="122"/>
      <c r="AL145" s="122"/>
      <c r="AM145" s="122"/>
      <c r="AN145" s="122"/>
      <c r="AO145" s="122"/>
      <c r="AR145" s="193"/>
      <c r="AS145" s="193"/>
      <c r="AT145" s="193"/>
      <c r="AU145" s="193"/>
    </row>
    <row r="146" spans="1:50">
      <c r="A146" s="104"/>
      <c r="B146" s="104"/>
      <c r="C146" s="104"/>
      <c r="D146" s="104"/>
      <c r="E146" s="104"/>
      <c r="F146" s="104"/>
      <c r="G146" s="104"/>
      <c r="H146" s="104"/>
      <c r="I146" s="104"/>
      <c r="J146" s="104"/>
      <c r="K146" s="104"/>
      <c r="L146" s="104"/>
      <c r="M146" s="104"/>
      <c r="N146" s="104"/>
      <c r="O146" s="104"/>
      <c r="P146" s="104"/>
      <c r="Q146" s="104"/>
      <c r="R146" s="104"/>
      <c r="S146" s="104"/>
      <c r="T146" s="104"/>
      <c r="U146" s="104"/>
      <c r="V146" s="104"/>
      <c r="W146" s="104"/>
      <c r="X146" s="104"/>
      <c r="Y146" s="104"/>
      <c r="Z146" s="104"/>
      <c r="AA146" s="104"/>
      <c r="AB146" s="105"/>
      <c r="AC146" s="104"/>
      <c r="AH146" s="122"/>
      <c r="AI146" s="122"/>
      <c r="AJ146" s="122"/>
      <c r="AK146" s="122"/>
      <c r="AL146" s="122"/>
      <c r="AM146" s="122"/>
      <c r="AN146" s="122"/>
      <c r="AO146" s="122"/>
      <c r="AR146" s="193"/>
      <c r="AS146" s="193"/>
      <c r="AT146" s="193"/>
      <c r="AU146" s="193"/>
    </row>
    <row r="147" spans="1:50">
      <c r="A147" s="104"/>
      <c r="B147" s="104"/>
      <c r="C147" s="104"/>
      <c r="D147" s="104"/>
      <c r="E147" s="104"/>
      <c r="F147" s="104"/>
      <c r="G147" s="104"/>
      <c r="H147" s="104"/>
      <c r="I147" s="104"/>
      <c r="J147" s="104"/>
      <c r="K147" s="104"/>
      <c r="L147" s="104"/>
      <c r="M147" s="104"/>
      <c r="N147" s="104"/>
      <c r="O147" s="104"/>
      <c r="P147" s="104"/>
      <c r="Q147" s="104"/>
      <c r="R147" s="104"/>
      <c r="S147" s="104"/>
      <c r="T147" s="104"/>
      <c r="U147" s="104"/>
      <c r="V147" s="104"/>
      <c r="W147" s="104"/>
      <c r="X147" s="104"/>
      <c r="Y147" s="104"/>
      <c r="Z147" s="104"/>
      <c r="AA147" s="104"/>
      <c r="AB147" s="105"/>
      <c r="AC147" s="104"/>
      <c r="AH147" s="122"/>
      <c r="AI147" s="122"/>
      <c r="AJ147" s="122"/>
      <c r="AK147" s="122"/>
      <c r="AL147" s="122"/>
      <c r="AM147" s="122"/>
      <c r="AN147" s="122"/>
      <c r="AO147" s="122"/>
      <c r="AR147" s="193"/>
      <c r="AS147" s="193"/>
      <c r="AT147" s="193"/>
      <c r="AU147" s="193"/>
    </row>
    <row r="148" spans="1:50">
      <c r="A148" s="104"/>
      <c r="B148" s="104"/>
      <c r="C148" s="104"/>
      <c r="D148" s="104"/>
      <c r="E148" s="669" t="s">
        <v>830</v>
      </c>
      <c r="F148" s="104"/>
      <c r="G148" s="104"/>
      <c r="H148" s="104"/>
      <c r="I148" s="104"/>
      <c r="J148" s="104"/>
      <c r="K148" s="104"/>
      <c r="L148" s="104"/>
      <c r="M148" s="104"/>
      <c r="N148" s="104"/>
      <c r="O148" s="104"/>
      <c r="P148" s="104"/>
      <c r="Q148" s="104"/>
      <c r="R148" s="104"/>
      <c r="S148" s="104"/>
      <c r="T148" s="104"/>
      <c r="U148" s="104"/>
      <c r="V148" s="104"/>
      <c r="W148" s="104"/>
      <c r="X148" s="104"/>
      <c r="Y148" s="104"/>
      <c r="Z148" s="104"/>
      <c r="AA148" s="104"/>
      <c r="AB148" s="21"/>
      <c r="AC148" s="104"/>
      <c r="AH148" s="122"/>
      <c r="AI148" s="122"/>
      <c r="AJ148" s="122"/>
      <c r="AK148" s="122"/>
      <c r="AL148" s="122"/>
      <c r="AM148" s="122"/>
      <c r="AN148" s="122"/>
      <c r="AO148" s="122"/>
      <c r="AR148" s="193"/>
      <c r="AS148" s="193"/>
      <c r="AT148" s="193"/>
      <c r="AU148" s="193"/>
    </row>
    <row r="149" spans="1:50">
      <c r="A149" s="104"/>
      <c r="B149" s="104"/>
      <c r="C149" s="104"/>
      <c r="D149" s="104"/>
      <c r="E149" s="771"/>
      <c r="F149" s="772"/>
      <c r="G149" s="772"/>
      <c r="H149" s="772"/>
      <c r="I149" s="772"/>
      <c r="J149" s="773"/>
      <c r="K149" s="774" t="s">
        <v>429</v>
      </c>
      <c r="L149" s="775"/>
      <c r="M149" s="775"/>
      <c r="N149" s="775"/>
      <c r="O149" s="775"/>
      <c r="P149" s="776"/>
      <c r="Q149" s="787" t="s">
        <v>447</v>
      </c>
      <c r="R149" s="782"/>
      <c r="S149" s="782"/>
      <c r="T149" s="782"/>
      <c r="U149" s="782"/>
      <c r="V149" s="788"/>
      <c r="W149" s="781" t="s">
        <v>110</v>
      </c>
      <c r="X149" s="782"/>
      <c r="Y149" s="782"/>
      <c r="Z149" s="782"/>
      <c r="AA149" s="782"/>
      <c r="AB149" s="783"/>
      <c r="AC149" s="104"/>
      <c r="AH149" s="122"/>
      <c r="AI149" s="122"/>
      <c r="AJ149" s="122"/>
      <c r="AK149" s="122"/>
      <c r="AL149" s="122"/>
      <c r="AM149" s="122"/>
      <c r="AN149" s="122"/>
      <c r="AO149" s="122"/>
      <c r="AR149" s="193"/>
      <c r="AS149" s="193"/>
      <c r="AT149" s="193"/>
      <c r="AU149" s="193"/>
    </row>
    <row r="150" spans="1:50">
      <c r="A150" s="104"/>
      <c r="B150" s="104"/>
      <c r="C150" s="104"/>
      <c r="D150" s="104"/>
      <c r="E150" s="466" t="s">
        <v>167</v>
      </c>
      <c r="F150" s="467"/>
      <c r="G150" s="467"/>
      <c r="H150" s="467"/>
      <c r="I150" s="467"/>
      <c r="J150" s="468"/>
      <c r="K150" s="401">
        <v>0</v>
      </c>
      <c r="L150" s="338"/>
      <c r="M150" s="441"/>
      <c r="N150" s="343">
        <v>0</v>
      </c>
      <c r="O150" s="341"/>
      <c r="P150" s="344"/>
      <c r="Q150" s="401">
        <v>499</v>
      </c>
      <c r="R150" s="338"/>
      <c r="S150" s="441"/>
      <c r="T150" s="343">
        <v>7.9445948097436714E-2</v>
      </c>
      <c r="U150" s="341"/>
      <c r="V150" s="344"/>
      <c r="W150" s="401">
        <v>10740</v>
      </c>
      <c r="X150" s="338"/>
      <c r="Y150" s="441"/>
      <c r="Z150" s="343">
        <v>2.4326436312982026E-2</v>
      </c>
      <c r="AA150" s="341"/>
      <c r="AB150" s="342"/>
      <c r="AC150" s="104"/>
      <c r="AD150" s="170"/>
      <c r="AE150" s="171"/>
      <c r="AF150" s="171"/>
      <c r="AH150" s="122"/>
      <c r="AI150" s="122"/>
      <c r="AJ150" s="122"/>
      <c r="AK150" s="122"/>
      <c r="AL150" s="122"/>
      <c r="AM150" s="122"/>
      <c r="AN150" s="122"/>
      <c r="AO150" s="122"/>
      <c r="AR150" s="193"/>
      <c r="AS150" s="193"/>
      <c r="AT150" s="193"/>
      <c r="AU150" s="193"/>
    </row>
    <row r="151" spans="1:50">
      <c r="A151" s="104"/>
      <c r="B151" s="104"/>
      <c r="C151" s="104"/>
      <c r="D151" s="104"/>
      <c r="E151" s="411" t="s">
        <v>170</v>
      </c>
      <c r="F151" s="412"/>
      <c r="G151" s="412"/>
      <c r="H151" s="412"/>
      <c r="I151" s="412"/>
      <c r="J151" s="469"/>
      <c r="K151" s="401">
        <v>24</v>
      </c>
      <c r="L151" s="338"/>
      <c r="M151" s="441"/>
      <c r="N151" s="343">
        <v>0.30769230769230771</v>
      </c>
      <c r="O151" s="341"/>
      <c r="P151" s="344"/>
      <c r="Q151" s="401">
        <v>2616</v>
      </c>
      <c r="R151" s="338"/>
      <c r="S151" s="441"/>
      <c r="T151" s="343">
        <v>0.41649418882343575</v>
      </c>
      <c r="U151" s="341"/>
      <c r="V151" s="344"/>
      <c r="W151" s="401">
        <v>181762</v>
      </c>
      <c r="X151" s="338"/>
      <c r="Y151" s="441"/>
      <c r="Z151" s="343">
        <v>0.41169662170579507</v>
      </c>
      <c r="AA151" s="341"/>
      <c r="AB151" s="342"/>
      <c r="AC151" s="104"/>
      <c r="AD151" s="170"/>
      <c r="AE151" s="171"/>
      <c r="AF151" s="171"/>
      <c r="AH151" s="122"/>
      <c r="AI151" s="122"/>
      <c r="AJ151" s="122"/>
      <c r="AK151" s="122"/>
      <c r="AL151" s="122"/>
      <c r="AM151" s="122"/>
      <c r="AN151" s="122"/>
      <c r="AO151" s="122"/>
      <c r="AR151" s="193"/>
      <c r="AS151" s="193"/>
      <c r="AT151" s="193"/>
      <c r="AU151" s="193"/>
    </row>
    <row r="152" spans="1:50">
      <c r="A152" s="104"/>
      <c r="B152" s="104"/>
      <c r="C152" s="104"/>
      <c r="D152" s="104"/>
      <c r="E152" s="411" t="s">
        <v>168</v>
      </c>
      <c r="F152" s="412"/>
      <c r="G152" s="412"/>
      <c r="H152" s="412"/>
      <c r="I152" s="412"/>
      <c r="J152" s="469"/>
      <c r="K152" s="401">
        <v>2</v>
      </c>
      <c r="L152" s="338"/>
      <c r="M152" s="441"/>
      <c r="N152" s="343">
        <v>2.564102564102564E-2</v>
      </c>
      <c r="O152" s="341"/>
      <c r="P152" s="344"/>
      <c r="Q152" s="401">
        <v>502</v>
      </c>
      <c r="R152" s="338"/>
      <c r="S152" s="441"/>
      <c r="T152" s="343">
        <v>7.99235790479223E-2</v>
      </c>
      <c r="U152" s="341"/>
      <c r="V152" s="344"/>
      <c r="W152" s="401">
        <v>85548</v>
      </c>
      <c r="X152" s="338"/>
      <c r="Y152" s="441"/>
      <c r="Z152" s="343">
        <v>0.19376889885502668</v>
      </c>
      <c r="AA152" s="341"/>
      <c r="AB152" s="342"/>
      <c r="AC152" s="104"/>
      <c r="AD152" s="170"/>
      <c r="AE152" s="171"/>
      <c r="AF152" s="171"/>
      <c r="AH152" s="122"/>
      <c r="AI152" s="122"/>
      <c r="AJ152" s="122"/>
      <c r="AK152" s="122"/>
      <c r="AL152" s="122"/>
      <c r="AM152" s="122"/>
      <c r="AN152" s="122"/>
      <c r="AO152" s="122"/>
      <c r="AR152" s="193"/>
      <c r="AS152" s="193"/>
      <c r="AT152" s="193"/>
      <c r="AU152" s="193"/>
    </row>
    <row r="153" spans="1:50" s="104" customFormat="1">
      <c r="E153" s="411" t="s">
        <v>404</v>
      </c>
      <c r="F153" s="412"/>
      <c r="G153" s="412"/>
      <c r="H153" s="412"/>
      <c r="I153" s="412"/>
      <c r="J153" s="469"/>
      <c r="K153" s="401">
        <v>52</v>
      </c>
      <c r="L153" s="338"/>
      <c r="M153" s="441"/>
      <c r="N153" s="343">
        <v>0.66666666666666652</v>
      </c>
      <c r="O153" s="341"/>
      <c r="P153" s="344"/>
      <c r="Q153" s="401">
        <v>2664</v>
      </c>
      <c r="R153" s="338"/>
      <c r="S153" s="441"/>
      <c r="T153" s="343">
        <v>0.42413628403120529</v>
      </c>
      <c r="U153" s="341"/>
      <c r="V153" s="344"/>
      <c r="W153" s="401">
        <v>163445</v>
      </c>
      <c r="X153" s="338"/>
      <c r="Y153" s="441"/>
      <c r="Z153" s="343">
        <v>0.37020804312619615</v>
      </c>
      <c r="AA153" s="341"/>
      <c r="AB153" s="342"/>
      <c r="AD153" s="170"/>
      <c r="AE153" s="171"/>
      <c r="AF153" s="171"/>
      <c r="AG153" s="122"/>
      <c r="AH153" s="122"/>
      <c r="AI153" s="122"/>
      <c r="AJ153" s="122"/>
      <c r="AK153" s="122"/>
      <c r="AL153" s="122"/>
      <c r="AM153" s="122"/>
      <c r="AN153" s="122"/>
      <c r="AO153" s="122"/>
      <c r="AP153"/>
      <c r="AQ153"/>
      <c r="AR153" s="193"/>
      <c r="AS153" s="193"/>
      <c r="AT153" s="193"/>
      <c r="AU153" s="193"/>
      <c r="AV153" s="121"/>
      <c r="AW153" s="121"/>
      <c r="AX153" s="121"/>
    </row>
    <row r="154" spans="1:50">
      <c r="A154" s="104"/>
      <c r="B154" s="104"/>
      <c r="C154" s="104"/>
      <c r="D154" s="104"/>
      <c r="E154" s="411" t="s">
        <v>109</v>
      </c>
      <c r="F154" s="784"/>
      <c r="G154" s="784"/>
      <c r="H154" s="784"/>
      <c r="I154" s="784"/>
      <c r="J154" s="785"/>
      <c r="K154" s="401">
        <v>78</v>
      </c>
      <c r="L154" s="338"/>
      <c r="M154" s="441"/>
      <c r="N154" s="343">
        <v>1</v>
      </c>
      <c r="O154" s="341"/>
      <c r="P154" s="344"/>
      <c r="Q154" s="401">
        <v>6281</v>
      </c>
      <c r="R154" s="338"/>
      <c r="S154" s="441"/>
      <c r="T154" s="343">
        <v>1</v>
      </c>
      <c r="U154" s="341"/>
      <c r="V154" s="344"/>
      <c r="W154" s="401">
        <v>441495</v>
      </c>
      <c r="X154" s="338"/>
      <c r="Y154" s="441"/>
      <c r="Z154" s="343">
        <v>1</v>
      </c>
      <c r="AA154" s="341"/>
      <c r="AB154" s="344"/>
      <c r="AC154" s="104"/>
      <c r="AE154" s="171"/>
      <c r="AF154" s="171"/>
      <c r="AH154" s="122"/>
      <c r="AI154" s="122"/>
      <c r="AJ154" s="122"/>
      <c r="AK154" s="122"/>
      <c r="AL154" s="122"/>
      <c r="AM154" s="122"/>
      <c r="AN154" s="122"/>
      <c r="AO154" s="122"/>
      <c r="AR154" s="193"/>
      <c r="AS154" s="193"/>
      <c r="AT154" s="193"/>
      <c r="AU154" s="193"/>
    </row>
    <row r="155" spans="1:50">
      <c r="A155" s="104"/>
      <c r="B155" s="104"/>
      <c r="C155" s="104"/>
      <c r="D155" s="104"/>
      <c r="E155" s="104"/>
      <c r="F155" s="104"/>
      <c r="G155" s="104"/>
      <c r="H155" s="104"/>
      <c r="I155" s="104"/>
      <c r="J155" s="104"/>
      <c r="K155" s="104"/>
      <c r="L155" s="104"/>
      <c r="M155" s="104"/>
      <c r="N155" s="104"/>
      <c r="O155" s="104"/>
      <c r="P155" s="104"/>
      <c r="Q155" s="104"/>
      <c r="R155" s="104"/>
      <c r="S155" s="104"/>
      <c r="T155" s="104"/>
      <c r="U155" s="104"/>
      <c r="V155" s="104"/>
      <c r="W155" s="104"/>
      <c r="X155" s="104"/>
      <c r="Y155" s="104"/>
      <c r="Z155" s="104"/>
      <c r="AA155" s="786"/>
      <c r="AB155" s="786"/>
      <c r="AC155" s="104"/>
      <c r="AE155" s="147"/>
      <c r="AF155" s="147"/>
      <c r="AH155" s="122"/>
      <c r="AI155" s="122"/>
      <c r="AJ155" s="122"/>
      <c r="AK155" s="122"/>
      <c r="AL155" s="122"/>
      <c r="AM155" s="122"/>
      <c r="AN155" s="122"/>
      <c r="AO155" s="122"/>
      <c r="AR155" s="193"/>
      <c r="AS155" s="193" t="s">
        <v>110</v>
      </c>
      <c r="AT155" s="201" t="str">
        <f>O66</f>
        <v>青森県</v>
      </c>
      <c r="AU155" s="201" t="str">
        <f>表紙・目次!B45</f>
        <v>五戸町</v>
      </c>
    </row>
    <row r="156" spans="1:50">
      <c r="A156" s="104"/>
      <c r="B156" s="104"/>
      <c r="C156" s="104"/>
      <c r="D156" s="104"/>
      <c r="E156" s="104"/>
      <c r="F156" s="104"/>
      <c r="G156" s="104"/>
      <c r="H156" s="104"/>
      <c r="I156" s="104"/>
      <c r="J156" s="104"/>
      <c r="K156" s="104"/>
      <c r="L156" s="104"/>
      <c r="M156" s="104"/>
      <c r="N156" s="104"/>
      <c r="O156" s="104"/>
      <c r="P156" s="104"/>
      <c r="Q156" s="104"/>
      <c r="R156" s="104"/>
      <c r="S156" s="104"/>
      <c r="T156" s="104"/>
      <c r="U156" s="104"/>
      <c r="V156" s="104"/>
      <c r="W156" s="104"/>
      <c r="X156" s="104"/>
      <c r="Y156" s="104"/>
      <c r="Z156" s="104"/>
      <c r="AA156" s="104"/>
      <c r="AB156" s="104"/>
      <c r="AC156" s="104"/>
      <c r="AH156" s="122"/>
      <c r="AI156" s="122"/>
      <c r="AJ156" s="122"/>
      <c r="AK156" s="122"/>
      <c r="AL156" s="122"/>
      <c r="AM156" s="122"/>
      <c r="AN156" s="122"/>
      <c r="AO156" s="122"/>
      <c r="AR156" s="189" t="s">
        <v>167</v>
      </c>
      <c r="AS156" s="178">
        <f>Z150</f>
        <v>2.4326436312982026E-2</v>
      </c>
      <c r="AT156" s="178">
        <f>T150</f>
        <v>7.9445948097436714E-2</v>
      </c>
      <c r="AU156" s="178">
        <f t="shared" ref="AU156:AU159" si="12">N150</f>
        <v>0</v>
      </c>
    </row>
    <row r="157" spans="1:50">
      <c r="A157" s="104"/>
      <c r="B157" s="104"/>
      <c r="C157" s="104"/>
      <c r="D157" s="104"/>
      <c r="E157" s="104"/>
      <c r="F157" s="104"/>
      <c r="G157" s="104"/>
      <c r="H157" s="104"/>
      <c r="I157" s="104"/>
      <c r="J157" s="104"/>
      <c r="K157" s="104"/>
      <c r="L157" s="104"/>
      <c r="M157" s="104"/>
      <c r="N157" s="104"/>
      <c r="O157" s="104"/>
      <c r="P157" s="104"/>
      <c r="Q157" s="104"/>
      <c r="R157" s="104"/>
      <c r="S157" s="104"/>
      <c r="T157" s="104"/>
      <c r="U157" s="104"/>
      <c r="V157" s="104"/>
      <c r="W157" s="104"/>
      <c r="X157" s="104"/>
      <c r="Y157" s="104"/>
      <c r="Z157" s="104"/>
      <c r="AA157" s="104"/>
      <c r="AB157" s="104"/>
      <c r="AC157" s="104"/>
      <c r="AH157" s="122"/>
      <c r="AI157" s="122"/>
      <c r="AJ157" s="122"/>
      <c r="AK157" s="122"/>
      <c r="AL157" s="122"/>
      <c r="AM157" s="122"/>
      <c r="AN157" s="122"/>
      <c r="AO157" s="122"/>
      <c r="AR157" s="189" t="s">
        <v>170</v>
      </c>
      <c r="AS157" s="178">
        <f t="shared" ref="AS157:AS159" si="13">Z151</f>
        <v>0.41169662170579507</v>
      </c>
      <c r="AT157" s="178">
        <f t="shared" ref="AT157:AT159" si="14">T151</f>
        <v>0.41649418882343575</v>
      </c>
      <c r="AU157" s="178">
        <f t="shared" si="12"/>
        <v>0.30769230769230771</v>
      </c>
    </row>
    <row r="158" spans="1:50">
      <c r="A158" s="104"/>
      <c r="B158" s="104"/>
      <c r="C158" s="104"/>
      <c r="D158" s="104"/>
      <c r="E158" s="104"/>
      <c r="F158" s="104"/>
      <c r="G158" s="104"/>
      <c r="H158" s="104"/>
      <c r="I158" s="104"/>
      <c r="J158" s="104"/>
      <c r="K158" s="104"/>
      <c r="L158" s="104"/>
      <c r="M158" s="104"/>
      <c r="N158" s="104"/>
      <c r="O158" s="104"/>
      <c r="P158" s="104"/>
      <c r="Q158" s="104"/>
      <c r="R158" s="104"/>
      <c r="S158" s="104"/>
      <c r="T158" s="104"/>
      <c r="U158" s="104"/>
      <c r="V158" s="104"/>
      <c r="W158" s="104"/>
      <c r="X158" s="104"/>
      <c r="Y158" s="104"/>
      <c r="Z158" s="104"/>
      <c r="AA158" s="104"/>
      <c r="AB158" s="104"/>
      <c r="AC158" s="104"/>
      <c r="AH158" s="122"/>
      <c r="AI158" s="122"/>
      <c r="AJ158" s="122"/>
      <c r="AK158" s="122"/>
      <c r="AL158" s="122"/>
      <c r="AM158" s="122"/>
      <c r="AN158" s="122"/>
      <c r="AO158" s="122"/>
      <c r="AR158" s="189" t="s">
        <v>168</v>
      </c>
      <c r="AS158" s="178">
        <f t="shared" si="13"/>
        <v>0.19376889885502668</v>
      </c>
      <c r="AT158" s="178">
        <f t="shared" si="14"/>
        <v>7.99235790479223E-2</v>
      </c>
      <c r="AU158" s="178">
        <f t="shared" si="12"/>
        <v>2.564102564102564E-2</v>
      </c>
    </row>
    <row r="159" spans="1:50">
      <c r="A159" s="104"/>
      <c r="B159" s="104"/>
      <c r="C159" s="104"/>
      <c r="D159" s="104"/>
      <c r="E159" s="104"/>
      <c r="F159" s="104"/>
      <c r="G159" s="104"/>
      <c r="H159" s="104"/>
      <c r="I159" s="104"/>
      <c r="J159" s="104"/>
      <c r="K159" s="104"/>
      <c r="L159" s="104"/>
      <c r="M159" s="104"/>
      <c r="N159" s="104"/>
      <c r="O159" s="104"/>
      <c r="P159" s="104"/>
      <c r="Q159" s="104"/>
      <c r="R159" s="104"/>
      <c r="S159" s="104"/>
      <c r="T159" s="104"/>
      <c r="U159" s="104"/>
      <c r="V159" s="104"/>
      <c r="W159" s="104"/>
      <c r="X159" s="104"/>
      <c r="Y159" s="104"/>
      <c r="Z159" s="104"/>
      <c r="AA159" s="104"/>
      <c r="AB159" s="104"/>
      <c r="AC159" s="104"/>
      <c r="AH159" s="122"/>
      <c r="AI159" s="122"/>
      <c r="AJ159" s="122"/>
      <c r="AK159" s="122"/>
      <c r="AL159" s="122"/>
      <c r="AM159" s="122"/>
      <c r="AN159" s="122"/>
      <c r="AO159" s="122"/>
      <c r="AR159" s="189" t="s">
        <v>404</v>
      </c>
      <c r="AS159" s="178">
        <f t="shared" si="13"/>
        <v>0.37020804312619615</v>
      </c>
      <c r="AT159" s="178">
        <f t="shared" si="14"/>
        <v>0.42413628403120529</v>
      </c>
      <c r="AU159" s="178">
        <f t="shared" si="12"/>
        <v>0.66666666666666652</v>
      </c>
    </row>
    <row r="160" spans="1:50">
      <c r="A160" s="104"/>
      <c r="B160" s="104"/>
      <c r="C160" s="104"/>
      <c r="D160" s="104"/>
      <c r="E160" s="104"/>
      <c r="F160" s="104"/>
      <c r="G160" s="104"/>
      <c r="H160" s="104"/>
      <c r="I160" s="104"/>
      <c r="J160" s="104"/>
      <c r="K160" s="104"/>
      <c r="L160" s="104"/>
      <c r="M160" s="104"/>
      <c r="N160" s="104"/>
      <c r="O160" s="104"/>
      <c r="P160" s="104"/>
      <c r="Q160" s="104"/>
      <c r="R160" s="104"/>
      <c r="S160" s="104"/>
      <c r="T160" s="104"/>
      <c r="U160" s="104"/>
      <c r="V160" s="104"/>
      <c r="W160" s="104"/>
      <c r="X160" s="104"/>
      <c r="Y160" s="104"/>
      <c r="Z160" s="104"/>
      <c r="AA160" s="104"/>
      <c r="AB160" s="104"/>
      <c r="AC160" s="104"/>
      <c r="AH160" s="122"/>
      <c r="AI160" s="122"/>
      <c r="AJ160" s="122"/>
      <c r="AK160" s="122"/>
      <c r="AL160" s="122"/>
      <c r="AM160" s="122"/>
      <c r="AN160" s="122"/>
      <c r="AO160" s="122"/>
      <c r="AR160" s="191" t="s">
        <v>109</v>
      </c>
      <c r="AS160" s="178">
        <v>1</v>
      </c>
      <c r="AT160" s="178">
        <v>1</v>
      </c>
      <c r="AU160" s="178">
        <v>1</v>
      </c>
    </row>
    <row r="161" spans="1:50">
      <c r="A161" s="104"/>
      <c r="B161" s="104"/>
      <c r="C161" s="104"/>
      <c r="D161" s="104"/>
      <c r="E161" s="104"/>
      <c r="F161" s="104"/>
      <c r="G161" s="104"/>
      <c r="H161" s="104"/>
      <c r="I161" s="104"/>
      <c r="J161" s="104"/>
      <c r="K161" s="104"/>
      <c r="L161" s="104"/>
      <c r="M161" s="104"/>
      <c r="N161" s="104"/>
      <c r="O161" s="104"/>
      <c r="P161" s="104"/>
      <c r="Q161" s="104"/>
      <c r="R161" s="104"/>
      <c r="S161" s="104"/>
      <c r="T161" s="104"/>
      <c r="U161" s="104"/>
      <c r="V161" s="104"/>
      <c r="W161" s="104"/>
      <c r="X161" s="104"/>
      <c r="Y161" s="104"/>
      <c r="Z161" s="104"/>
      <c r="AA161" s="104"/>
      <c r="AB161" s="104"/>
      <c r="AC161" s="104"/>
      <c r="AH161" s="122"/>
      <c r="AI161" s="122"/>
      <c r="AJ161" s="122"/>
      <c r="AK161" s="122"/>
      <c r="AL161" s="122"/>
      <c r="AM161" s="122"/>
      <c r="AN161" s="122"/>
      <c r="AO161" s="122"/>
    </row>
    <row r="162" spans="1:50">
      <c r="A162" s="104"/>
      <c r="B162" s="104"/>
      <c r="C162" s="104"/>
      <c r="D162" s="104"/>
      <c r="E162" s="104"/>
      <c r="F162" s="104"/>
      <c r="G162" s="104"/>
      <c r="H162" s="104"/>
      <c r="I162" s="104"/>
      <c r="J162" s="104"/>
      <c r="K162" s="104"/>
      <c r="L162" s="104"/>
      <c r="M162" s="104"/>
      <c r="N162" s="104"/>
      <c r="O162" s="104"/>
      <c r="P162" s="104"/>
      <c r="Q162" s="104"/>
      <c r="R162" s="104"/>
      <c r="S162" s="104"/>
      <c r="T162" s="104"/>
      <c r="U162" s="104"/>
      <c r="V162" s="104"/>
      <c r="W162" s="104"/>
      <c r="X162" s="104"/>
      <c r="Y162" s="104"/>
      <c r="Z162" s="104"/>
      <c r="AA162" s="104"/>
      <c r="AB162" s="104"/>
      <c r="AC162" s="104"/>
      <c r="AH162" s="122"/>
      <c r="AI162" s="122"/>
      <c r="AJ162" s="122"/>
      <c r="AK162" s="122"/>
      <c r="AL162" s="122"/>
      <c r="AM162" s="122"/>
      <c r="AN162" s="122"/>
      <c r="AO162" s="122"/>
    </row>
    <row r="163" spans="1:50">
      <c r="A163" s="104"/>
      <c r="B163" s="104"/>
      <c r="C163" s="104"/>
      <c r="D163" s="104"/>
      <c r="E163" s="104"/>
      <c r="F163" s="104"/>
      <c r="G163" s="104"/>
      <c r="H163" s="104"/>
      <c r="I163" s="104"/>
      <c r="J163" s="104"/>
      <c r="K163" s="104"/>
      <c r="L163" s="104"/>
      <c r="M163" s="104"/>
      <c r="N163" s="104"/>
      <c r="O163" s="104"/>
      <c r="P163" s="104"/>
      <c r="Q163" s="104"/>
      <c r="R163" s="104"/>
      <c r="S163" s="104"/>
      <c r="T163" s="104"/>
      <c r="U163" s="104"/>
      <c r="V163" s="104"/>
      <c r="W163" s="104"/>
      <c r="X163" s="104"/>
      <c r="Y163" s="104"/>
      <c r="Z163" s="104"/>
      <c r="AA163" s="104"/>
      <c r="AB163" s="104"/>
      <c r="AC163" s="104"/>
      <c r="AH163" s="122"/>
      <c r="AI163" s="122"/>
      <c r="AJ163" s="122"/>
      <c r="AK163" s="122"/>
      <c r="AL163" s="122"/>
      <c r="AM163" s="122"/>
      <c r="AN163" s="122"/>
      <c r="AO163" s="122"/>
    </row>
    <row r="164" spans="1:50">
      <c r="A164" s="104"/>
      <c r="B164" s="104"/>
      <c r="C164" s="104"/>
      <c r="D164" s="104"/>
      <c r="E164" s="104"/>
      <c r="F164" s="104"/>
      <c r="G164" s="104"/>
      <c r="H164" s="104"/>
      <c r="I164" s="104"/>
      <c r="J164" s="104"/>
      <c r="K164" s="104"/>
      <c r="L164" s="104"/>
      <c r="M164" s="104"/>
      <c r="N164" s="104"/>
      <c r="O164" s="104"/>
      <c r="P164" s="104"/>
      <c r="Q164" s="104"/>
      <c r="R164" s="104"/>
      <c r="S164" s="104"/>
      <c r="T164" s="104"/>
      <c r="U164" s="104"/>
      <c r="V164" s="104"/>
      <c r="W164" s="104"/>
      <c r="X164" s="104"/>
      <c r="Y164" s="104"/>
      <c r="Z164" s="104"/>
      <c r="AA164" s="104"/>
      <c r="AB164" s="105"/>
      <c r="AC164" s="104"/>
      <c r="AH164" s="122"/>
      <c r="AI164" s="122"/>
      <c r="AJ164" s="122"/>
      <c r="AK164" s="122"/>
      <c r="AL164" s="122"/>
      <c r="AM164" s="122"/>
      <c r="AN164" s="122"/>
      <c r="AO164" s="122"/>
    </row>
    <row r="165" spans="1:50">
      <c r="A165" s="104"/>
      <c r="B165" s="104"/>
      <c r="C165" s="104"/>
      <c r="D165" s="104"/>
      <c r="E165" s="104"/>
      <c r="F165" s="104"/>
      <c r="G165" s="104"/>
      <c r="H165" s="104"/>
      <c r="I165" s="104"/>
      <c r="J165" s="104"/>
      <c r="K165" s="104"/>
      <c r="L165" s="104"/>
      <c r="M165" s="104"/>
      <c r="N165" s="104"/>
      <c r="O165" s="104"/>
      <c r="P165" s="104"/>
      <c r="Q165" s="104"/>
      <c r="R165" s="104"/>
      <c r="S165" s="104"/>
      <c r="T165" s="104"/>
      <c r="U165" s="104"/>
      <c r="V165" s="104"/>
      <c r="W165" s="104"/>
      <c r="X165" s="104"/>
      <c r="Y165" s="104"/>
      <c r="Z165" s="104"/>
      <c r="AA165" s="104"/>
      <c r="AB165" s="105"/>
      <c r="AC165" s="104"/>
      <c r="AH165" s="122"/>
      <c r="AI165" s="122"/>
      <c r="AJ165" s="122"/>
      <c r="AK165" s="122"/>
      <c r="AL165" s="122"/>
      <c r="AM165" s="122"/>
      <c r="AN165" s="122"/>
      <c r="AO165" s="122"/>
    </row>
    <row r="166" spans="1:50">
      <c r="A166" s="104"/>
      <c r="B166" s="104"/>
      <c r="C166" s="104"/>
      <c r="D166" s="104"/>
      <c r="E166" s="669" t="s">
        <v>831</v>
      </c>
      <c r="F166" s="104"/>
      <c r="G166" s="104"/>
      <c r="H166" s="104"/>
      <c r="I166" s="104"/>
      <c r="J166" s="104"/>
      <c r="K166" s="104"/>
      <c r="L166" s="104"/>
      <c r="M166" s="104"/>
      <c r="N166" s="104"/>
      <c r="O166" s="104"/>
      <c r="P166" s="104"/>
      <c r="Q166" s="21"/>
      <c r="R166" s="21"/>
      <c r="S166" s="21"/>
      <c r="T166" s="21"/>
      <c r="U166" s="21"/>
      <c r="V166" s="21"/>
      <c r="W166" s="21"/>
      <c r="X166" s="21"/>
      <c r="Y166" s="21"/>
      <c r="Z166" s="21"/>
      <c r="AA166" s="21"/>
      <c r="AB166" s="21"/>
      <c r="AC166" s="104"/>
      <c r="AH166" s="122"/>
      <c r="AI166" s="122"/>
      <c r="AJ166" s="122"/>
      <c r="AK166" s="122"/>
      <c r="AL166" s="122"/>
      <c r="AM166" s="122"/>
      <c r="AN166" s="122"/>
      <c r="AO166" s="122"/>
    </row>
    <row r="167" spans="1:50">
      <c r="A167" s="104"/>
      <c r="B167" s="104"/>
      <c r="C167" s="104"/>
      <c r="D167" s="104"/>
      <c r="E167" s="771"/>
      <c r="F167" s="772"/>
      <c r="G167" s="772"/>
      <c r="H167" s="772"/>
      <c r="I167" s="772"/>
      <c r="J167" s="773"/>
      <c r="K167" s="774" t="s">
        <v>429</v>
      </c>
      <c r="L167" s="775"/>
      <c r="M167" s="775"/>
      <c r="N167" s="775"/>
      <c r="O167" s="775"/>
      <c r="P167" s="776"/>
      <c r="Q167" s="719" t="s">
        <v>447</v>
      </c>
      <c r="R167" s="723"/>
      <c r="S167" s="723"/>
      <c r="T167" s="723"/>
      <c r="U167" s="723"/>
      <c r="V167" s="780"/>
      <c r="W167" s="781" t="s">
        <v>110</v>
      </c>
      <c r="X167" s="782"/>
      <c r="Y167" s="782"/>
      <c r="Z167" s="782"/>
      <c r="AA167" s="782"/>
      <c r="AB167" s="783"/>
      <c r="AC167" s="104"/>
      <c r="AH167" s="122"/>
      <c r="AI167" s="122"/>
      <c r="AJ167" s="122"/>
      <c r="AK167" s="122"/>
      <c r="AL167" s="122"/>
      <c r="AM167" s="122"/>
      <c r="AN167" s="122"/>
      <c r="AO167" s="122"/>
    </row>
    <row r="168" spans="1:50">
      <c r="A168" s="104"/>
      <c r="B168" s="104"/>
      <c r="C168" s="104"/>
      <c r="D168" s="104"/>
      <c r="E168" s="466" t="s">
        <v>167</v>
      </c>
      <c r="F168" s="467"/>
      <c r="G168" s="467"/>
      <c r="H168" s="467"/>
      <c r="I168" s="467"/>
      <c r="J168" s="468"/>
      <c r="K168" s="401">
        <v>0</v>
      </c>
      <c r="L168" s="338"/>
      <c r="M168" s="441"/>
      <c r="N168" s="343">
        <v>0</v>
      </c>
      <c r="O168" s="341"/>
      <c r="P168" s="344"/>
      <c r="Q168" s="401">
        <v>400</v>
      </c>
      <c r="R168" s="338"/>
      <c r="S168" s="441"/>
      <c r="T168" s="343">
        <v>8.5142613878246079E-2</v>
      </c>
      <c r="U168" s="341"/>
      <c r="V168" s="344"/>
      <c r="W168" s="401">
        <v>9506</v>
      </c>
      <c r="X168" s="338"/>
      <c r="Y168" s="441"/>
      <c r="Z168" s="343">
        <v>2.7629544371199702E-2</v>
      </c>
      <c r="AA168" s="341"/>
      <c r="AB168" s="342"/>
      <c r="AC168" s="104"/>
      <c r="AD168" s="170"/>
      <c r="AE168" s="171"/>
      <c r="AF168" s="171"/>
      <c r="AH168" s="122"/>
      <c r="AI168" s="122"/>
      <c r="AJ168" s="122"/>
      <c r="AK168" s="122"/>
      <c r="AL168" s="122"/>
      <c r="AM168" s="122"/>
      <c r="AN168" s="122"/>
      <c r="AO168" s="122"/>
    </row>
    <row r="169" spans="1:50">
      <c r="A169" s="104"/>
      <c r="B169" s="104"/>
      <c r="C169" s="104"/>
      <c r="D169" s="104"/>
      <c r="E169" s="411" t="s">
        <v>170</v>
      </c>
      <c r="F169" s="412"/>
      <c r="G169" s="412"/>
      <c r="H169" s="412"/>
      <c r="I169" s="412"/>
      <c r="J169" s="469"/>
      <c r="K169" s="401">
        <v>17</v>
      </c>
      <c r="L169" s="338"/>
      <c r="M169" s="441"/>
      <c r="N169" s="343">
        <v>0.29310344827586204</v>
      </c>
      <c r="O169" s="341"/>
      <c r="P169" s="344"/>
      <c r="Q169" s="401">
        <v>2017</v>
      </c>
      <c r="R169" s="338"/>
      <c r="S169" s="441"/>
      <c r="T169" s="343">
        <v>0.42933163048105577</v>
      </c>
      <c r="U169" s="341"/>
      <c r="V169" s="344"/>
      <c r="W169" s="401">
        <v>147786</v>
      </c>
      <c r="X169" s="338"/>
      <c r="Y169" s="441"/>
      <c r="Z169" s="343">
        <v>0.42954553381465593</v>
      </c>
      <c r="AA169" s="341"/>
      <c r="AB169" s="342"/>
      <c r="AC169" s="104"/>
      <c r="AD169" s="170"/>
      <c r="AE169" s="171"/>
      <c r="AF169" s="171"/>
      <c r="AH169" s="122"/>
      <c r="AI169" s="122"/>
      <c r="AJ169" s="122"/>
      <c r="AK169" s="122"/>
      <c r="AL169" s="122"/>
      <c r="AM169" s="122"/>
      <c r="AN169" s="122"/>
      <c r="AO169" s="122"/>
    </row>
    <row r="170" spans="1:50">
      <c r="A170" s="104"/>
      <c r="B170" s="104"/>
      <c r="C170" s="104"/>
      <c r="D170" s="104"/>
      <c r="E170" s="411" t="s">
        <v>168</v>
      </c>
      <c r="F170" s="412"/>
      <c r="G170" s="412"/>
      <c r="H170" s="412"/>
      <c r="I170" s="412"/>
      <c r="J170" s="469"/>
      <c r="K170" s="401">
        <v>0</v>
      </c>
      <c r="L170" s="338"/>
      <c r="M170" s="441"/>
      <c r="N170" s="343">
        <v>0</v>
      </c>
      <c r="O170" s="341"/>
      <c r="P170" s="344"/>
      <c r="Q170" s="401">
        <v>397</v>
      </c>
      <c r="R170" s="338"/>
      <c r="S170" s="441"/>
      <c r="T170" s="343">
        <v>8.4504044274159223E-2</v>
      </c>
      <c r="U170" s="341"/>
      <c r="V170" s="344"/>
      <c r="W170" s="401">
        <v>63796</v>
      </c>
      <c r="X170" s="338"/>
      <c r="Y170" s="441"/>
      <c r="Z170" s="343">
        <v>0.18542545894225293</v>
      </c>
      <c r="AA170" s="341"/>
      <c r="AB170" s="342"/>
      <c r="AC170" s="104"/>
      <c r="AD170" s="170"/>
      <c r="AE170" s="171"/>
      <c r="AF170" s="171"/>
      <c r="AH170" s="122"/>
      <c r="AI170" s="122"/>
      <c r="AJ170" s="122"/>
      <c r="AK170" s="122"/>
      <c r="AL170" s="122"/>
      <c r="AM170" s="122"/>
      <c r="AN170" s="122"/>
      <c r="AO170" s="122"/>
    </row>
    <row r="171" spans="1:50" s="104" customFormat="1">
      <c r="E171" s="411" t="s">
        <v>404</v>
      </c>
      <c r="F171" s="412"/>
      <c r="G171" s="412"/>
      <c r="H171" s="412"/>
      <c r="I171" s="412"/>
      <c r="J171" s="469"/>
      <c r="K171" s="401">
        <v>41</v>
      </c>
      <c r="L171" s="338"/>
      <c r="M171" s="441"/>
      <c r="N171" s="343">
        <v>0.7068965517241379</v>
      </c>
      <c r="O171" s="341"/>
      <c r="P171" s="344"/>
      <c r="Q171" s="401">
        <v>1884</v>
      </c>
      <c r="R171" s="338"/>
      <c r="S171" s="441"/>
      <c r="T171" s="343">
        <v>0.40102171136653891</v>
      </c>
      <c r="U171" s="341"/>
      <c r="V171" s="344"/>
      <c r="W171" s="401">
        <v>122964</v>
      </c>
      <c r="X171" s="338"/>
      <c r="Y171" s="441"/>
      <c r="Z171" s="343">
        <v>0.35739946287189139</v>
      </c>
      <c r="AA171" s="341"/>
      <c r="AB171" s="342"/>
      <c r="AD171" s="170"/>
      <c r="AE171" s="171"/>
      <c r="AF171" s="171"/>
      <c r="AG171" s="122"/>
      <c r="AH171" s="122"/>
      <c r="AI171" s="122"/>
      <c r="AJ171" s="122"/>
      <c r="AK171" s="122"/>
      <c r="AL171" s="122"/>
      <c r="AM171" s="122"/>
      <c r="AN171" s="122"/>
      <c r="AO171" s="122"/>
      <c r="AP171"/>
      <c r="AQ171"/>
      <c r="AR171" s="175"/>
      <c r="AS171" s="175"/>
      <c r="AT171" s="175"/>
      <c r="AU171" s="175"/>
      <c r="AV171" s="121"/>
      <c r="AW171" s="121"/>
      <c r="AX171" s="121"/>
    </row>
    <row r="172" spans="1:50">
      <c r="A172" s="104"/>
      <c r="B172" s="104"/>
      <c r="C172" s="104"/>
      <c r="D172" s="104"/>
      <c r="E172" s="411" t="s">
        <v>109</v>
      </c>
      <c r="F172" s="784"/>
      <c r="G172" s="784"/>
      <c r="H172" s="784"/>
      <c r="I172" s="784"/>
      <c r="J172" s="785"/>
      <c r="K172" s="401">
        <v>58</v>
      </c>
      <c r="L172" s="338"/>
      <c r="M172" s="441"/>
      <c r="N172" s="343">
        <v>1</v>
      </c>
      <c r="O172" s="341"/>
      <c r="P172" s="344"/>
      <c r="Q172" s="401">
        <v>4698</v>
      </c>
      <c r="R172" s="338"/>
      <c r="S172" s="441"/>
      <c r="T172" s="343">
        <v>1</v>
      </c>
      <c r="U172" s="341"/>
      <c r="V172" s="344"/>
      <c r="W172" s="401">
        <v>344052</v>
      </c>
      <c r="X172" s="338"/>
      <c r="Y172" s="441"/>
      <c r="Z172" s="343">
        <v>1</v>
      </c>
      <c r="AA172" s="341"/>
      <c r="AB172" s="344"/>
      <c r="AC172" s="104"/>
      <c r="AE172" s="171"/>
      <c r="AF172" s="171"/>
      <c r="AH172" s="122"/>
      <c r="AI172" s="122"/>
      <c r="AJ172" s="122"/>
      <c r="AK172" s="122"/>
      <c r="AL172" s="122"/>
      <c r="AM172" s="122"/>
      <c r="AN172" s="122"/>
      <c r="AO172" s="122"/>
    </row>
    <row r="173" spans="1:50">
      <c r="A173" s="104"/>
      <c r="B173" s="104"/>
      <c r="C173" s="104"/>
      <c r="D173" s="104"/>
      <c r="E173" s="104"/>
      <c r="F173" s="104"/>
      <c r="G173" s="104"/>
      <c r="H173" s="104"/>
      <c r="I173" s="104"/>
      <c r="J173" s="104"/>
      <c r="K173" s="104"/>
      <c r="L173" s="104"/>
      <c r="M173" s="104"/>
      <c r="N173" s="104"/>
      <c r="O173" s="104"/>
      <c r="P173" s="104"/>
      <c r="Q173" s="104"/>
      <c r="R173" s="104"/>
      <c r="S173" s="104"/>
      <c r="T173" s="104"/>
      <c r="U173" s="104"/>
      <c r="V173" s="104"/>
      <c r="W173" s="104"/>
      <c r="X173" s="104"/>
      <c r="Y173" s="104"/>
      <c r="Z173" s="104"/>
      <c r="AA173" s="786"/>
      <c r="AB173" s="786"/>
      <c r="AC173" s="104"/>
      <c r="AH173" s="122"/>
      <c r="AI173" s="122"/>
      <c r="AJ173" s="122"/>
      <c r="AK173" s="122"/>
      <c r="AL173" s="122"/>
      <c r="AM173" s="122"/>
      <c r="AN173" s="122"/>
      <c r="AO173" s="122"/>
      <c r="AR173" s="193"/>
      <c r="AS173" s="193" t="s">
        <v>110</v>
      </c>
      <c r="AT173" s="201" t="str">
        <f>O66</f>
        <v>青森県</v>
      </c>
      <c r="AU173" s="201" t="str">
        <f>表紙・目次!B45</f>
        <v>五戸町</v>
      </c>
    </row>
    <row r="174" spans="1:50">
      <c r="A174" s="104"/>
      <c r="B174" s="104"/>
      <c r="C174" s="104"/>
      <c r="D174" s="104"/>
      <c r="E174" s="104"/>
      <c r="F174" s="104"/>
      <c r="G174" s="104"/>
      <c r="H174" s="104"/>
      <c r="I174" s="104"/>
      <c r="J174" s="104"/>
      <c r="K174" s="104"/>
      <c r="L174" s="104"/>
      <c r="M174" s="104"/>
      <c r="N174" s="104"/>
      <c r="O174" s="104"/>
      <c r="P174" s="104"/>
      <c r="Q174" s="104"/>
      <c r="R174" s="104"/>
      <c r="S174" s="104"/>
      <c r="T174" s="104"/>
      <c r="U174" s="104"/>
      <c r="V174" s="104"/>
      <c r="W174" s="104"/>
      <c r="X174" s="104"/>
      <c r="Y174" s="104"/>
      <c r="Z174" s="104"/>
      <c r="AA174" s="104"/>
      <c r="AB174" s="104"/>
      <c r="AC174" s="104"/>
      <c r="AH174" s="122"/>
      <c r="AI174" s="122"/>
      <c r="AJ174" s="122"/>
      <c r="AK174" s="122"/>
      <c r="AL174" s="122"/>
      <c r="AM174" s="122"/>
      <c r="AN174" s="122"/>
      <c r="AO174" s="122"/>
      <c r="AR174" s="189" t="s">
        <v>167</v>
      </c>
      <c r="AS174" s="178">
        <f>Z168</f>
        <v>2.7629544371199702E-2</v>
      </c>
      <c r="AT174" s="178">
        <f>T168</f>
        <v>8.5142613878246079E-2</v>
      </c>
      <c r="AU174" s="178">
        <f t="shared" ref="AU174:AU177" si="15">N168</f>
        <v>0</v>
      </c>
    </row>
    <row r="175" spans="1:50">
      <c r="A175" s="104"/>
      <c r="B175" s="104"/>
      <c r="C175" s="104"/>
      <c r="D175" s="104"/>
      <c r="E175" s="104"/>
      <c r="F175" s="104"/>
      <c r="G175" s="104"/>
      <c r="H175" s="104"/>
      <c r="I175" s="104"/>
      <c r="J175" s="104"/>
      <c r="K175" s="104"/>
      <c r="L175" s="104"/>
      <c r="M175" s="104"/>
      <c r="N175" s="104"/>
      <c r="O175" s="104"/>
      <c r="P175" s="104"/>
      <c r="Q175" s="104"/>
      <c r="R175" s="104"/>
      <c r="S175" s="104"/>
      <c r="T175" s="104"/>
      <c r="U175" s="104"/>
      <c r="V175" s="104"/>
      <c r="W175" s="104"/>
      <c r="X175" s="104"/>
      <c r="Y175" s="104"/>
      <c r="Z175" s="104"/>
      <c r="AA175" s="104"/>
      <c r="AB175" s="104"/>
      <c r="AC175" s="104"/>
      <c r="AH175" s="122"/>
      <c r="AI175" s="122"/>
      <c r="AJ175" s="122"/>
      <c r="AK175" s="122"/>
      <c r="AL175" s="122"/>
      <c r="AM175" s="122"/>
      <c r="AN175" s="122"/>
      <c r="AO175" s="122"/>
      <c r="AR175" s="189" t="s">
        <v>170</v>
      </c>
      <c r="AS175" s="178">
        <f t="shared" ref="AS175:AS177" si="16">Z169</f>
        <v>0.42954553381465593</v>
      </c>
      <c r="AT175" s="178">
        <f t="shared" ref="AT175:AT177" si="17">T169</f>
        <v>0.42933163048105577</v>
      </c>
      <c r="AU175" s="178">
        <f t="shared" si="15"/>
        <v>0.29310344827586204</v>
      </c>
    </row>
    <row r="176" spans="1:50">
      <c r="A176" s="104"/>
      <c r="B176" s="104"/>
      <c r="C176" s="104"/>
      <c r="D176" s="104"/>
      <c r="E176" s="104"/>
      <c r="F176" s="104"/>
      <c r="G176" s="104"/>
      <c r="H176" s="104"/>
      <c r="I176" s="104"/>
      <c r="J176" s="104"/>
      <c r="K176" s="104"/>
      <c r="L176" s="104"/>
      <c r="M176" s="104"/>
      <c r="N176" s="104"/>
      <c r="O176" s="104"/>
      <c r="P176" s="104"/>
      <c r="Q176" s="104"/>
      <c r="R176" s="104"/>
      <c r="S176" s="104"/>
      <c r="T176" s="104"/>
      <c r="U176" s="104"/>
      <c r="V176" s="104"/>
      <c r="W176" s="104"/>
      <c r="X176" s="104"/>
      <c r="Y176" s="104"/>
      <c r="Z176" s="104"/>
      <c r="AA176" s="104"/>
      <c r="AB176" s="104"/>
      <c r="AC176" s="104"/>
      <c r="AH176" s="122"/>
      <c r="AI176" s="122"/>
      <c r="AJ176" s="122"/>
      <c r="AK176" s="122"/>
      <c r="AL176" s="122"/>
      <c r="AM176" s="122"/>
      <c r="AN176" s="122"/>
      <c r="AO176" s="122"/>
      <c r="AR176" s="189" t="s">
        <v>168</v>
      </c>
      <c r="AS176" s="178">
        <f t="shared" si="16"/>
        <v>0.18542545894225293</v>
      </c>
      <c r="AT176" s="178">
        <f t="shared" si="17"/>
        <v>8.4504044274159223E-2</v>
      </c>
      <c r="AU176" s="178">
        <f t="shared" si="15"/>
        <v>0</v>
      </c>
    </row>
    <row r="177" spans="1:47">
      <c r="A177" s="104"/>
      <c r="B177" s="104"/>
      <c r="C177" s="104"/>
      <c r="D177" s="104"/>
      <c r="E177" s="104"/>
      <c r="F177" s="104"/>
      <c r="G177" s="104"/>
      <c r="H177" s="104"/>
      <c r="I177" s="104"/>
      <c r="J177" s="104"/>
      <c r="K177" s="104"/>
      <c r="L177" s="104"/>
      <c r="M177" s="104"/>
      <c r="N177" s="104"/>
      <c r="O177" s="104"/>
      <c r="P177" s="104"/>
      <c r="Q177" s="104"/>
      <c r="R177" s="104"/>
      <c r="S177" s="104"/>
      <c r="T177" s="104"/>
      <c r="U177" s="104"/>
      <c r="V177" s="104"/>
      <c r="W177" s="104"/>
      <c r="X177" s="104"/>
      <c r="Y177" s="104"/>
      <c r="Z177" s="104"/>
      <c r="AA177" s="104"/>
      <c r="AB177" s="104"/>
      <c r="AC177" s="104"/>
      <c r="AH177" s="122"/>
      <c r="AI177" s="122"/>
      <c r="AJ177" s="122"/>
      <c r="AK177" s="122"/>
      <c r="AL177" s="122"/>
      <c r="AM177" s="122"/>
      <c r="AN177" s="122"/>
      <c r="AO177" s="122"/>
      <c r="AR177" s="189" t="s">
        <v>404</v>
      </c>
      <c r="AS177" s="178">
        <f t="shared" si="16"/>
        <v>0.35739946287189139</v>
      </c>
      <c r="AT177" s="178">
        <f t="shared" si="17"/>
        <v>0.40102171136653891</v>
      </c>
      <c r="AU177" s="178">
        <f t="shared" si="15"/>
        <v>0.7068965517241379</v>
      </c>
    </row>
    <row r="178" spans="1:47">
      <c r="A178" s="104"/>
      <c r="B178" s="104"/>
      <c r="C178" s="104"/>
      <c r="D178" s="104"/>
      <c r="E178" s="104"/>
      <c r="F178" s="104"/>
      <c r="G178" s="104"/>
      <c r="H178" s="104"/>
      <c r="I178" s="104"/>
      <c r="J178" s="104"/>
      <c r="K178" s="104"/>
      <c r="L178" s="104"/>
      <c r="M178" s="104"/>
      <c r="N178" s="104"/>
      <c r="O178" s="104"/>
      <c r="P178" s="104"/>
      <c r="Q178" s="104"/>
      <c r="R178" s="104"/>
      <c r="S178" s="104"/>
      <c r="T178" s="104"/>
      <c r="U178" s="104"/>
      <c r="V178" s="104"/>
      <c r="W178" s="104"/>
      <c r="X178" s="104"/>
      <c r="Y178" s="104"/>
      <c r="Z178" s="104"/>
      <c r="AA178" s="104"/>
      <c r="AB178" s="104"/>
      <c r="AC178" s="104"/>
      <c r="AH178" s="122"/>
      <c r="AI178" s="122"/>
      <c r="AJ178" s="122"/>
      <c r="AK178" s="122"/>
      <c r="AL178" s="122"/>
      <c r="AM178" s="122"/>
      <c r="AN178" s="122"/>
      <c r="AO178" s="122"/>
      <c r="AR178" s="191" t="s">
        <v>109</v>
      </c>
      <c r="AS178" s="178">
        <v>1</v>
      </c>
      <c r="AT178" s="178">
        <v>1</v>
      </c>
      <c r="AU178" s="178">
        <v>1</v>
      </c>
    </row>
    <row r="179" spans="1:47">
      <c r="A179" s="104"/>
      <c r="B179" s="104"/>
      <c r="C179" s="104"/>
      <c r="D179" s="104"/>
      <c r="E179" s="104"/>
      <c r="F179" s="104"/>
      <c r="G179" s="104"/>
      <c r="H179" s="104"/>
      <c r="I179" s="104"/>
      <c r="J179" s="104"/>
      <c r="K179" s="104"/>
      <c r="L179" s="104"/>
      <c r="M179" s="104"/>
      <c r="N179" s="104"/>
      <c r="O179" s="104"/>
      <c r="P179" s="104"/>
      <c r="Q179" s="104"/>
      <c r="R179" s="104"/>
      <c r="S179" s="104"/>
      <c r="T179" s="104"/>
      <c r="U179" s="104"/>
      <c r="V179" s="104"/>
      <c r="W179" s="104"/>
      <c r="X179" s="104"/>
      <c r="Y179" s="104"/>
      <c r="Z179" s="104"/>
      <c r="AA179" s="104"/>
      <c r="AB179" s="104"/>
      <c r="AC179" s="104"/>
      <c r="AH179" s="122"/>
      <c r="AI179" s="122"/>
      <c r="AJ179" s="122"/>
      <c r="AK179" s="122"/>
      <c r="AL179" s="122"/>
      <c r="AM179" s="122"/>
      <c r="AN179" s="122"/>
      <c r="AO179" s="122"/>
    </row>
    <row r="180" spans="1:47">
      <c r="A180" s="104"/>
      <c r="B180" s="104"/>
      <c r="C180" s="104"/>
      <c r="D180" s="104"/>
      <c r="E180" s="104"/>
      <c r="F180" s="104"/>
      <c r="G180" s="104"/>
      <c r="H180" s="104"/>
      <c r="I180" s="104"/>
      <c r="J180" s="104"/>
      <c r="K180" s="104"/>
      <c r="L180" s="104"/>
      <c r="M180" s="104"/>
      <c r="N180" s="104"/>
      <c r="O180" s="104"/>
      <c r="P180" s="104"/>
      <c r="Q180" s="104"/>
      <c r="R180" s="104"/>
      <c r="S180" s="104"/>
      <c r="T180" s="104"/>
      <c r="U180" s="104"/>
      <c r="V180" s="104"/>
      <c r="W180" s="104"/>
      <c r="X180" s="104"/>
      <c r="Y180" s="104"/>
      <c r="Z180" s="104"/>
      <c r="AA180" s="104"/>
      <c r="AB180" s="104"/>
      <c r="AC180" s="104"/>
      <c r="AH180" s="122"/>
      <c r="AI180" s="122"/>
      <c r="AJ180" s="122"/>
      <c r="AK180" s="122"/>
      <c r="AL180" s="122"/>
      <c r="AM180" s="122"/>
      <c r="AN180" s="122"/>
      <c r="AO180" s="122"/>
    </row>
    <row r="181" spans="1:47">
      <c r="A181" s="104"/>
      <c r="B181" s="104"/>
      <c r="C181" s="104"/>
      <c r="D181" s="104"/>
      <c r="E181" s="104"/>
      <c r="F181" s="104"/>
      <c r="G181" s="104"/>
      <c r="H181" s="104"/>
      <c r="I181" s="104"/>
      <c r="J181" s="104"/>
      <c r="K181" s="104"/>
      <c r="L181" s="104"/>
      <c r="M181" s="104"/>
      <c r="N181" s="104"/>
      <c r="O181" s="104"/>
      <c r="P181" s="104"/>
      <c r="Q181" s="104"/>
      <c r="R181" s="104"/>
      <c r="S181" s="104"/>
      <c r="T181" s="104"/>
      <c r="U181" s="104"/>
      <c r="V181" s="104"/>
      <c r="W181" s="104"/>
      <c r="X181" s="104"/>
      <c r="Y181" s="104"/>
      <c r="Z181" s="104"/>
      <c r="AA181" s="104"/>
      <c r="AB181" s="104"/>
      <c r="AC181" s="104"/>
      <c r="AH181" s="122"/>
      <c r="AI181" s="122"/>
      <c r="AJ181" s="122"/>
      <c r="AK181" s="122"/>
      <c r="AL181" s="122"/>
      <c r="AM181" s="122"/>
      <c r="AN181" s="122"/>
      <c r="AO181" s="122"/>
    </row>
    <row r="182" spans="1:47">
      <c r="A182" s="104"/>
      <c r="B182" s="104"/>
      <c r="C182" s="104"/>
      <c r="D182" s="104"/>
      <c r="E182" s="104"/>
      <c r="F182" s="104"/>
      <c r="G182" s="104"/>
      <c r="H182" s="104"/>
      <c r="I182" s="104"/>
      <c r="J182" s="104"/>
      <c r="K182" s="104"/>
      <c r="L182" s="104"/>
      <c r="M182" s="104"/>
      <c r="N182" s="104"/>
      <c r="O182" s="104"/>
      <c r="P182" s="104"/>
      <c r="Q182" s="104"/>
      <c r="R182" s="104"/>
      <c r="S182" s="104"/>
      <c r="T182" s="104"/>
      <c r="U182" s="104"/>
      <c r="V182" s="104"/>
      <c r="W182" s="104"/>
      <c r="X182" s="104"/>
      <c r="Y182" s="104"/>
      <c r="Z182" s="104"/>
      <c r="AA182" s="104"/>
      <c r="AB182" s="105"/>
      <c r="AC182" s="104"/>
      <c r="AH182" s="122"/>
      <c r="AI182" s="122"/>
      <c r="AJ182" s="122"/>
      <c r="AK182" s="122"/>
      <c r="AL182" s="122"/>
      <c r="AM182" s="122"/>
      <c r="AN182" s="122"/>
      <c r="AO182" s="122"/>
    </row>
    <row r="183" spans="1:47">
      <c r="A183" s="104"/>
      <c r="B183" s="104"/>
      <c r="C183" s="104"/>
      <c r="D183" s="104"/>
      <c r="E183" s="104"/>
      <c r="F183" s="104"/>
      <c r="G183" s="104"/>
      <c r="H183" s="104"/>
      <c r="I183" s="104"/>
      <c r="J183" s="104"/>
      <c r="K183" s="104"/>
      <c r="L183" s="104"/>
      <c r="M183" s="104"/>
      <c r="N183" s="104"/>
      <c r="O183" s="104"/>
      <c r="P183" s="104"/>
      <c r="Q183" s="104"/>
      <c r="R183" s="104"/>
      <c r="S183" s="104"/>
      <c r="T183" s="104"/>
      <c r="U183" s="104"/>
      <c r="V183" s="104"/>
      <c r="W183" s="104"/>
      <c r="X183" s="104"/>
      <c r="Y183" s="104"/>
      <c r="Z183" s="104"/>
      <c r="AA183" s="104"/>
      <c r="AB183" s="105"/>
      <c r="AC183" s="104"/>
      <c r="AH183" s="122"/>
      <c r="AI183" s="122"/>
      <c r="AJ183" s="122"/>
      <c r="AK183" s="122"/>
      <c r="AL183" s="122"/>
      <c r="AM183" s="122"/>
      <c r="AN183" s="122"/>
      <c r="AO183" s="122"/>
    </row>
    <row r="184" spans="1:47">
      <c r="A184" s="104"/>
      <c r="B184" s="104"/>
      <c r="C184" s="104"/>
      <c r="D184" s="104"/>
      <c r="E184" s="104"/>
      <c r="F184" s="104"/>
      <c r="G184" s="104"/>
      <c r="H184" s="104"/>
      <c r="I184" s="104"/>
      <c r="J184" s="104"/>
      <c r="K184" s="104"/>
      <c r="L184" s="104"/>
      <c r="M184" s="104"/>
      <c r="N184" s="104"/>
      <c r="O184" s="104"/>
      <c r="P184" s="104"/>
      <c r="Q184" s="104"/>
      <c r="R184" s="104"/>
      <c r="S184" s="104"/>
      <c r="T184" s="104"/>
      <c r="U184" s="104"/>
      <c r="V184" s="104"/>
      <c r="W184" s="104"/>
      <c r="X184" s="104"/>
      <c r="Y184" s="104"/>
      <c r="Z184" s="104"/>
      <c r="AA184" s="104"/>
      <c r="AB184" s="104"/>
      <c r="AC184" s="104"/>
      <c r="AH184" s="122"/>
      <c r="AI184" s="122"/>
      <c r="AJ184" s="122"/>
      <c r="AK184" s="122"/>
      <c r="AL184" s="122"/>
      <c r="AM184" s="122"/>
      <c r="AN184" s="122"/>
      <c r="AO184" s="122"/>
    </row>
    <row r="185" spans="1:47">
      <c r="A185" s="104"/>
      <c r="B185" s="104"/>
      <c r="C185" s="104"/>
      <c r="D185" s="104"/>
      <c r="E185" s="104"/>
      <c r="F185" s="104"/>
      <c r="G185" s="104"/>
      <c r="H185" s="104"/>
      <c r="I185" s="104"/>
      <c r="J185" s="104"/>
      <c r="K185" s="104"/>
      <c r="L185" s="104"/>
      <c r="M185" s="104"/>
      <c r="N185" s="104"/>
      <c r="O185" s="104"/>
      <c r="P185" s="104"/>
      <c r="Q185" s="104"/>
      <c r="R185" s="104"/>
      <c r="S185" s="104"/>
      <c r="T185" s="104"/>
      <c r="U185" s="104"/>
      <c r="V185" s="104"/>
      <c r="W185" s="104"/>
      <c r="X185" s="104"/>
      <c r="Y185" s="104"/>
      <c r="Z185" s="104"/>
      <c r="AA185" s="104"/>
      <c r="AB185" s="104"/>
      <c r="AC185" s="104"/>
      <c r="AH185" s="122"/>
      <c r="AI185" s="122"/>
      <c r="AJ185" s="122"/>
      <c r="AK185" s="122"/>
      <c r="AL185" s="122"/>
      <c r="AM185" s="122"/>
      <c r="AN185" s="122"/>
      <c r="AO185" s="122"/>
    </row>
    <row r="186" spans="1:47">
      <c r="A186" s="104"/>
      <c r="B186" s="104"/>
      <c r="C186" s="104"/>
      <c r="D186" s="104"/>
      <c r="E186" s="104"/>
      <c r="F186" s="104"/>
      <c r="G186" s="104"/>
      <c r="H186" s="104"/>
      <c r="I186" s="104"/>
      <c r="J186" s="104"/>
      <c r="K186" s="104"/>
      <c r="L186" s="104"/>
      <c r="M186" s="104"/>
      <c r="N186" s="104"/>
      <c r="O186" s="104"/>
      <c r="P186" s="104"/>
      <c r="Q186" s="104"/>
      <c r="R186" s="104"/>
      <c r="S186" s="104"/>
      <c r="T186" s="104"/>
      <c r="U186" s="104"/>
      <c r="V186" s="104"/>
      <c r="W186" s="104"/>
      <c r="X186" s="104"/>
      <c r="Y186" s="104"/>
      <c r="Z186" s="104"/>
      <c r="AA186" s="104"/>
      <c r="AB186" s="104"/>
      <c r="AC186" s="104"/>
      <c r="AH186" s="122"/>
      <c r="AI186" s="122"/>
      <c r="AJ186" s="122"/>
      <c r="AK186" s="122"/>
      <c r="AL186" s="122"/>
      <c r="AM186" s="122"/>
      <c r="AN186" s="122"/>
      <c r="AO186" s="122"/>
    </row>
    <row r="187" spans="1:47" ht="13.5" customHeight="1">
      <c r="A187" s="250" t="s">
        <v>148</v>
      </c>
      <c r="B187" s="250"/>
      <c r="C187" s="250"/>
      <c r="D187" s="250"/>
      <c r="E187" s="250"/>
      <c r="F187" s="250"/>
      <c r="G187" s="250"/>
      <c r="H187" s="250"/>
      <c r="I187" s="250"/>
      <c r="J187" s="250"/>
      <c r="K187" s="250"/>
      <c r="L187" s="250"/>
      <c r="M187" s="250"/>
      <c r="N187" s="250"/>
      <c r="O187" s="250"/>
      <c r="P187" s="250"/>
      <c r="Q187" s="250"/>
      <c r="R187" s="250"/>
      <c r="S187" s="250"/>
      <c r="T187" s="250"/>
      <c r="U187" s="250"/>
      <c r="V187" s="250"/>
      <c r="W187" s="250"/>
      <c r="X187" s="250"/>
      <c r="Y187" s="250"/>
      <c r="Z187" s="250"/>
      <c r="AA187" s="250"/>
      <c r="AB187" s="250"/>
      <c r="AC187" s="64"/>
      <c r="AD187" s="155"/>
      <c r="AE187" s="155"/>
      <c r="AF187" s="82"/>
      <c r="AH187" s="122"/>
      <c r="AI187" s="122"/>
      <c r="AJ187" s="122"/>
      <c r="AK187" s="122"/>
      <c r="AL187" s="122"/>
      <c r="AM187" s="122"/>
      <c r="AN187" s="122"/>
      <c r="AO187" s="122"/>
    </row>
    <row r="188" spans="1:47" ht="13.5" customHeight="1">
      <c r="A188" s="247"/>
      <c r="B188" s="247"/>
      <c r="C188" s="247"/>
      <c r="D188" s="247"/>
      <c r="E188" s="247"/>
      <c r="F188" s="247"/>
      <c r="G188" s="247"/>
      <c r="H188" s="247"/>
      <c r="I188" s="247"/>
      <c r="J188" s="247"/>
      <c r="K188" s="247"/>
      <c r="L188" s="247"/>
      <c r="M188" s="247"/>
      <c r="N188" s="247"/>
      <c r="O188" s="247"/>
      <c r="P188" s="247"/>
      <c r="Q188" s="247"/>
      <c r="R188" s="247"/>
      <c r="S188" s="247"/>
      <c r="T188" s="247"/>
      <c r="U188" s="247"/>
      <c r="V188" s="247"/>
      <c r="W188" s="247"/>
      <c r="X188" s="247"/>
      <c r="Y188" s="247"/>
      <c r="Z188" s="247"/>
      <c r="AA188" s="247"/>
      <c r="AB188" s="247"/>
      <c r="AC188" s="64"/>
      <c r="AD188" s="155"/>
      <c r="AE188" s="155"/>
      <c r="AF188" s="82"/>
      <c r="AH188" s="122"/>
      <c r="AI188" s="122"/>
      <c r="AJ188" s="122"/>
      <c r="AK188" s="122"/>
      <c r="AL188" s="122"/>
      <c r="AM188" s="122"/>
      <c r="AN188" s="122"/>
      <c r="AO188" s="122"/>
    </row>
    <row r="189" spans="1:47" ht="14.25">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AC189" s="64"/>
      <c r="AD189" s="155"/>
      <c r="AE189" s="155"/>
      <c r="AF189" s="82"/>
      <c r="AH189" s="122"/>
      <c r="AI189" s="122"/>
      <c r="AJ189" s="122"/>
      <c r="AK189" s="122"/>
      <c r="AL189" s="122"/>
      <c r="AM189" s="122"/>
      <c r="AN189" s="122"/>
      <c r="AO189" s="122"/>
    </row>
    <row r="190" spans="1:47" ht="19.5" customHeight="1" thickBot="1">
      <c r="A190" s="104"/>
      <c r="B190" s="67" t="s">
        <v>166</v>
      </c>
      <c r="C190" s="66"/>
      <c r="D190" s="66"/>
      <c r="E190" s="66"/>
      <c r="F190" s="66"/>
      <c r="G190" s="66"/>
      <c r="H190" s="66"/>
      <c r="I190" s="66"/>
      <c r="J190" s="66"/>
      <c r="K190" s="66"/>
      <c r="L190" s="66"/>
      <c r="M190" s="66"/>
      <c r="N190" s="66"/>
      <c r="O190" s="66"/>
      <c r="P190" s="66"/>
      <c r="Q190" s="66"/>
      <c r="R190" s="66"/>
      <c r="S190" s="66"/>
      <c r="T190" s="66"/>
      <c r="U190" s="66"/>
      <c r="V190" s="66"/>
      <c r="W190" s="66"/>
      <c r="X190" s="66"/>
      <c r="Y190" s="66"/>
      <c r="Z190" s="66"/>
      <c r="AA190" s="66"/>
      <c r="AB190" s="66"/>
      <c r="AC190" s="105"/>
      <c r="AH190" s="122"/>
      <c r="AI190" s="122"/>
      <c r="AJ190" s="122"/>
      <c r="AK190" s="122"/>
      <c r="AL190" s="122"/>
      <c r="AM190" s="122"/>
      <c r="AN190" s="122"/>
      <c r="AO190" s="122"/>
    </row>
    <row r="191" spans="1:47" ht="9" customHeight="1" thickTop="1">
      <c r="A191" s="104"/>
      <c r="B191" s="104"/>
      <c r="C191" s="104"/>
      <c r="D191" s="104"/>
      <c r="E191" s="104"/>
      <c r="F191" s="104"/>
      <c r="G191" s="104"/>
      <c r="H191" s="104"/>
      <c r="I191" s="104"/>
      <c r="J191" s="104"/>
      <c r="K191" s="104"/>
      <c r="L191" s="104"/>
      <c r="M191" s="104"/>
      <c r="N191" s="104"/>
      <c r="O191" s="107"/>
      <c r="P191" s="107"/>
      <c r="Q191" s="107"/>
      <c r="R191" s="107"/>
      <c r="S191" s="107"/>
      <c r="T191" s="107"/>
      <c r="U191" s="107"/>
      <c r="V191" s="107"/>
      <c r="W191" s="107"/>
      <c r="X191" s="107"/>
      <c r="Y191" s="107"/>
      <c r="Z191" s="107"/>
      <c r="AA191" s="107"/>
      <c r="AB191" s="107"/>
      <c r="AC191" s="104"/>
      <c r="AH191" s="122"/>
      <c r="AI191" s="122"/>
      <c r="AJ191" s="122"/>
      <c r="AK191" s="122"/>
      <c r="AL191" s="122"/>
      <c r="AM191" s="122"/>
      <c r="AN191" s="122"/>
      <c r="AO191" s="122"/>
    </row>
    <row r="192" spans="1:47" ht="18.75" customHeight="1">
      <c r="A192" s="104"/>
      <c r="B192" s="104"/>
      <c r="C192" s="104"/>
      <c r="D192" s="15" t="s">
        <v>826</v>
      </c>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81"/>
      <c r="AH192" s="122"/>
      <c r="AI192" s="122"/>
      <c r="AJ192" s="122"/>
      <c r="AK192" s="122"/>
      <c r="AL192" s="122"/>
      <c r="AM192" s="122"/>
      <c r="AN192" s="122"/>
      <c r="AO192" s="122"/>
    </row>
    <row r="193" spans="1:50">
      <c r="A193" s="104"/>
      <c r="B193" s="104"/>
      <c r="C193" s="104"/>
      <c r="D193" s="104"/>
      <c r="E193" s="669" t="s">
        <v>832</v>
      </c>
      <c r="F193" s="104"/>
      <c r="G193" s="104"/>
      <c r="H193" s="104"/>
      <c r="I193" s="104"/>
      <c r="J193" s="104"/>
      <c r="K193" s="104"/>
      <c r="L193" s="104"/>
      <c r="M193" s="104"/>
      <c r="N193" s="104"/>
      <c r="O193" s="104"/>
      <c r="P193" s="104"/>
      <c r="Q193" s="21"/>
      <c r="R193" s="21"/>
      <c r="S193" s="21"/>
      <c r="T193" s="21"/>
      <c r="U193" s="21"/>
      <c r="V193" s="21"/>
      <c r="W193" s="21"/>
      <c r="X193" s="21"/>
      <c r="Y193" s="21"/>
      <c r="Z193" s="21"/>
      <c r="AA193" s="21"/>
      <c r="AB193" s="21"/>
      <c r="AC193" s="104"/>
      <c r="AH193" s="122"/>
      <c r="AI193" s="122"/>
      <c r="AJ193" s="122"/>
      <c r="AK193" s="122"/>
      <c r="AL193" s="122"/>
      <c r="AM193" s="122"/>
      <c r="AN193" s="122"/>
      <c r="AO193" s="122"/>
    </row>
    <row r="194" spans="1:50">
      <c r="A194" s="104"/>
      <c r="B194" s="104"/>
      <c r="C194" s="104"/>
      <c r="D194" s="104"/>
      <c r="E194" s="771"/>
      <c r="F194" s="772"/>
      <c r="G194" s="772"/>
      <c r="H194" s="772"/>
      <c r="I194" s="772"/>
      <c r="J194" s="773"/>
      <c r="K194" s="774" t="s">
        <v>429</v>
      </c>
      <c r="L194" s="775"/>
      <c r="M194" s="775"/>
      <c r="N194" s="775"/>
      <c r="O194" s="775"/>
      <c r="P194" s="776"/>
      <c r="Q194" s="719" t="s">
        <v>447</v>
      </c>
      <c r="R194" s="723"/>
      <c r="S194" s="723"/>
      <c r="T194" s="723"/>
      <c r="U194" s="723"/>
      <c r="V194" s="780"/>
      <c r="W194" s="781" t="s">
        <v>110</v>
      </c>
      <c r="X194" s="782"/>
      <c r="Y194" s="782"/>
      <c r="Z194" s="782"/>
      <c r="AA194" s="782"/>
      <c r="AB194" s="783"/>
      <c r="AC194" s="104"/>
      <c r="AH194" s="122"/>
      <c r="AI194" s="122"/>
      <c r="AJ194" s="122"/>
      <c r="AK194" s="122"/>
      <c r="AL194" s="122"/>
      <c r="AM194" s="122"/>
      <c r="AN194" s="122"/>
      <c r="AO194" s="122"/>
    </row>
    <row r="195" spans="1:50">
      <c r="A195" s="104"/>
      <c r="B195" s="104"/>
      <c r="C195" s="104"/>
      <c r="D195" s="104"/>
      <c r="E195" s="466" t="s">
        <v>167</v>
      </c>
      <c r="F195" s="467"/>
      <c r="G195" s="467"/>
      <c r="H195" s="467"/>
      <c r="I195" s="467"/>
      <c r="J195" s="468"/>
      <c r="K195" s="401">
        <v>0</v>
      </c>
      <c r="L195" s="338"/>
      <c r="M195" s="441"/>
      <c r="N195" s="343">
        <v>0</v>
      </c>
      <c r="O195" s="341"/>
      <c r="P195" s="344"/>
      <c r="Q195" s="401">
        <v>571</v>
      </c>
      <c r="R195" s="338"/>
      <c r="S195" s="441"/>
      <c r="T195" s="343">
        <v>0.11653061224489795</v>
      </c>
      <c r="U195" s="341"/>
      <c r="V195" s="344"/>
      <c r="W195" s="401">
        <v>11811</v>
      </c>
      <c r="X195" s="338"/>
      <c r="Y195" s="441"/>
      <c r="Z195" s="343">
        <v>3.4247389618787205E-2</v>
      </c>
      <c r="AA195" s="341"/>
      <c r="AB195" s="342"/>
      <c r="AC195" s="104"/>
      <c r="AD195" s="170"/>
      <c r="AE195" s="171"/>
      <c r="AF195" s="171"/>
      <c r="AH195" s="122"/>
      <c r="AI195" s="122"/>
      <c r="AJ195" s="122"/>
      <c r="AK195" s="122"/>
      <c r="AL195" s="122"/>
      <c r="AM195" s="122"/>
      <c r="AN195" s="122"/>
      <c r="AO195" s="122"/>
    </row>
    <row r="196" spans="1:50">
      <c r="A196" s="104"/>
      <c r="B196" s="104"/>
      <c r="C196" s="104"/>
      <c r="D196" s="104"/>
      <c r="E196" s="411" t="s">
        <v>170</v>
      </c>
      <c r="F196" s="412"/>
      <c r="G196" s="412"/>
      <c r="H196" s="412"/>
      <c r="I196" s="412"/>
      <c r="J196" s="469"/>
      <c r="K196" s="401">
        <v>32</v>
      </c>
      <c r="L196" s="338"/>
      <c r="M196" s="441"/>
      <c r="N196" s="343">
        <v>0.36781609195402298</v>
      </c>
      <c r="O196" s="341"/>
      <c r="P196" s="344"/>
      <c r="Q196" s="401">
        <v>1802</v>
      </c>
      <c r="R196" s="338"/>
      <c r="S196" s="441"/>
      <c r="T196" s="343">
        <v>0.36775510204081635</v>
      </c>
      <c r="U196" s="341"/>
      <c r="V196" s="344"/>
      <c r="W196" s="401">
        <v>151267</v>
      </c>
      <c r="X196" s="338"/>
      <c r="Y196" s="441"/>
      <c r="Z196" s="343">
        <v>0.43861653420244556</v>
      </c>
      <c r="AA196" s="341"/>
      <c r="AB196" s="342"/>
      <c r="AC196" s="104"/>
      <c r="AD196" s="170"/>
      <c r="AE196" s="171"/>
      <c r="AF196" s="171"/>
      <c r="AH196" s="122"/>
      <c r="AI196" s="122"/>
      <c r="AJ196" s="122"/>
      <c r="AK196" s="122"/>
      <c r="AL196" s="122"/>
      <c r="AM196" s="122"/>
      <c r="AN196" s="122"/>
      <c r="AO196" s="122"/>
    </row>
    <row r="197" spans="1:50">
      <c r="A197" s="104"/>
      <c r="B197" s="104"/>
      <c r="C197" s="104"/>
      <c r="D197" s="104"/>
      <c r="E197" s="411" t="s">
        <v>168</v>
      </c>
      <c r="F197" s="412"/>
      <c r="G197" s="412"/>
      <c r="H197" s="412"/>
      <c r="I197" s="412"/>
      <c r="J197" s="469"/>
      <c r="K197" s="401">
        <v>0</v>
      </c>
      <c r="L197" s="338"/>
      <c r="M197" s="441"/>
      <c r="N197" s="343">
        <v>0</v>
      </c>
      <c r="O197" s="341"/>
      <c r="P197" s="344"/>
      <c r="Q197" s="401">
        <v>745</v>
      </c>
      <c r="R197" s="338"/>
      <c r="S197" s="441"/>
      <c r="T197" s="343">
        <v>0.1520408163265306</v>
      </c>
      <c r="U197" s="341"/>
      <c r="V197" s="344"/>
      <c r="W197" s="401">
        <v>52748</v>
      </c>
      <c r="X197" s="338"/>
      <c r="Y197" s="441"/>
      <c r="Z197" s="343">
        <v>0.15294905660924457</v>
      </c>
      <c r="AA197" s="341"/>
      <c r="AB197" s="342"/>
      <c r="AC197" s="104"/>
      <c r="AD197" s="170"/>
      <c r="AE197" s="171"/>
      <c r="AF197" s="171"/>
      <c r="AH197" s="122"/>
      <c r="AI197" s="122"/>
      <c r="AJ197" s="122"/>
      <c r="AK197" s="122"/>
      <c r="AL197" s="122"/>
      <c r="AM197" s="122"/>
      <c r="AN197" s="122"/>
      <c r="AO197" s="122"/>
    </row>
    <row r="198" spans="1:50" s="104" customFormat="1">
      <c r="E198" s="411" t="s">
        <v>404</v>
      </c>
      <c r="F198" s="412"/>
      <c r="G198" s="412"/>
      <c r="H198" s="412"/>
      <c r="I198" s="412"/>
      <c r="J198" s="469"/>
      <c r="K198" s="401">
        <v>55</v>
      </c>
      <c r="L198" s="338"/>
      <c r="M198" s="441"/>
      <c r="N198" s="343">
        <v>0.63218390804597702</v>
      </c>
      <c r="O198" s="341"/>
      <c r="P198" s="344"/>
      <c r="Q198" s="401">
        <v>1782</v>
      </c>
      <c r="R198" s="338"/>
      <c r="S198" s="441"/>
      <c r="T198" s="343">
        <v>0.36367346938775502</v>
      </c>
      <c r="U198" s="341"/>
      <c r="V198" s="344"/>
      <c r="W198" s="401">
        <v>129047</v>
      </c>
      <c r="X198" s="338"/>
      <c r="Y198" s="441"/>
      <c r="Z198" s="343">
        <v>0.37418701956952272</v>
      </c>
      <c r="AA198" s="341"/>
      <c r="AB198" s="342"/>
      <c r="AD198" s="170"/>
      <c r="AE198" s="171"/>
      <c r="AF198" s="171"/>
      <c r="AG198" s="122"/>
      <c r="AH198" s="122"/>
      <c r="AI198" s="122"/>
      <c r="AJ198" s="122"/>
      <c r="AK198" s="122"/>
      <c r="AL198" s="122"/>
      <c r="AM198" s="122"/>
      <c r="AN198" s="122"/>
      <c r="AO198" s="122"/>
      <c r="AP198"/>
      <c r="AQ198"/>
      <c r="AR198" s="175"/>
      <c r="AS198" s="175"/>
      <c r="AT198" s="175"/>
      <c r="AU198" s="175"/>
      <c r="AV198" s="121"/>
      <c r="AW198" s="121"/>
      <c r="AX198" s="121"/>
    </row>
    <row r="199" spans="1:50">
      <c r="A199" s="104"/>
      <c r="B199" s="104"/>
      <c r="C199" s="104"/>
      <c r="D199" s="104"/>
      <c r="E199" s="411" t="s">
        <v>109</v>
      </c>
      <c r="F199" s="784"/>
      <c r="G199" s="784"/>
      <c r="H199" s="784"/>
      <c r="I199" s="784"/>
      <c r="J199" s="785"/>
      <c r="K199" s="401">
        <v>87</v>
      </c>
      <c r="L199" s="338"/>
      <c r="M199" s="441"/>
      <c r="N199" s="343">
        <v>1</v>
      </c>
      <c r="O199" s="341"/>
      <c r="P199" s="344"/>
      <c r="Q199" s="401">
        <v>4900</v>
      </c>
      <c r="R199" s="338"/>
      <c r="S199" s="441"/>
      <c r="T199" s="343">
        <v>1</v>
      </c>
      <c r="U199" s="341"/>
      <c r="V199" s="344"/>
      <c r="W199" s="401">
        <v>344873</v>
      </c>
      <c r="X199" s="338"/>
      <c r="Y199" s="441"/>
      <c r="Z199" s="343">
        <v>1</v>
      </c>
      <c r="AA199" s="341"/>
      <c r="AB199" s="344"/>
      <c r="AC199" s="104"/>
      <c r="AE199" s="171"/>
      <c r="AF199" s="171"/>
      <c r="AH199" s="122"/>
      <c r="AI199" s="122"/>
      <c r="AJ199" s="122"/>
      <c r="AK199" s="122"/>
      <c r="AL199" s="122"/>
      <c r="AM199" s="122"/>
      <c r="AN199" s="122"/>
      <c r="AO199" s="122"/>
    </row>
    <row r="200" spans="1:50">
      <c r="A200" s="104"/>
      <c r="B200" s="104"/>
      <c r="C200" s="104"/>
      <c r="D200" s="104"/>
      <c r="E200" s="104"/>
      <c r="F200" s="104"/>
      <c r="G200" s="104"/>
      <c r="H200" s="104"/>
      <c r="I200" s="104"/>
      <c r="J200" s="104"/>
      <c r="K200" s="104"/>
      <c r="L200" s="104"/>
      <c r="M200" s="104"/>
      <c r="N200" s="104"/>
      <c r="O200" s="104"/>
      <c r="P200" s="104"/>
      <c r="Q200" s="104"/>
      <c r="R200" s="104"/>
      <c r="S200" s="104"/>
      <c r="T200" s="104"/>
      <c r="U200" s="104"/>
      <c r="V200" s="104"/>
      <c r="W200" s="104"/>
      <c r="X200" s="104"/>
      <c r="Y200" s="104"/>
      <c r="Z200" s="104"/>
      <c r="AA200" s="786"/>
      <c r="AB200" s="786"/>
      <c r="AC200" s="104"/>
      <c r="AE200" s="147"/>
      <c r="AF200" s="147"/>
      <c r="AH200" s="122"/>
      <c r="AI200" s="122"/>
      <c r="AJ200" s="122"/>
      <c r="AK200" s="122"/>
      <c r="AL200" s="122"/>
      <c r="AM200" s="122"/>
      <c r="AN200" s="122"/>
      <c r="AO200" s="122"/>
    </row>
    <row r="201" spans="1:50">
      <c r="A201" s="104"/>
      <c r="B201" s="104"/>
      <c r="C201" s="104"/>
      <c r="D201" s="104"/>
      <c r="E201" s="104"/>
      <c r="F201" s="104"/>
      <c r="G201" s="104"/>
      <c r="H201" s="104"/>
      <c r="I201" s="104"/>
      <c r="J201" s="104"/>
      <c r="K201" s="104"/>
      <c r="L201" s="104"/>
      <c r="M201" s="104"/>
      <c r="N201" s="104"/>
      <c r="O201" s="104"/>
      <c r="P201" s="104"/>
      <c r="Q201" s="104"/>
      <c r="R201" s="104"/>
      <c r="S201" s="104"/>
      <c r="T201" s="104"/>
      <c r="U201" s="104"/>
      <c r="V201" s="104"/>
      <c r="W201" s="104"/>
      <c r="X201" s="104"/>
      <c r="Y201" s="104"/>
      <c r="Z201" s="104"/>
      <c r="AA201" s="104"/>
      <c r="AB201" s="104"/>
      <c r="AC201" s="104"/>
      <c r="AH201" s="122"/>
      <c r="AI201" s="122"/>
      <c r="AJ201" s="122"/>
      <c r="AK201" s="122"/>
      <c r="AL201" s="122"/>
      <c r="AM201" s="122"/>
      <c r="AN201" s="122"/>
      <c r="AO201" s="122"/>
      <c r="AR201" s="193"/>
      <c r="AS201" s="193" t="s">
        <v>110</v>
      </c>
      <c r="AT201" s="201" t="str">
        <f>O66</f>
        <v>青森県</v>
      </c>
      <c r="AU201" s="201" t="str">
        <f>表紙・目次!B45</f>
        <v>五戸町</v>
      </c>
    </row>
    <row r="202" spans="1:50">
      <c r="A202" s="104"/>
      <c r="B202" s="104"/>
      <c r="C202" s="104"/>
      <c r="D202" s="104"/>
      <c r="E202" s="104"/>
      <c r="F202" s="104"/>
      <c r="G202" s="104"/>
      <c r="H202" s="104"/>
      <c r="I202" s="104"/>
      <c r="J202" s="104"/>
      <c r="K202" s="104"/>
      <c r="L202" s="104"/>
      <c r="M202" s="104"/>
      <c r="N202" s="104"/>
      <c r="O202" s="104"/>
      <c r="P202" s="104"/>
      <c r="Q202" s="104"/>
      <c r="R202" s="104"/>
      <c r="S202" s="104"/>
      <c r="T202" s="104"/>
      <c r="U202" s="104"/>
      <c r="V202" s="104"/>
      <c r="W202" s="104"/>
      <c r="X202" s="104"/>
      <c r="Y202" s="104"/>
      <c r="Z202" s="104"/>
      <c r="AA202" s="104"/>
      <c r="AB202" s="104"/>
      <c r="AC202" s="104"/>
      <c r="AH202" s="122"/>
      <c r="AI202" s="122"/>
      <c r="AJ202" s="122"/>
      <c r="AK202" s="122"/>
      <c r="AL202" s="122"/>
      <c r="AM202" s="122"/>
      <c r="AN202" s="122"/>
      <c r="AO202" s="122"/>
      <c r="AR202" s="189" t="s">
        <v>167</v>
      </c>
      <c r="AS202" s="178">
        <f t="shared" ref="AS202:AS205" si="18">Z195</f>
        <v>3.4247389618787205E-2</v>
      </c>
      <c r="AT202" s="178">
        <f t="shared" ref="AT202:AT205" si="19">T195</f>
        <v>0.11653061224489795</v>
      </c>
      <c r="AU202" s="178">
        <f t="shared" ref="AU202:AU205" si="20">N195</f>
        <v>0</v>
      </c>
    </row>
    <row r="203" spans="1:50">
      <c r="A203" s="104"/>
      <c r="B203" s="104"/>
      <c r="C203" s="104"/>
      <c r="D203" s="104"/>
      <c r="E203" s="104"/>
      <c r="F203" s="104"/>
      <c r="G203" s="104"/>
      <c r="H203" s="104"/>
      <c r="I203" s="104"/>
      <c r="J203" s="104"/>
      <c r="K203" s="104"/>
      <c r="L203" s="104"/>
      <c r="M203" s="104"/>
      <c r="N203" s="104"/>
      <c r="O203" s="104"/>
      <c r="P203" s="104"/>
      <c r="Q203" s="104"/>
      <c r="R203" s="104"/>
      <c r="S203" s="104"/>
      <c r="T203" s="104"/>
      <c r="U203" s="104"/>
      <c r="V203" s="104"/>
      <c r="W203" s="104"/>
      <c r="X203" s="104"/>
      <c r="Y203" s="104"/>
      <c r="Z203" s="104"/>
      <c r="AA203" s="104"/>
      <c r="AB203" s="104"/>
      <c r="AC203" s="104"/>
      <c r="AH203" s="122"/>
      <c r="AI203" s="122"/>
      <c r="AJ203" s="122"/>
      <c r="AK203" s="122"/>
      <c r="AL203" s="122"/>
      <c r="AM203" s="122"/>
      <c r="AN203" s="122"/>
      <c r="AO203" s="122"/>
      <c r="AR203" s="189" t="s">
        <v>170</v>
      </c>
      <c r="AS203" s="178">
        <f t="shared" si="18"/>
        <v>0.43861653420244556</v>
      </c>
      <c r="AT203" s="178">
        <f t="shared" si="19"/>
        <v>0.36775510204081635</v>
      </c>
      <c r="AU203" s="178">
        <f t="shared" si="20"/>
        <v>0.36781609195402298</v>
      </c>
    </row>
    <row r="204" spans="1:50">
      <c r="A204" s="104"/>
      <c r="B204" s="104"/>
      <c r="C204" s="104"/>
      <c r="D204" s="104"/>
      <c r="E204" s="104"/>
      <c r="F204" s="104"/>
      <c r="G204" s="104"/>
      <c r="H204" s="104"/>
      <c r="I204" s="104"/>
      <c r="J204" s="104"/>
      <c r="K204" s="104"/>
      <c r="L204" s="104"/>
      <c r="M204" s="104"/>
      <c r="N204" s="104"/>
      <c r="O204" s="104"/>
      <c r="P204" s="104"/>
      <c r="Q204" s="104"/>
      <c r="R204" s="104"/>
      <c r="S204" s="104"/>
      <c r="T204" s="104"/>
      <c r="U204" s="104"/>
      <c r="V204" s="104"/>
      <c r="W204" s="104"/>
      <c r="X204" s="104"/>
      <c r="Y204" s="104"/>
      <c r="Z204" s="104"/>
      <c r="AA204" s="104"/>
      <c r="AB204" s="104"/>
      <c r="AC204" s="104"/>
      <c r="AH204" s="122"/>
      <c r="AI204" s="122"/>
      <c r="AJ204" s="122"/>
      <c r="AK204" s="122"/>
      <c r="AL204" s="122"/>
      <c r="AM204" s="122"/>
      <c r="AN204" s="122"/>
      <c r="AO204" s="122"/>
      <c r="AR204" s="189" t="s">
        <v>168</v>
      </c>
      <c r="AS204" s="178">
        <f t="shared" si="18"/>
        <v>0.15294905660924457</v>
      </c>
      <c r="AT204" s="178">
        <f t="shared" si="19"/>
        <v>0.1520408163265306</v>
      </c>
      <c r="AU204" s="178">
        <f t="shared" si="20"/>
        <v>0</v>
      </c>
    </row>
    <row r="205" spans="1:50">
      <c r="A205" s="104"/>
      <c r="B205" s="104"/>
      <c r="C205" s="104"/>
      <c r="D205" s="104"/>
      <c r="E205" s="104"/>
      <c r="F205" s="104"/>
      <c r="G205" s="104"/>
      <c r="H205" s="104"/>
      <c r="I205" s="104"/>
      <c r="J205" s="104"/>
      <c r="K205" s="104"/>
      <c r="L205" s="104"/>
      <c r="M205" s="104"/>
      <c r="N205" s="104"/>
      <c r="O205" s="104"/>
      <c r="P205" s="104"/>
      <c r="Q205" s="104"/>
      <c r="R205" s="104"/>
      <c r="S205" s="104"/>
      <c r="T205" s="104"/>
      <c r="U205" s="104"/>
      <c r="V205" s="104"/>
      <c r="W205" s="104"/>
      <c r="X205" s="104"/>
      <c r="Y205" s="104"/>
      <c r="Z205" s="104"/>
      <c r="AA205" s="104"/>
      <c r="AB205" s="104"/>
      <c r="AC205" s="104"/>
      <c r="AH205" s="122"/>
      <c r="AI205" s="122"/>
      <c r="AJ205" s="122"/>
      <c r="AK205" s="122"/>
      <c r="AL205" s="122"/>
      <c r="AM205" s="122"/>
      <c r="AN205" s="122"/>
      <c r="AO205" s="122"/>
      <c r="AR205" s="189" t="s">
        <v>404</v>
      </c>
      <c r="AS205" s="178">
        <f t="shared" si="18"/>
        <v>0.37418701956952272</v>
      </c>
      <c r="AT205" s="178">
        <f t="shared" si="19"/>
        <v>0.36367346938775502</v>
      </c>
      <c r="AU205" s="178">
        <f t="shared" si="20"/>
        <v>0.63218390804597702</v>
      </c>
    </row>
    <row r="206" spans="1:50">
      <c r="A206" s="104"/>
      <c r="B206" s="104"/>
      <c r="C206" s="104"/>
      <c r="D206" s="104"/>
      <c r="E206" s="104"/>
      <c r="F206" s="104"/>
      <c r="G206" s="104"/>
      <c r="H206" s="104"/>
      <c r="I206" s="104"/>
      <c r="J206" s="104"/>
      <c r="K206" s="104"/>
      <c r="L206" s="104"/>
      <c r="M206" s="104"/>
      <c r="N206" s="104"/>
      <c r="O206" s="104"/>
      <c r="P206" s="104"/>
      <c r="Q206" s="104"/>
      <c r="R206" s="104"/>
      <c r="S206" s="104"/>
      <c r="T206" s="104"/>
      <c r="U206" s="104"/>
      <c r="V206" s="104"/>
      <c r="W206" s="104"/>
      <c r="X206" s="104"/>
      <c r="Y206" s="104"/>
      <c r="Z206" s="104"/>
      <c r="AA206" s="104"/>
      <c r="AB206" s="104"/>
      <c r="AC206" s="104"/>
      <c r="AH206" s="122"/>
      <c r="AI206" s="122"/>
      <c r="AJ206" s="122"/>
      <c r="AK206" s="122"/>
      <c r="AL206" s="122"/>
      <c r="AM206" s="122"/>
      <c r="AN206" s="122"/>
      <c r="AO206" s="122"/>
      <c r="AR206" s="191" t="s">
        <v>109</v>
      </c>
      <c r="AS206" s="178">
        <v>1</v>
      </c>
      <c r="AT206" s="178">
        <v>1</v>
      </c>
      <c r="AU206" s="178">
        <v>1</v>
      </c>
    </row>
    <row r="207" spans="1:50">
      <c r="A207" s="104"/>
      <c r="B207" s="104"/>
      <c r="C207" s="104"/>
      <c r="D207" s="104"/>
      <c r="E207" s="104"/>
      <c r="F207" s="104"/>
      <c r="G207" s="104"/>
      <c r="H207" s="104"/>
      <c r="I207" s="104"/>
      <c r="J207" s="104"/>
      <c r="K207" s="104"/>
      <c r="L207" s="104"/>
      <c r="M207" s="104"/>
      <c r="N207" s="104"/>
      <c r="O207" s="104"/>
      <c r="P207" s="104"/>
      <c r="Q207" s="104"/>
      <c r="R207" s="104"/>
      <c r="S207" s="104"/>
      <c r="T207" s="104"/>
      <c r="U207" s="104"/>
      <c r="V207" s="104"/>
      <c r="W207" s="104"/>
      <c r="X207" s="104"/>
      <c r="Y207" s="104"/>
      <c r="Z207" s="104"/>
      <c r="AA207" s="104"/>
      <c r="AB207" s="104"/>
      <c r="AC207" s="104"/>
      <c r="AH207" s="122"/>
      <c r="AI207" s="122"/>
      <c r="AJ207" s="122"/>
      <c r="AK207" s="122"/>
      <c r="AL207" s="122"/>
      <c r="AM207" s="122"/>
      <c r="AN207" s="122"/>
      <c r="AO207" s="122"/>
      <c r="AR207" s="193"/>
      <c r="AS207" s="193"/>
      <c r="AT207" s="193"/>
      <c r="AU207" s="193"/>
    </row>
    <row r="208" spans="1:50">
      <c r="A208" s="104"/>
      <c r="B208" s="104"/>
      <c r="C208" s="104"/>
      <c r="D208" s="104"/>
      <c r="E208" s="104"/>
      <c r="F208" s="104"/>
      <c r="G208" s="104"/>
      <c r="H208" s="104"/>
      <c r="I208" s="104"/>
      <c r="J208" s="104"/>
      <c r="K208" s="104"/>
      <c r="L208" s="104"/>
      <c r="M208" s="104"/>
      <c r="N208" s="104"/>
      <c r="O208" s="104"/>
      <c r="P208" s="104"/>
      <c r="Q208" s="104"/>
      <c r="R208" s="104"/>
      <c r="S208" s="104"/>
      <c r="T208" s="104"/>
      <c r="U208" s="104"/>
      <c r="V208" s="104"/>
      <c r="W208" s="104"/>
      <c r="X208" s="104"/>
      <c r="Y208" s="104"/>
      <c r="Z208" s="104"/>
      <c r="AA208" s="104"/>
      <c r="AB208" s="104"/>
      <c r="AC208" s="104"/>
      <c r="AH208" s="122"/>
      <c r="AI208" s="122"/>
      <c r="AJ208" s="122"/>
      <c r="AK208" s="122"/>
      <c r="AL208" s="122"/>
      <c r="AM208" s="122"/>
      <c r="AN208" s="122"/>
      <c r="AO208" s="122"/>
      <c r="AR208" s="193"/>
      <c r="AS208" s="193"/>
      <c r="AT208" s="193"/>
      <c r="AU208" s="193"/>
    </row>
    <row r="209" spans="1:50">
      <c r="A209" s="104"/>
      <c r="B209" s="104"/>
      <c r="C209" s="104"/>
      <c r="D209" s="104"/>
      <c r="E209" s="104"/>
      <c r="F209" s="104"/>
      <c r="G209" s="104"/>
      <c r="H209" s="104"/>
      <c r="I209" s="104"/>
      <c r="J209" s="104"/>
      <c r="K209" s="104"/>
      <c r="L209" s="104"/>
      <c r="M209" s="104"/>
      <c r="N209" s="104"/>
      <c r="O209" s="104"/>
      <c r="P209" s="104"/>
      <c r="Q209" s="104"/>
      <c r="R209" s="104"/>
      <c r="S209" s="104"/>
      <c r="T209" s="104"/>
      <c r="U209" s="104"/>
      <c r="V209" s="104"/>
      <c r="W209" s="104"/>
      <c r="X209" s="104"/>
      <c r="Y209" s="104"/>
      <c r="Z209" s="104"/>
      <c r="AA209" s="104"/>
      <c r="AB209" s="104"/>
      <c r="AC209" s="104"/>
      <c r="AH209" s="122"/>
      <c r="AI209" s="122"/>
      <c r="AJ209" s="122"/>
      <c r="AK209" s="122"/>
      <c r="AL209" s="122"/>
      <c r="AM209" s="122"/>
      <c r="AN209" s="122"/>
      <c r="AO209" s="122"/>
      <c r="AR209" s="193"/>
      <c r="AS209" s="193"/>
      <c r="AT209" s="193"/>
      <c r="AU209" s="193"/>
    </row>
    <row r="210" spans="1:50">
      <c r="A210" s="104"/>
      <c r="B210" s="104"/>
      <c r="C210" s="104"/>
      <c r="D210" s="104"/>
      <c r="E210" s="104"/>
      <c r="F210" s="104"/>
      <c r="G210" s="104"/>
      <c r="H210" s="104"/>
      <c r="I210" s="104"/>
      <c r="J210" s="104"/>
      <c r="K210" s="104"/>
      <c r="L210" s="104"/>
      <c r="M210" s="104"/>
      <c r="N210" s="104"/>
      <c r="O210" s="104"/>
      <c r="P210" s="104"/>
      <c r="Q210" s="104"/>
      <c r="R210" s="104"/>
      <c r="S210" s="104"/>
      <c r="T210" s="104"/>
      <c r="U210" s="104"/>
      <c r="V210" s="104"/>
      <c r="W210" s="104"/>
      <c r="X210" s="104"/>
      <c r="Y210" s="104"/>
      <c r="Z210" s="104"/>
      <c r="AA210" s="104"/>
      <c r="AB210" s="105"/>
      <c r="AC210" s="104"/>
      <c r="AH210" s="122"/>
      <c r="AI210" s="122"/>
      <c r="AJ210" s="122"/>
      <c r="AK210" s="122"/>
      <c r="AL210" s="122"/>
      <c r="AM210" s="122"/>
      <c r="AN210" s="122"/>
      <c r="AO210" s="122"/>
      <c r="AR210" s="193"/>
      <c r="AS210" s="193"/>
      <c r="AT210" s="193"/>
      <c r="AU210" s="193"/>
    </row>
    <row r="211" spans="1:50">
      <c r="A211" s="104"/>
      <c r="B211" s="104"/>
      <c r="C211" s="104"/>
      <c r="D211" s="104"/>
      <c r="E211" s="104"/>
      <c r="F211" s="104"/>
      <c r="G211" s="104"/>
      <c r="H211" s="104"/>
      <c r="I211" s="104"/>
      <c r="J211" s="104"/>
      <c r="K211" s="104"/>
      <c r="L211" s="104"/>
      <c r="M211" s="104"/>
      <c r="N211" s="104"/>
      <c r="O211" s="104"/>
      <c r="P211" s="104"/>
      <c r="Q211" s="104"/>
      <c r="R211" s="104"/>
      <c r="S211" s="104"/>
      <c r="T211" s="104"/>
      <c r="U211" s="104"/>
      <c r="V211" s="104"/>
      <c r="W211" s="104"/>
      <c r="X211" s="104"/>
      <c r="Y211" s="104"/>
      <c r="Z211" s="104"/>
      <c r="AA211" s="104"/>
      <c r="AB211" s="105"/>
      <c r="AC211" s="104"/>
      <c r="AH211" s="122"/>
      <c r="AI211" s="122"/>
      <c r="AJ211" s="122"/>
      <c r="AK211" s="122"/>
      <c r="AL211" s="122"/>
      <c r="AM211" s="122"/>
      <c r="AN211" s="122"/>
      <c r="AO211" s="122"/>
      <c r="AR211" s="193"/>
      <c r="AS211" s="193"/>
      <c r="AT211" s="193"/>
      <c r="AU211" s="193"/>
    </row>
    <row r="212" spans="1:50">
      <c r="A212" s="104"/>
      <c r="B212" s="104"/>
      <c r="C212" s="104"/>
      <c r="D212" s="104"/>
      <c r="E212" s="669" t="s">
        <v>833</v>
      </c>
      <c r="F212" s="104"/>
      <c r="G212" s="104"/>
      <c r="H212" s="104"/>
      <c r="I212" s="104"/>
      <c r="J212" s="104"/>
      <c r="K212" s="104"/>
      <c r="L212" s="104"/>
      <c r="M212" s="104"/>
      <c r="N212" s="104"/>
      <c r="O212" s="104"/>
      <c r="P212" s="104"/>
      <c r="Q212" s="21"/>
      <c r="R212" s="21"/>
      <c r="S212" s="21"/>
      <c r="T212" s="21"/>
      <c r="U212" s="21"/>
      <c r="V212" s="21"/>
      <c r="W212" s="21"/>
      <c r="X212" s="21"/>
      <c r="Y212" s="21"/>
      <c r="Z212" s="21"/>
      <c r="AA212" s="21"/>
      <c r="AB212" s="21"/>
      <c r="AC212" s="104"/>
      <c r="AH212" s="122"/>
      <c r="AI212" s="122"/>
      <c r="AJ212" s="122"/>
      <c r="AK212" s="122"/>
      <c r="AL212" s="122"/>
      <c r="AM212" s="122"/>
      <c r="AN212" s="122"/>
      <c r="AO212" s="122"/>
      <c r="AR212" s="193"/>
      <c r="AS212" s="193"/>
      <c r="AT212" s="193"/>
      <c r="AU212" s="193"/>
    </row>
    <row r="213" spans="1:50">
      <c r="A213" s="104"/>
      <c r="B213" s="104"/>
      <c r="C213" s="104"/>
      <c r="D213" s="104"/>
      <c r="E213" s="771"/>
      <c r="F213" s="772"/>
      <c r="G213" s="772"/>
      <c r="H213" s="772"/>
      <c r="I213" s="772"/>
      <c r="J213" s="773"/>
      <c r="K213" s="774" t="s">
        <v>429</v>
      </c>
      <c r="L213" s="775"/>
      <c r="M213" s="775"/>
      <c r="N213" s="775"/>
      <c r="O213" s="775"/>
      <c r="P213" s="776"/>
      <c r="Q213" s="719" t="s">
        <v>447</v>
      </c>
      <c r="R213" s="723"/>
      <c r="S213" s="723"/>
      <c r="T213" s="723"/>
      <c r="U213" s="723"/>
      <c r="V213" s="780"/>
      <c r="W213" s="781" t="s">
        <v>110</v>
      </c>
      <c r="X213" s="782"/>
      <c r="Y213" s="782"/>
      <c r="Z213" s="782"/>
      <c r="AA213" s="782"/>
      <c r="AB213" s="783"/>
      <c r="AC213" s="104"/>
      <c r="AH213" s="122"/>
      <c r="AI213" s="122"/>
      <c r="AJ213" s="122"/>
      <c r="AK213" s="122"/>
      <c r="AL213" s="122"/>
      <c r="AM213" s="122"/>
      <c r="AN213" s="122"/>
      <c r="AO213" s="122"/>
      <c r="AR213" s="193"/>
      <c r="AS213" s="193"/>
      <c r="AT213" s="193"/>
      <c r="AU213" s="193"/>
    </row>
    <row r="214" spans="1:50">
      <c r="A214" s="104"/>
      <c r="B214" s="104"/>
      <c r="C214" s="104"/>
      <c r="D214" s="104"/>
      <c r="E214" s="466" t="s">
        <v>167</v>
      </c>
      <c r="F214" s="467"/>
      <c r="G214" s="467"/>
      <c r="H214" s="467"/>
      <c r="I214" s="467"/>
      <c r="J214" s="468"/>
      <c r="K214" s="401">
        <v>0</v>
      </c>
      <c r="L214" s="338"/>
      <c r="M214" s="441"/>
      <c r="N214" s="343">
        <v>0</v>
      </c>
      <c r="O214" s="341"/>
      <c r="P214" s="344"/>
      <c r="Q214" s="401">
        <v>431</v>
      </c>
      <c r="R214" s="338"/>
      <c r="S214" s="441"/>
      <c r="T214" s="343">
        <v>0.10589680589680589</v>
      </c>
      <c r="U214" s="341"/>
      <c r="V214" s="344"/>
      <c r="W214" s="401">
        <v>6819</v>
      </c>
      <c r="X214" s="338"/>
      <c r="Y214" s="441"/>
      <c r="Z214" s="343">
        <v>2.4905767882187943E-2</v>
      </c>
      <c r="AA214" s="341"/>
      <c r="AB214" s="342"/>
      <c r="AC214" s="104"/>
      <c r="AD214" s="170"/>
      <c r="AE214" s="171"/>
      <c r="AF214" s="171"/>
      <c r="AH214" s="122"/>
      <c r="AI214" s="122"/>
      <c r="AJ214" s="122"/>
      <c r="AK214" s="122"/>
      <c r="AL214" s="122"/>
      <c r="AM214" s="122"/>
      <c r="AN214" s="122"/>
      <c r="AO214" s="122"/>
      <c r="AR214" s="193"/>
      <c r="AS214" s="193"/>
      <c r="AT214" s="193"/>
      <c r="AU214" s="193"/>
    </row>
    <row r="215" spans="1:50">
      <c r="A215" s="104"/>
      <c r="B215" s="104"/>
      <c r="C215" s="104"/>
      <c r="D215" s="104"/>
      <c r="E215" s="411" t="s">
        <v>170</v>
      </c>
      <c r="F215" s="412"/>
      <c r="G215" s="412"/>
      <c r="H215" s="412"/>
      <c r="I215" s="412"/>
      <c r="J215" s="469"/>
      <c r="K215" s="401">
        <v>17</v>
      </c>
      <c r="L215" s="338"/>
      <c r="M215" s="441"/>
      <c r="N215" s="343">
        <v>0.25</v>
      </c>
      <c r="O215" s="341"/>
      <c r="P215" s="344"/>
      <c r="Q215" s="401">
        <v>1149</v>
      </c>
      <c r="R215" s="338"/>
      <c r="S215" s="441"/>
      <c r="T215" s="343">
        <v>0.28230958230958231</v>
      </c>
      <c r="U215" s="341"/>
      <c r="V215" s="344"/>
      <c r="W215" s="401">
        <v>100371</v>
      </c>
      <c r="X215" s="338"/>
      <c r="Y215" s="441"/>
      <c r="Z215" s="343">
        <v>0.36659580995792429</v>
      </c>
      <c r="AA215" s="341"/>
      <c r="AB215" s="342"/>
      <c r="AC215" s="104"/>
      <c r="AD215" s="170"/>
      <c r="AE215" s="171"/>
      <c r="AF215" s="171"/>
      <c r="AH215" s="122"/>
      <c r="AI215" s="122"/>
      <c r="AJ215" s="122"/>
      <c r="AK215" s="122"/>
      <c r="AL215" s="122"/>
      <c r="AM215" s="122"/>
      <c r="AN215" s="122"/>
      <c r="AO215" s="122"/>
      <c r="AR215" s="193"/>
      <c r="AS215" s="193"/>
      <c r="AT215" s="193"/>
      <c r="AU215" s="193"/>
    </row>
    <row r="216" spans="1:50">
      <c r="A216" s="104"/>
      <c r="B216" s="104"/>
      <c r="C216" s="104"/>
      <c r="D216" s="104"/>
      <c r="E216" s="411" t="s">
        <v>168</v>
      </c>
      <c r="F216" s="412"/>
      <c r="G216" s="412"/>
      <c r="H216" s="412"/>
      <c r="I216" s="412"/>
      <c r="J216" s="469"/>
      <c r="K216" s="401">
        <v>0</v>
      </c>
      <c r="L216" s="338"/>
      <c r="M216" s="441"/>
      <c r="N216" s="343">
        <v>0</v>
      </c>
      <c r="O216" s="341"/>
      <c r="P216" s="344"/>
      <c r="Q216" s="401">
        <v>707</v>
      </c>
      <c r="R216" s="338"/>
      <c r="S216" s="441"/>
      <c r="T216" s="343">
        <v>0.17371007371007374</v>
      </c>
      <c r="U216" s="341"/>
      <c r="V216" s="344"/>
      <c r="W216" s="401">
        <v>34217</v>
      </c>
      <c r="X216" s="338"/>
      <c r="Y216" s="441"/>
      <c r="Z216" s="343">
        <v>0.12497443314633007</v>
      </c>
      <c r="AA216" s="341"/>
      <c r="AB216" s="342"/>
      <c r="AC216" s="104"/>
      <c r="AD216" s="170"/>
      <c r="AE216" s="171"/>
      <c r="AF216" s="171"/>
      <c r="AH216" s="122"/>
      <c r="AI216" s="122"/>
      <c r="AJ216" s="122"/>
      <c r="AK216" s="122"/>
      <c r="AL216" s="122"/>
      <c r="AM216" s="122"/>
      <c r="AN216" s="122"/>
      <c r="AO216" s="122"/>
      <c r="AR216" s="193"/>
      <c r="AS216" s="193"/>
      <c r="AT216" s="193"/>
      <c r="AU216" s="193"/>
    </row>
    <row r="217" spans="1:50" s="104" customFormat="1">
      <c r="E217" s="411" t="s">
        <v>404</v>
      </c>
      <c r="F217" s="412"/>
      <c r="G217" s="412"/>
      <c r="H217" s="412"/>
      <c r="I217" s="412"/>
      <c r="J217" s="469"/>
      <c r="K217" s="401">
        <v>51</v>
      </c>
      <c r="L217" s="338"/>
      <c r="M217" s="441"/>
      <c r="N217" s="343">
        <v>0.75</v>
      </c>
      <c r="O217" s="341"/>
      <c r="P217" s="344"/>
      <c r="Q217" s="401">
        <v>1783</v>
      </c>
      <c r="R217" s="338"/>
      <c r="S217" s="441"/>
      <c r="T217" s="343">
        <v>0.43808353808353806</v>
      </c>
      <c r="U217" s="341"/>
      <c r="V217" s="344"/>
      <c r="W217" s="401">
        <v>132385</v>
      </c>
      <c r="X217" s="338"/>
      <c r="Y217" s="441"/>
      <c r="Z217" s="343">
        <v>0.48352398901355775</v>
      </c>
      <c r="AA217" s="341"/>
      <c r="AB217" s="342"/>
      <c r="AD217" s="170"/>
      <c r="AE217" s="171"/>
      <c r="AF217" s="171"/>
      <c r="AG217" s="122"/>
      <c r="AH217" s="122"/>
      <c r="AI217" s="122"/>
      <c r="AJ217" s="122"/>
      <c r="AK217" s="122"/>
      <c r="AL217" s="122"/>
      <c r="AM217" s="122"/>
      <c r="AN217" s="122"/>
      <c r="AO217" s="122"/>
      <c r="AP217"/>
      <c r="AQ217"/>
      <c r="AR217" s="193"/>
      <c r="AS217" s="193"/>
      <c r="AT217" s="193"/>
      <c r="AU217" s="193"/>
      <c r="AV217" s="121"/>
      <c r="AW217" s="121"/>
      <c r="AX217" s="121"/>
    </row>
    <row r="218" spans="1:50">
      <c r="A218" s="104"/>
      <c r="B218" s="104"/>
      <c r="C218" s="104"/>
      <c r="D218" s="104"/>
      <c r="E218" s="411" t="s">
        <v>109</v>
      </c>
      <c r="F218" s="784"/>
      <c r="G218" s="784"/>
      <c r="H218" s="784"/>
      <c r="I218" s="784"/>
      <c r="J218" s="785"/>
      <c r="K218" s="401">
        <v>68</v>
      </c>
      <c r="L218" s="338"/>
      <c r="M218" s="441"/>
      <c r="N218" s="343">
        <v>1</v>
      </c>
      <c r="O218" s="341"/>
      <c r="P218" s="344"/>
      <c r="Q218" s="401">
        <v>4070</v>
      </c>
      <c r="R218" s="338"/>
      <c r="S218" s="441"/>
      <c r="T218" s="343">
        <v>1</v>
      </c>
      <c r="U218" s="341"/>
      <c r="V218" s="344"/>
      <c r="W218" s="401">
        <v>273792</v>
      </c>
      <c r="X218" s="338"/>
      <c r="Y218" s="441"/>
      <c r="Z218" s="343">
        <v>1</v>
      </c>
      <c r="AA218" s="341"/>
      <c r="AB218" s="344"/>
      <c r="AC218" s="104"/>
      <c r="AE218" s="171"/>
      <c r="AF218" s="171"/>
      <c r="AH218" s="122"/>
      <c r="AI218" s="122"/>
      <c r="AJ218" s="122"/>
      <c r="AK218" s="122"/>
      <c r="AL218" s="122"/>
      <c r="AM218" s="122"/>
      <c r="AN218" s="122"/>
      <c r="AO218" s="122"/>
      <c r="AR218" s="193"/>
      <c r="AS218" s="193"/>
      <c r="AT218" s="193"/>
      <c r="AU218" s="193"/>
    </row>
    <row r="219" spans="1:50">
      <c r="A219" s="104"/>
      <c r="B219" s="104"/>
      <c r="C219" s="104"/>
      <c r="D219" s="104"/>
      <c r="E219" s="104"/>
      <c r="F219" s="104"/>
      <c r="G219" s="104"/>
      <c r="H219" s="104"/>
      <c r="I219" s="104"/>
      <c r="J219" s="104"/>
      <c r="K219" s="104"/>
      <c r="L219" s="104"/>
      <c r="M219" s="104"/>
      <c r="N219" s="104"/>
      <c r="O219" s="104"/>
      <c r="P219" s="104"/>
      <c r="Q219" s="104"/>
      <c r="R219" s="104"/>
      <c r="S219" s="104"/>
      <c r="T219" s="104"/>
      <c r="U219" s="104"/>
      <c r="V219" s="104"/>
      <c r="W219" s="104"/>
      <c r="X219" s="104"/>
      <c r="Y219" s="104"/>
      <c r="Z219" s="104"/>
      <c r="AA219" s="786"/>
      <c r="AB219" s="786"/>
      <c r="AC219" s="104"/>
      <c r="AH219" s="122"/>
      <c r="AI219" s="122"/>
      <c r="AJ219" s="122"/>
      <c r="AK219" s="122"/>
      <c r="AL219" s="122"/>
      <c r="AM219" s="122"/>
      <c r="AN219" s="122"/>
      <c r="AO219" s="122"/>
      <c r="AR219" s="193"/>
      <c r="AS219" s="193"/>
      <c r="AT219" s="193"/>
      <c r="AU219" s="193"/>
    </row>
    <row r="220" spans="1:50">
      <c r="A220" s="104"/>
      <c r="B220" s="104"/>
      <c r="C220" s="104"/>
      <c r="D220" s="104"/>
      <c r="E220" s="104"/>
      <c r="F220" s="104"/>
      <c r="G220" s="104"/>
      <c r="H220" s="104"/>
      <c r="I220" s="104"/>
      <c r="J220" s="104"/>
      <c r="K220" s="104"/>
      <c r="L220" s="104"/>
      <c r="M220" s="104"/>
      <c r="N220" s="104"/>
      <c r="O220" s="104"/>
      <c r="P220" s="104"/>
      <c r="Q220" s="104"/>
      <c r="R220" s="104"/>
      <c r="S220" s="104"/>
      <c r="T220" s="104"/>
      <c r="U220" s="104"/>
      <c r="V220" s="104"/>
      <c r="W220" s="104"/>
      <c r="X220" s="104"/>
      <c r="Y220" s="104"/>
      <c r="Z220" s="104"/>
      <c r="AA220" s="104"/>
      <c r="AB220" s="104"/>
      <c r="AC220" s="104"/>
      <c r="AH220" s="122"/>
      <c r="AI220" s="122"/>
      <c r="AJ220" s="122"/>
      <c r="AK220" s="122"/>
      <c r="AL220" s="122"/>
      <c r="AM220" s="122"/>
      <c r="AN220" s="122"/>
      <c r="AO220" s="122"/>
      <c r="AR220" s="193"/>
      <c r="AS220" s="193" t="s">
        <v>110</v>
      </c>
      <c r="AT220" s="201" t="str">
        <f>O66</f>
        <v>青森県</v>
      </c>
      <c r="AU220" s="201" t="str">
        <f>表紙・目次!B45</f>
        <v>五戸町</v>
      </c>
    </row>
    <row r="221" spans="1:50">
      <c r="A221" s="104"/>
      <c r="B221" s="104"/>
      <c r="C221" s="104"/>
      <c r="D221" s="104"/>
      <c r="E221" s="104"/>
      <c r="F221" s="104"/>
      <c r="G221" s="104"/>
      <c r="H221" s="104"/>
      <c r="I221" s="104"/>
      <c r="J221" s="104"/>
      <c r="K221" s="104"/>
      <c r="L221" s="104"/>
      <c r="M221" s="104"/>
      <c r="N221" s="104"/>
      <c r="O221" s="104"/>
      <c r="P221" s="104"/>
      <c r="Q221" s="104"/>
      <c r="R221" s="104"/>
      <c r="S221" s="104"/>
      <c r="T221" s="104"/>
      <c r="U221" s="104"/>
      <c r="V221" s="104"/>
      <c r="W221" s="104"/>
      <c r="X221" s="104"/>
      <c r="Y221" s="104"/>
      <c r="Z221" s="104"/>
      <c r="AA221" s="104"/>
      <c r="AB221" s="104"/>
      <c r="AC221" s="104"/>
      <c r="AH221" s="122"/>
      <c r="AI221" s="122"/>
      <c r="AJ221" s="122"/>
      <c r="AK221" s="122"/>
      <c r="AL221" s="122"/>
      <c r="AM221" s="122"/>
      <c r="AN221" s="122"/>
      <c r="AO221" s="122"/>
      <c r="AR221" s="189" t="s">
        <v>167</v>
      </c>
      <c r="AS221" s="178">
        <f t="shared" ref="AS221:AS224" si="21">Z214</f>
        <v>2.4905767882187943E-2</v>
      </c>
      <c r="AT221" s="178">
        <f t="shared" ref="AT221:AT224" si="22">T214</f>
        <v>0.10589680589680589</v>
      </c>
      <c r="AU221" s="178">
        <f t="shared" ref="AU221:AU224" si="23">N214</f>
        <v>0</v>
      </c>
    </row>
    <row r="222" spans="1:50">
      <c r="A222" s="104"/>
      <c r="B222" s="104"/>
      <c r="C222" s="104"/>
      <c r="D222" s="104"/>
      <c r="E222" s="104"/>
      <c r="F222" s="104"/>
      <c r="G222" s="104"/>
      <c r="H222" s="104"/>
      <c r="I222" s="104"/>
      <c r="J222" s="104"/>
      <c r="K222" s="104"/>
      <c r="L222" s="104"/>
      <c r="M222" s="104"/>
      <c r="N222" s="104"/>
      <c r="O222" s="104"/>
      <c r="P222" s="104"/>
      <c r="Q222" s="104"/>
      <c r="R222" s="104"/>
      <c r="S222" s="104"/>
      <c r="T222" s="104"/>
      <c r="U222" s="104"/>
      <c r="V222" s="104"/>
      <c r="W222" s="104"/>
      <c r="X222" s="104"/>
      <c r="Y222" s="104"/>
      <c r="Z222" s="104"/>
      <c r="AA222" s="104"/>
      <c r="AB222" s="104"/>
      <c r="AC222" s="104"/>
      <c r="AH222" s="122"/>
      <c r="AI222" s="122"/>
      <c r="AJ222" s="122"/>
      <c r="AK222" s="122"/>
      <c r="AL222" s="122"/>
      <c r="AM222" s="122"/>
      <c r="AN222" s="122"/>
      <c r="AO222" s="122"/>
      <c r="AR222" s="189" t="s">
        <v>170</v>
      </c>
      <c r="AS222" s="178">
        <f t="shared" si="21"/>
        <v>0.36659580995792429</v>
      </c>
      <c r="AT222" s="178">
        <f t="shared" si="22"/>
        <v>0.28230958230958231</v>
      </c>
      <c r="AU222" s="178">
        <f t="shared" si="23"/>
        <v>0.25</v>
      </c>
    </row>
    <row r="223" spans="1:50">
      <c r="A223" s="104"/>
      <c r="B223" s="104"/>
      <c r="C223" s="104"/>
      <c r="D223" s="104"/>
      <c r="E223" s="104"/>
      <c r="F223" s="104"/>
      <c r="G223" s="104"/>
      <c r="H223" s="104"/>
      <c r="I223" s="104"/>
      <c r="J223" s="104"/>
      <c r="K223" s="104"/>
      <c r="L223" s="104"/>
      <c r="M223" s="104"/>
      <c r="N223" s="104"/>
      <c r="O223" s="104"/>
      <c r="P223" s="104"/>
      <c r="Q223" s="104"/>
      <c r="R223" s="104"/>
      <c r="S223" s="104"/>
      <c r="T223" s="104"/>
      <c r="U223" s="104"/>
      <c r="V223" s="104"/>
      <c r="W223" s="104"/>
      <c r="X223" s="104"/>
      <c r="Y223" s="104"/>
      <c r="Z223" s="104"/>
      <c r="AA223" s="104"/>
      <c r="AB223" s="104"/>
      <c r="AC223" s="104"/>
      <c r="AH223" s="122"/>
      <c r="AI223" s="122"/>
      <c r="AJ223" s="122"/>
      <c r="AK223" s="122"/>
      <c r="AL223" s="122"/>
      <c r="AM223" s="122"/>
      <c r="AN223" s="122"/>
      <c r="AO223" s="122"/>
      <c r="AR223" s="189" t="s">
        <v>168</v>
      </c>
      <c r="AS223" s="178">
        <f t="shared" si="21"/>
        <v>0.12497443314633007</v>
      </c>
      <c r="AT223" s="178">
        <f t="shared" si="22"/>
        <v>0.17371007371007374</v>
      </c>
      <c r="AU223" s="178">
        <f t="shared" si="23"/>
        <v>0</v>
      </c>
    </row>
    <row r="224" spans="1:50">
      <c r="A224" s="104"/>
      <c r="B224" s="104"/>
      <c r="C224" s="104"/>
      <c r="D224" s="104"/>
      <c r="E224" s="104"/>
      <c r="F224" s="104"/>
      <c r="G224" s="104"/>
      <c r="H224" s="104"/>
      <c r="I224" s="104"/>
      <c r="J224" s="104"/>
      <c r="K224" s="104"/>
      <c r="L224" s="104"/>
      <c r="M224" s="104"/>
      <c r="N224" s="104"/>
      <c r="O224" s="104"/>
      <c r="P224" s="104"/>
      <c r="Q224" s="104"/>
      <c r="R224" s="104"/>
      <c r="S224" s="104"/>
      <c r="T224" s="104"/>
      <c r="U224" s="104"/>
      <c r="V224" s="104"/>
      <c r="W224" s="104"/>
      <c r="X224" s="104"/>
      <c r="Y224" s="104"/>
      <c r="Z224" s="104"/>
      <c r="AA224" s="104"/>
      <c r="AB224" s="104"/>
      <c r="AC224" s="104"/>
      <c r="AH224" s="122"/>
      <c r="AI224" s="122"/>
      <c r="AJ224" s="122"/>
      <c r="AK224" s="122"/>
      <c r="AL224" s="122"/>
      <c r="AM224" s="122"/>
      <c r="AN224" s="122"/>
      <c r="AO224" s="122"/>
      <c r="AR224" s="189" t="s">
        <v>404</v>
      </c>
      <c r="AS224" s="178">
        <f t="shared" si="21"/>
        <v>0.48352398901355775</v>
      </c>
      <c r="AT224" s="178">
        <f t="shared" si="22"/>
        <v>0.43808353808353806</v>
      </c>
      <c r="AU224" s="178">
        <f t="shared" si="23"/>
        <v>0.75</v>
      </c>
    </row>
    <row r="225" spans="1:47">
      <c r="A225" s="104"/>
      <c r="B225" s="104"/>
      <c r="C225" s="104"/>
      <c r="D225" s="104"/>
      <c r="E225" s="104"/>
      <c r="F225" s="104"/>
      <c r="G225" s="104"/>
      <c r="H225" s="104"/>
      <c r="I225" s="104"/>
      <c r="J225" s="104"/>
      <c r="K225" s="104"/>
      <c r="L225" s="104"/>
      <c r="M225" s="104"/>
      <c r="N225" s="104"/>
      <c r="O225" s="104"/>
      <c r="P225" s="104"/>
      <c r="Q225" s="104"/>
      <c r="R225" s="104"/>
      <c r="S225" s="104"/>
      <c r="T225" s="104"/>
      <c r="U225" s="104"/>
      <c r="V225" s="104"/>
      <c r="W225" s="104"/>
      <c r="X225" s="104"/>
      <c r="Y225" s="104"/>
      <c r="Z225" s="104"/>
      <c r="AA225" s="104"/>
      <c r="AB225" s="104"/>
      <c r="AC225" s="104"/>
      <c r="AH225" s="122"/>
      <c r="AI225" s="122"/>
      <c r="AJ225" s="122"/>
      <c r="AK225" s="122"/>
      <c r="AL225" s="122"/>
      <c r="AM225" s="122"/>
      <c r="AN225" s="122"/>
      <c r="AO225" s="122"/>
      <c r="AR225" s="191" t="s">
        <v>109</v>
      </c>
      <c r="AS225" s="178">
        <v>1</v>
      </c>
      <c r="AT225" s="178">
        <v>1</v>
      </c>
      <c r="AU225" s="178">
        <v>1</v>
      </c>
    </row>
    <row r="226" spans="1:47">
      <c r="A226" s="104"/>
      <c r="B226" s="104"/>
      <c r="C226" s="104"/>
      <c r="D226" s="104"/>
      <c r="E226" s="104"/>
      <c r="F226" s="104"/>
      <c r="G226" s="104"/>
      <c r="H226" s="104"/>
      <c r="I226" s="104"/>
      <c r="J226" s="104"/>
      <c r="K226" s="104"/>
      <c r="L226" s="104"/>
      <c r="M226" s="104"/>
      <c r="N226" s="104"/>
      <c r="O226" s="104"/>
      <c r="P226" s="104"/>
      <c r="Q226" s="104"/>
      <c r="R226" s="104"/>
      <c r="S226" s="104"/>
      <c r="T226" s="104"/>
      <c r="U226" s="104"/>
      <c r="V226" s="104"/>
      <c r="W226" s="104"/>
      <c r="X226" s="104"/>
      <c r="Y226" s="104"/>
      <c r="Z226" s="104"/>
      <c r="AA226" s="104"/>
      <c r="AB226" s="104"/>
      <c r="AC226" s="104"/>
      <c r="AH226" s="122"/>
      <c r="AI226" s="122"/>
      <c r="AJ226" s="122"/>
      <c r="AK226" s="122"/>
      <c r="AL226" s="122"/>
      <c r="AM226" s="122"/>
      <c r="AN226" s="122"/>
      <c r="AO226" s="122"/>
    </row>
    <row r="227" spans="1:47">
      <c r="A227" s="104"/>
      <c r="B227" s="104"/>
      <c r="C227" s="104"/>
      <c r="D227" s="104"/>
      <c r="E227" s="104"/>
      <c r="F227" s="104"/>
      <c r="G227" s="104"/>
      <c r="H227" s="104"/>
      <c r="I227" s="104"/>
      <c r="J227" s="104"/>
      <c r="K227" s="104"/>
      <c r="L227" s="104"/>
      <c r="M227" s="104"/>
      <c r="N227" s="104"/>
      <c r="O227" s="104"/>
      <c r="P227" s="104"/>
      <c r="Q227" s="104"/>
      <c r="R227" s="104"/>
      <c r="S227" s="104"/>
      <c r="T227" s="104"/>
      <c r="U227" s="104"/>
      <c r="V227" s="104"/>
      <c r="W227" s="104"/>
      <c r="X227" s="104"/>
      <c r="Y227" s="104"/>
      <c r="Z227" s="104"/>
      <c r="AA227" s="104"/>
      <c r="AB227" s="104"/>
      <c r="AC227" s="104"/>
      <c r="AH227" s="122"/>
      <c r="AI227" s="122"/>
      <c r="AJ227" s="122"/>
      <c r="AK227" s="122"/>
      <c r="AL227" s="122"/>
      <c r="AM227" s="122"/>
      <c r="AN227" s="122"/>
      <c r="AO227" s="122"/>
    </row>
    <row r="228" spans="1:47">
      <c r="A228" s="104"/>
      <c r="B228" s="104"/>
      <c r="C228" s="104"/>
      <c r="D228" s="104"/>
      <c r="E228" s="104"/>
      <c r="F228" s="104"/>
      <c r="G228" s="104"/>
      <c r="H228" s="104"/>
      <c r="I228" s="104"/>
      <c r="J228" s="104"/>
      <c r="K228" s="104"/>
      <c r="L228" s="104"/>
      <c r="M228" s="104"/>
      <c r="N228" s="104"/>
      <c r="O228" s="104"/>
      <c r="P228" s="104"/>
      <c r="Q228" s="104"/>
      <c r="R228" s="104"/>
      <c r="S228" s="104"/>
      <c r="T228" s="104"/>
      <c r="U228" s="104"/>
      <c r="V228" s="104"/>
      <c r="W228" s="104"/>
      <c r="X228" s="104"/>
      <c r="Y228" s="104"/>
      <c r="Z228" s="104"/>
      <c r="AA228" s="104"/>
      <c r="AB228" s="104"/>
      <c r="AC228" s="104"/>
      <c r="AH228" s="122"/>
      <c r="AI228" s="122"/>
      <c r="AJ228" s="122"/>
      <c r="AK228" s="122"/>
      <c r="AL228" s="122"/>
      <c r="AM228" s="122"/>
      <c r="AN228" s="122"/>
      <c r="AO228" s="122"/>
    </row>
    <row r="229" spans="1:47">
      <c r="A229" s="104"/>
      <c r="B229" s="104"/>
      <c r="C229" s="104"/>
      <c r="D229" s="104"/>
      <c r="E229" s="104"/>
      <c r="F229" s="104"/>
      <c r="G229" s="104"/>
      <c r="H229" s="104"/>
      <c r="I229" s="104"/>
      <c r="J229" s="104"/>
      <c r="K229" s="104"/>
      <c r="L229" s="104"/>
      <c r="M229" s="104"/>
      <c r="N229" s="104"/>
      <c r="O229" s="104"/>
      <c r="P229" s="104"/>
      <c r="Q229" s="104"/>
      <c r="R229" s="104"/>
      <c r="S229" s="104"/>
      <c r="T229" s="104"/>
      <c r="U229" s="104"/>
      <c r="V229" s="104"/>
      <c r="W229" s="104"/>
      <c r="X229" s="104"/>
      <c r="Y229" s="104"/>
      <c r="Z229" s="104"/>
      <c r="AA229" s="104"/>
      <c r="AB229" s="105"/>
      <c r="AC229" s="104"/>
      <c r="AH229" s="122"/>
      <c r="AI229" s="122"/>
      <c r="AJ229" s="122"/>
      <c r="AK229" s="122"/>
      <c r="AL229" s="122"/>
      <c r="AM229" s="122"/>
      <c r="AN229" s="122"/>
      <c r="AO229" s="122"/>
    </row>
    <row r="230" spans="1:47">
      <c r="A230" s="104"/>
      <c r="B230" s="104"/>
      <c r="C230" s="104"/>
      <c r="D230" s="104"/>
      <c r="E230" s="104"/>
      <c r="F230" s="104"/>
      <c r="G230" s="104"/>
      <c r="H230" s="104"/>
      <c r="I230" s="104"/>
      <c r="J230" s="104"/>
      <c r="K230" s="104"/>
      <c r="L230" s="104"/>
      <c r="M230" s="104"/>
      <c r="N230" s="104"/>
      <c r="O230" s="104"/>
      <c r="P230" s="104"/>
      <c r="Q230" s="104"/>
      <c r="R230" s="104"/>
      <c r="S230" s="104"/>
      <c r="T230" s="104"/>
      <c r="U230" s="104"/>
      <c r="V230" s="104"/>
      <c r="W230" s="104"/>
      <c r="X230" s="104"/>
      <c r="Y230" s="104"/>
      <c r="Z230" s="104"/>
      <c r="AA230" s="104"/>
      <c r="AB230" s="105"/>
      <c r="AC230" s="104"/>
      <c r="AH230" s="122"/>
      <c r="AI230" s="122"/>
      <c r="AJ230" s="122"/>
      <c r="AK230" s="122"/>
      <c r="AL230" s="122"/>
      <c r="AM230" s="122"/>
      <c r="AN230" s="122"/>
      <c r="AO230" s="122"/>
    </row>
    <row r="231" spans="1:47">
      <c r="A231" s="104"/>
      <c r="B231" s="104"/>
      <c r="C231" s="104"/>
      <c r="D231" s="104"/>
      <c r="E231" s="104"/>
      <c r="F231" s="104"/>
      <c r="G231" s="104"/>
      <c r="H231" s="104"/>
      <c r="I231" s="104"/>
      <c r="J231" s="104"/>
      <c r="K231" s="104"/>
      <c r="L231" s="104"/>
      <c r="M231" s="104"/>
      <c r="N231" s="104"/>
      <c r="O231" s="104"/>
      <c r="P231" s="104"/>
      <c r="Q231" s="104"/>
      <c r="R231" s="104"/>
      <c r="S231" s="104"/>
      <c r="T231" s="104"/>
      <c r="U231" s="104"/>
      <c r="V231" s="104"/>
      <c r="W231" s="104"/>
      <c r="X231" s="104"/>
      <c r="Y231" s="104"/>
      <c r="Z231" s="104"/>
      <c r="AA231" s="104"/>
      <c r="AB231" s="104"/>
      <c r="AC231" s="104"/>
      <c r="AH231" s="122"/>
      <c r="AI231" s="122"/>
      <c r="AJ231" s="122"/>
      <c r="AK231" s="122"/>
      <c r="AL231" s="122"/>
      <c r="AM231" s="122"/>
      <c r="AN231" s="122"/>
      <c r="AO231" s="122"/>
    </row>
    <row r="232" spans="1:47">
      <c r="A232" s="104"/>
      <c r="B232" s="104"/>
      <c r="C232" s="104"/>
      <c r="D232" s="104"/>
      <c r="E232" s="104"/>
      <c r="F232" s="104"/>
      <c r="G232" s="104"/>
      <c r="H232" s="104"/>
      <c r="I232" s="104"/>
      <c r="J232" s="104"/>
      <c r="K232" s="104"/>
      <c r="L232" s="104"/>
      <c r="M232" s="104"/>
      <c r="N232" s="104"/>
      <c r="O232" s="104"/>
      <c r="P232" s="104"/>
      <c r="Q232" s="104"/>
      <c r="R232" s="104"/>
      <c r="S232" s="104"/>
      <c r="T232" s="104"/>
      <c r="U232" s="104"/>
      <c r="V232" s="104"/>
      <c r="W232" s="104"/>
      <c r="X232" s="104"/>
      <c r="Y232" s="104"/>
      <c r="Z232" s="104"/>
      <c r="AA232" s="104"/>
      <c r="AB232" s="104"/>
      <c r="AC232" s="104"/>
      <c r="AH232" s="122"/>
      <c r="AI232" s="122"/>
      <c r="AJ232" s="122"/>
      <c r="AK232" s="122"/>
      <c r="AL232" s="122"/>
      <c r="AM232" s="122"/>
      <c r="AN232" s="122"/>
      <c r="AO232" s="122"/>
    </row>
    <row r="233" spans="1:47">
      <c r="A233" s="104"/>
      <c r="B233" s="104"/>
      <c r="C233" s="104"/>
      <c r="D233" s="104"/>
      <c r="E233" s="104"/>
      <c r="F233" s="104"/>
      <c r="G233" s="104"/>
      <c r="H233" s="104"/>
      <c r="I233" s="104"/>
      <c r="J233" s="104"/>
      <c r="K233" s="104"/>
      <c r="L233" s="104"/>
      <c r="M233" s="104"/>
      <c r="N233" s="104"/>
      <c r="O233" s="104"/>
      <c r="P233" s="104"/>
      <c r="Q233" s="104"/>
      <c r="R233" s="104"/>
      <c r="S233" s="104"/>
      <c r="T233" s="104"/>
      <c r="U233" s="104"/>
      <c r="V233" s="104"/>
      <c r="W233" s="104"/>
      <c r="X233" s="104"/>
      <c r="Y233" s="104"/>
      <c r="Z233" s="104"/>
      <c r="AA233" s="104"/>
      <c r="AB233" s="104"/>
      <c r="AC233" s="104"/>
      <c r="AH233" s="122"/>
      <c r="AI233" s="122"/>
      <c r="AJ233" s="122"/>
      <c r="AK233" s="122"/>
      <c r="AL233" s="122"/>
      <c r="AM233" s="122"/>
      <c r="AN233" s="122"/>
      <c r="AO233" s="122"/>
    </row>
    <row r="234" spans="1:47">
      <c r="A234" s="104"/>
      <c r="B234" s="104"/>
      <c r="C234" s="104"/>
      <c r="D234" s="104"/>
      <c r="E234" s="104"/>
      <c r="F234" s="104"/>
      <c r="G234" s="104"/>
      <c r="H234" s="104"/>
      <c r="I234" s="104"/>
      <c r="J234" s="104"/>
      <c r="K234" s="104"/>
      <c r="L234" s="104"/>
      <c r="M234" s="104"/>
      <c r="N234" s="104"/>
      <c r="O234" s="104"/>
      <c r="P234" s="104"/>
      <c r="Q234" s="104"/>
      <c r="R234" s="104"/>
      <c r="S234" s="104"/>
      <c r="T234" s="104"/>
      <c r="U234" s="104"/>
      <c r="V234" s="104"/>
      <c r="W234" s="104"/>
      <c r="X234" s="104"/>
      <c r="Y234" s="104"/>
      <c r="Z234" s="104"/>
      <c r="AA234" s="104"/>
      <c r="AB234" s="104"/>
      <c r="AC234" s="104"/>
      <c r="AH234" s="122"/>
      <c r="AI234" s="122"/>
      <c r="AJ234" s="122"/>
      <c r="AK234" s="122"/>
      <c r="AL234" s="122"/>
      <c r="AM234" s="122"/>
      <c r="AN234" s="122"/>
      <c r="AO234" s="122"/>
    </row>
  </sheetData>
  <mergeCells count="316">
    <mergeCell ref="W218:Y218"/>
    <mergeCell ref="Z218:AB218"/>
    <mergeCell ref="E218:J218"/>
    <mergeCell ref="K218:M218"/>
    <mergeCell ref="N218:P218"/>
    <mergeCell ref="Q218:S218"/>
    <mergeCell ref="T218:V218"/>
    <mergeCell ref="W216:Y216"/>
    <mergeCell ref="Z216:AB216"/>
    <mergeCell ref="E217:J217"/>
    <mergeCell ref="K217:M217"/>
    <mergeCell ref="N217:P217"/>
    <mergeCell ref="Q217:S217"/>
    <mergeCell ref="T217:V217"/>
    <mergeCell ref="W217:Y217"/>
    <mergeCell ref="Z217:AB217"/>
    <mergeCell ref="E216:J216"/>
    <mergeCell ref="K216:M216"/>
    <mergeCell ref="N216:P216"/>
    <mergeCell ref="Q216:S216"/>
    <mergeCell ref="T216:V216"/>
    <mergeCell ref="W214:Y214"/>
    <mergeCell ref="Z214:AB214"/>
    <mergeCell ref="E215:J215"/>
    <mergeCell ref="K215:M215"/>
    <mergeCell ref="N215:P215"/>
    <mergeCell ref="Q215:S215"/>
    <mergeCell ref="T215:V215"/>
    <mergeCell ref="W215:Y215"/>
    <mergeCell ref="Z215:AB215"/>
    <mergeCell ref="E214:J214"/>
    <mergeCell ref="K214:M214"/>
    <mergeCell ref="N214:P214"/>
    <mergeCell ref="Q214:S214"/>
    <mergeCell ref="T214:V214"/>
    <mergeCell ref="W199:Y199"/>
    <mergeCell ref="Z199:AB199"/>
    <mergeCell ref="E213:J213"/>
    <mergeCell ref="K213:P213"/>
    <mergeCell ref="Q213:V213"/>
    <mergeCell ref="W213:AB213"/>
    <mergeCell ref="E199:J199"/>
    <mergeCell ref="K199:M199"/>
    <mergeCell ref="N199:P199"/>
    <mergeCell ref="Q199:S199"/>
    <mergeCell ref="T199:V199"/>
    <mergeCell ref="W197:Y197"/>
    <mergeCell ref="Z197:AB197"/>
    <mergeCell ref="E198:J198"/>
    <mergeCell ref="K198:M198"/>
    <mergeCell ref="N198:P198"/>
    <mergeCell ref="Q198:S198"/>
    <mergeCell ref="T198:V198"/>
    <mergeCell ref="W198:Y198"/>
    <mergeCell ref="Z198:AB198"/>
    <mergeCell ref="E197:J197"/>
    <mergeCell ref="K197:M197"/>
    <mergeCell ref="N197:P197"/>
    <mergeCell ref="Q197:S197"/>
    <mergeCell ref="T197:V197"/>
    <mergeCell ref="W195:Y195"/>
    <mergeCell ref="Z195:AB195"/>
    <mergeCell ref="E196:J196"/>
    <mergeCell ref="K196:M196"/>
    <mergeCell ref="N196:P196"/>
    <mergeCell ref="Q196:S196"/>
    <mergeCell ref="T196:V196"/>
    <mergeCell ref="W196:Y196"/>
    <mergeCell ref="Z196:AB196"/>
    <mergeCell ref="E195:J195"/>
    <mergeCell ref="K195:M195"/>
    <mergeCell ref="N195:P195"/>
    <mergeCell ref="Q195:S195"/>
    <mergeCell ref="T195:V195"/>
    <mergeCell ref="W172:Y172"/>
    <mergeCell ref="Z172:AB172"/>
    <mergeCell ref="A187:AB188"/>
    <mergeCell ref="E194:J194"/>
    <mergeCell ref="K194:P194"/>
    <mergeCell ref="Q194:V194"/>
    <mergeCell ref="W194:AB194"/>
    <mergeCell ref="E172:J172"/>
    <mergeCell ref="K172:M172"/>
    <mergeCell ref="N172:P172"/>
    <mergeCell ref="Q172:S172"/>
    <mergeCell ref="T172:V172"/>
    <mergeCell ref="W170:Y170"/>
    <mergeCell ref="Z170:AB170"/>
    <mergeCell ref="E171:J171"/>
    <mergeCell ref="K171:M171"/>
    <mergeCell ref="N171:P171"/>
    <mergeCell ref="Q171:S171"/>
    <mergeCell ref="T171:V171"/>
    <mergeCell ref="W171:Y171"/>
    <mergeCell ref="Z171:AB171"/>
    <mergeCell ref="E170:J170"/>
    <mergeCell ref="K170:M170"/>
    <mergeCell ref="N170:P170"/>
    <mergeCell ref="Q170:S170"/>
    <mergeCell ref="T170:V170"/>
    <mergeCell ref="W168:Y168"/>
    <mergeCell ref="Z168:AB168"/>
    <mergeCell ref="E169:J169"/>
    <mergeCell ref="K169:M169"/>
    <mergeCell ref="N169:P169"/>
    <mergeCell ref="Q169:S169"/>
    <mergeCell ref="T169:V169"/>
    <mergeCell ref="W169:Y169"/>
    <mergeCell ref="Z169:AB169"/>
    <mergeCell ref="E168:J168"/>
    <mergeCell ref="K168:M168"/>
    <mergeCell ref="N168:P168"/>
    <mergeCell ref="Q168:S168"/>
    <mergeCell ref="T168:V168"/>
    <mergeCell ref="W154:Y154"/>
    <mergeCell ref="Z154:AB154"/>
    <mergeCell ref="E167:J167"/>
    <mergeCell ref="K167:P167"/>
    <mergeCell ref="Q167:V167"/>
    <mergeCell ref="W167:AB167"/>
    <mergeCell ref="E154:J154"/>
    <mergeCell ref="K154:M154"/>
    <mergeCell ref="N154:P154"/>
    <mergeCell ref="Q154:S154"/>
    <mergeCell ref="T154:V154"/>
    <mergeCell ref="W152:Y152"/>
    <mergeCell ref="Z152:AB152"/>
    <mergeCell ref="E153:J153"/>
    <mergeCell ref="K153:M153"/>
    <mergeCell ref="N153:P153"/>
    <mergeCell ref="Q153:S153"/>
    <mergeCell ref="T153:V153"/>
    <mergeCell ref="W153:Y153"/>
    <mergeCell ref="Z153:AB153"/>
    <mergeCell ref="E152:J152"/>
    <mergeCell ref="K152:M152"/>
    <mergeCell ref="N152:P152"/>
    <mergeCell ref="Q152:S152"/>
    <mergeCell ref="T152:V152"/>
    <mergeCell ref="W150:Y150"/>
    <mergeCell ref="Z150:AB150"/>
    <mergeCell ref="E151:J151"/>
    <mergeCell ref="K151:M151"/>
    <mergeCell ref="N151:P151"/>
    <mergeCell ref="Q151:S151"/>
    <mergeCell ref="T151:V151"/>
    <mergeCell ref="W151:Y151"/>
    <mergeCell ref="Z151:AB151"/>
    <mergeCell ref="E150:J150"/>
    <mergeCell ref="K150:M150"/>
    <mergeCell ref="N150:P150"/>
    <mergeCell ref="Q150:S150"/>
    <mergeCell ref="T150:V150"/>
    <mergeCell ref="W136:Y136"/>
    <mergeCell ref="Z136:AB136"/>
    <mergeCell ref="E149:J149"/>
    <mergeCell ref="K149:P149"/>
    <mergeCell ref="Q149:V149"/>
    <mergeCell ref="W149:AB149"/>
    <mergeCell ref="E136:J136"/>
    <mergeCell ref="K136:M136"/>
    <mergeCell ref="N136:P136"/>
    <mergeCell ref="Q136:S136"/>
    <mergeCell ref="T136:V136"/>
    <mergeCell ref="W134:Y134"/>
    <mergeCell ref="Z134:AB134"/>
    <mergeCell ref="E135:J135"/>
    <mergeCell ref="K135:M135"/>
    <mergeCell ref="N135:P135"/>
    <mergeCell ref="Q135:S135"/>
    <mergeCell ref="T135:V135"/>
    <mergeCell ref="W135:Y135"/>
    <mergeCell ref="Z135:AB135"/>
    <mergeCell ref="E134:J134"/>
    <mergeCell ref="K134:M134"/>
    <mergeCell ref="N134:P134"/>
    <mergeCell ref="Q134:S134"/>
    <mergeCell ref="T134:V134"/>
    <mergeCell ref="W132:Y132"/>
    <mergeCell ref="Z132:AB132"/>
    <mergeCell ref="E133:J133"/>
    <mergeCell ref="K133:M133"/>
    <mergeCell ref="N133:P133"/>
    <mergeCell ref="Q133:S133"/>
    <mergeCell ref="T133:V133"/>
    <mergeCell ref="W133:Y133"/>
    <mergeCell ref="Z133:AB133"/>
    <mergeCell ref="E132:J132"/>
    <mergeCell ref="K132:M132"/>
    <mergeCell ref="N132:P132"/>
    <mergeCell ref="Q132:S132"/>
    <mergeCell ref="T132:V132"/>
    <mergeCell ref="W110:Y110"/>
    <mergeCell ref="Z110:AB110"/>
    <mergeCell ref="A124:AB125"/>
    <mergeCell ref="E131:J131"/>
    <mergeCell ref="K131:P131"/>
    <mergeCell ref="Q131:V131"/>
    <mergeCell ref="W131:AB131"/>
    <mergeCell ref="E110:J110"/>
    <mergeCell ref="K110:M110"/>
    <mergeCell ref="N110:P110"/>
    <mergeCell ref="Q110:S110"/>
    <mergeCell ref="T110:V110"/>
    <mergeCell ref="W108:Y108"/>
    <mergeCell ref="Z108:AB108"/>
    <mergeCell ref="E109:J109"/>
    <mergeCell ref="K109:M109"/>
    <mergeCell ref="N109:P109"/>
    <mergeCell ref="Q109:S109"/>
    <mergeCell ref="T109:V109"/>
    <mergeCell ref="W109:Y109"/>
    <mergeCell ref="Z109:AB109"/>
    <mergeCell ref="E108:J108"/>
    <mergeCell ref="K108:M108"/>
    <mergeCell ref="N108:P108"/>
    <mergeCell ref="Q108:S108"/>
    <mergeCell ref="T108:V108"/>
    <mergeCell ref="W106:Y106"/>
    <mergeCell ref="Z106:AB106"/>
    <mergeCell ref="E107:J107"/>
    <mergeCell ref="K107:M107"/>
    <mergeCell ref="N107:P107"/>
    <mergeCell ref="Q107:S107"/>
    <mergeCell ref="T107:V107"/>
    <mergeCell ref="W107:Y107"/>
    <mergeCell ref="Z107:AB107"/>
    <mergeCell ref="E106:J106"/>
    <mergeCell ref="K106:M106"/>
    <mergeCell ref="N106:P106"/>
    <mergeCell ref="Q106:S106"/>
    <mergeCell ref="T106:V106"/>
    <mergeCell ref="W91:Y91"/>
    <mergeCell ref="Z91:AB91"/>
    <mergeCell ref="E105:J105"/>
    <mergeCell ref="K105:P105"/>
    <mergeCell ref="Q105:V105"/>
    <mergeCell ref="W105:AB105"/>
    <mergeCell ref="E91:J91"/>
    <mergeCell ref="K91:M91"/>
    <mergeCell ref="N91:P91"/>
    <mergeCell ref="Q91:S91"/>
    <mergeCell ref="T91:V91"/>
    <mergeCell ref="W89:Y89"/>
    <mergeCell ref="Z89:AB89"/>
    <mergeCell ref="E90:J90"/>
    <mergeCell ref="K90:M90"/>
    <mergeCell ref="N90:P90"/>
    <mergeCell ref="Q90:S90"/>
    <mergeCell ref="T90:V90"/>
    <mergeCell ref="W90:Y90"/>
    <mergeCell ref="Z90:AB90"/>
    <mergeCell ref="E89:J89"/>
    <mergeCell ref="K89:M89"/>
    <mergeCell ref="N89:P89"/>
    <mergeCell ref="Q89:S89"/>
    <mergeCell ref="T89:V89"/>
    <mergeCell ref="W87:Y87"/>
    <mergeCell ref="Z87:AB87"/>
    <mergeCell ref="E88:J88"/>
    <mergeCell ref="K88:M88"/>
    <mergeCell ref="N88:P88"/>
    <mergeCell ref="Q88:S88"/>
    <mergeCell ref="T88:V88"/>
    <mergeCell ref="W88:Y88"/>
    <mergeCell ref="Z88:AB88"/>
    <mergeCell ref="E87:J87"/>
    <mergeCell ref="K87:M87"/>
    <mergeCell ref="N87:P87"/>
    <mergeCell ref="Q87:S87"/>
    <mergeCell ref="T87:V87"/>
    <mergeCell ref="V71:Y71"/>
    <mergeCell ref="Z71:AB71"/>
    <mergeCell ref="E86:J86"/>
    <mergeCell ref="K86:P86"/>
    <mergeCell ref="Q86:V86"/>
    <mergeCell ref="W86:AB86"/>
    <mergeCell ref="B71:G71"/>
    <mergeCell ref="H71:K71"/>
    <mergeCell ref="L71:N71"/>
    <mergeCell ref="O71:R71"/>
    <mergeCell ref="S71:U71"/>
    <mergeCell ref="V69:Y69"/>
    <mergeCell ref="Z69:AB69"/>
    <mergeCell ref="B70:G70"/>
    <mergeCell ref="H70:K70"/>
    <mergeCell ref="L70:N70"/>
    <mergeCell ref="O70:R70"/>
    <mergeCell ref="S70:U70"/>
    <mergeCell ref="V70:Y70"/>
    <mergeCell ref="Z70:AB70"/>
    <mergeCell ref="B69:G69"/>
    <mergeCell ref="H69:K69"/>
    <mergeCell ref="L69:N69"/>
    <mergeCell ref="O69:R69"/>
    <mergeCell ref="S69:U69"/>
    <mergeCell ref="V67:Y67"/>
    <mergeCell ref="Z67:AB67"/>
    <mergeCell ref="B68:G68"/>
    <mergeCell ref="H68:K68"/>
    <mergeCell ref="L68:N68"/>
    <mergeCell ref="O68:R68"/>
    <mergeCell ref="S68:U68"/>
    <mergeCell ref="V68:Y68"/>
    <mergeCell ref="Z68:AB68"/>
    <mergeCell ref="B67:G67"/>
    <mergeCell ref="H67:K67"/>
    <mergeCell ref="L67:N67"/>
    <mergeCell ref="O67:R67"/>
    <mergeCell ref="S67:U67"/>
    <mergeCell ref="A1:AC2"/>
    <mergeCell ref="A61:AB62"/>
    <mergeCell ref="B66:G66"/>
    <mergeCell ref="H66:N66"/>
    <mergeCell ref="O66:U66"/>
    <mergeCell ref="V66:AB66"/>
  </mergeCells>
  <phoneticPr fontId="31"/>
  <pageMargins left="0.98425196850393704" right="0.59055118110236227" top="0.59055118110236227" bottom="0.59055118110236227" header="0.31496062992125984" footer="0.11811023622047245"/>
  <pageSetup paperSize="9" scale="96" firstPageNumber="70" orientation="portrait" useFirstPageNumber="1" r:id="rId1"/>
  <headerFooter alignWithMargins="0">
    <oddFooter>&amp;C&amp;9&amp;P/ 77</oddFooter>
  </headerFooter>
  <rowBreaks count="3" manualBreakCount="3">
    <brk id="60" max="28" man="1"/>
    <brk id="123" max="28" man="1"/>
    <brk id="186" max="28"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4"/>
  </sheetPr>
  <dimension ref="A1:AX240"/>
  <sheetViews>
    <sheetView showGridLines="0" view="pageBreakPreview" zoomScaleNormal="100" zoomScaleSheetLayoutView="100" workbookViewId="0"/>
  </sheetViews>
  <sheetFormatPr defaultRowHeight="13.5"/>
  <cols>
    <col min="1" max="1" width="2.625" customWidth="1"/>
    <col min="2" max="29" width="2.875" customWidth="1"/>
    <col min="30" max="31" width="5.625" style="124" customWidth="1"/>
    <col min="32" max="41" width="5.625" style="122" customWidth="1"/>
    <col min="42" max="43" width="5.625" customWidth="1"/>
    <col min="44" max="44" width="5.625" style="95" customWidth="1"/>
    <col min="45" max="49" width="9" style="205"/>
    <col min="50" max="50" width="9" style="121"/>
  </cols>
  <sheetData>
    <row r="1" spans="30:44">
      <c r="AD1" s="123"/>
      <c r="AE1" s="123"/>
      <c r="AF1" s="123"/>
      <c r="AG1" s="123"/>
      <c r="AH1" s="147"/>
      <c r="AI1" s="147"/>
      <c r="AJ1" s="147"/>
      <c r="AK1" s="147"/>
      <c r="AL1" s="147"/>
      <c r="AM1" s="147"/>
      <c r="AN1" s="147"/>
      <c r="AO1" s="147"/>
      <c r="AR1" s="205"/>
    </row>
    <row r="2" spans="30:44">
      <c r="AH2" s="147"/>
      <c r="AI2" s="147"/>
      <c r="AJ2" s="147"/>
      <c r="AK2" s="147"/>
      <c r="AL2" s="147"/>
      <c r="AM2" s="147"/>
      <c r="AN2" s="147"/>
      <c r="AO2" s="147"/>
      <c r="AR2" s="205"/>
    </row>
    <row r="3" spans="30:44">
      <c r="AH3" s="147"/>
      <c r="AI3" s="147"/>
      <c r="AJ3" s="147"/>
      <c r="AK3" s="147"/>
      <c r="AL3" s="147"/>
      <c r="AM3" s="147"/>
      <c r="AN3" s="147"/>
      <c r="AO3" s="147"/>
      <c r="AR3" s="205"/>
    </row>
    <row r="4" spans="30:44">
      <c r="AH4" s="147"/>
      <c r="AI4" s="147"/>
      <c r="AJ4" s="147"/>
      <c r="AK4" s="147"/>
      <c r="AL4" s="147"/>
      <c r="AM4" s="147"/>
      <c r="AN4" s="147"/>
      <c r="AO4" s="147"/>
      <c r="AR4" s="205"/>
    </row>
    <row r="5" spans="30:44">
      <c r="AH5" s="147"/>
      <c r="AI5" s="147"/>
      <c r="AJ5" s="147"/>
      <c r="AK5" s="147"/>
      <c r="AL5" s="147"/>
      <c r="AM5" s="147"/>
      <c r="AN5" s="147"/>
      <c r="AO5" s="147"/>
      <c r="AR5" s="205"/>
    </row>
    <row r="6" spans="30:44">
      <c r="AH6" s="147"/>
      <c r="AI6" s="147"/>
      <c r="AJ6" s="147"/>
      <c r="AK6" s="147"/>
      <c r="AL6" s="147"/>
      <c r="AM6" s="147"/>
      <c r="AN6" s="147"/>
      <c r="AO6" s="147"/>
      <c r="AR6" s="205"/>
    </row>
    <row r="7" spans="30:44">
      <c r="AH7" s="147"/>
      <c r="AI7" s="147"/>
      <c r="AJ7" s="147"/>
      <c r="AK7" s="147"/>
      <c r="AL7" s="147"/>
      <c r="AM7" s="147"/>
      <c r="AN7" s="147"/>
      <c r="AO7" s="147"/>
      <c r="AR7" s="205"/>
    </row>
    <row r="8" spans="30:44">
      <c r="AH8" s="147"/>
      <c r="AI8" s="147"/>
      <c r="AJ8" s="147"/>
      <c r="AK8" s="147"/>
      <c r="AL8" s="147"/>
      <c r="AM8" s="147"/>
      <c r="AN8" s="147"/>
      <c r="AO8" s="147"/>
      <c r="AR8" s="205"/>
    </row>
    <row r="9" spans="30:44">
      <c r="AH9" s="147"/>
      <c r="AI9" s="147"/>
      <c r="AJ9" s="147"/>
      <c r="AK9" s="147"/>
      <c r="AL9" s="147"/>
      <c r="AM9" s="147"/>
      <c r="AN9" s="147"/>
      <c r="AO9" s="147"/>
      <c r="AR9" s="205"/>
    </row>
    <row r="10" spans="30:44">
      <c r="AH10" s="147"/>
      <c r="AI10" s="147"/>
      <c r="AJ10" s="147"/>
      <c r="AK10" s="147"/>
      <c r="AL10" s="147"/>
      <c r="AM10" s="147"/>
      <c r="AN10" s="147"/>
      <c r="AO10" s="147"/>
      <c r="AR10" s="205"/>
    </row>
    <row r="11" spans="30:44">
      <c r="AH11" s="147"/>
      <c r="AI11" s="147"/>
      <c r="AJ11" s="147"/>
      <c r="AK11" s="147"/>
      <c r="AL11" s="147"/>
      <c r="AM11" s="147"/>
      <c r="AN11" s="147"/>
      <c r="AO11" s="147"/>
      <c r="AR11" s="205"/>
    </row>
    <row r="12" spans="30:44">
      <c r="AH12" s="147"/>
      <c r="AI12" s="147"/>
      <c r="AJ12" s="147"/>
      <c r="AK12" s="147"/>
      <c r="AL12" s="147"/>
      <c r="AM12" s="147"/>
      <c r="AN12" s="147"/>
      <c r="AO12" s="147"/>
      <c r="AR12" s="205"/>
    </row>
    <row r="13" spans="30:44">
      <c r="AH13" s="147"/>
      <c r="AI13" s="147"/>
      <c r="AJ13" s="147"/>
      <c r="AK13" s="147"/>
      <c r="AL13" s="147"/>
      <c r="AM13" s="147"/>
      <c r="AN13" s="147"/>
      <c r="AO13" s="147"/>
      <c r="AR13" s="205"/>
    </row>
    <row r="14" spans="30:44">
      <c r="AH14" s="147"/>
      <c r="AI14" s="147"/>
      <c r="AJ14" s="147"/>
      <c r="AK14" s="147"/>
      <c r="AL14" s="147"/>
      <c r="AM14" s="147"/>
      <c r="AN14" s="147"/>
      <c r="AO14" s="147"/>
      <c r="AR14" s="205"/>
    </row>
    <row r="15" spans="30:44">
      <c r="AH15" s="147"/>
      <c r="AI15" s="147"/>
      <c r="AJ15" s="147"/>
      <c r="AK15" s="147"/>
      <c r="AL15" s="147"/>
      <c r="AM15" s="147"/>
      <c r="AN15" s="147"/>
      <c r="AO15" s="147"/>
      <c r="AR15" s="205"/>
    </row>
    <row r="16" spans="30:44">
      <c r="AH16" s="147"/>
      <c r="AI16" s="147"/>
      <c r="AJ16" s="147"/>
      <c r="AK16" s="147"/>
      <c r="AL16" s="147"/>
      <c r="AM16" s="147"/>
      <c r="AN16" s="147"/>
      <c r="AO16" s="147"/>
      <c r="AR16" s="205"/>
    </row>
    <row r="17" spans="1:44">
      <c r="AH17" s="147"/>
      <c r="AI17" s="147"/>
      <c r="AJ17" s="147"/>
      <c r="AK17" s="147"/>
      <c r="AL17" s="147"/>
      <c r="AM17" s="147"/>
      <c r="AN17" s="147"/>
      <c r="AO17" s="147"/>
      <c r="AR17" s="205"/>
    </row>
    <row r="18" spans="1:44">
      <c r="AH18" s="147"/>
      <c r="AI18" s="147"/>
      <c r="AJ18" s="147"/>
      <c r="AK18" s="147"/>
      <c r="AL18" s="147"/>
      <c r="AM18" s="147"/>
      <c r="AN18" s="147"/>
      <c r="AO18" s="147"/>
      <c r="AR18" s="205"/>
    </row>
    <row r="19" spans="1:44">
      <c r="AH19" s="147"/>
      <c r="AI19" s="147"/>
      <c r="AJ19" s="147"/>
      <c r="AK19" s="147"/>
      <c r="AL19" s="147"/>
      <c r="AM19" s="147"/>
      <c r="AN19" s="147"/>
      <c r="AO19" s="147"/>
      <c r="AR19" s="205"/>
    </row>
    <row r="20" spans="1:44">
      <c r="AH20" s="147"/>
      <c r="AI20" s="147"/>
      <c r="AJ20" s="147"/>
      <c r="AK20" s="147"/>
      <c r="AL20" s="147"/>
      <c r="AM20" s="147"/>
      <c r="AN20" s="147"/>
      <c r="AO20" s="147"/>
      <c r="AR20" s="205"/>
    </row>
    <row r="21" spans="1:44">
      <c r="AH21" s="147"/>
      <c r="AI21" s="147"/>
      <c r="AJ21" s="147"/>
      <c r="AK21" s="147"/>
      <c r="AL21" s="147"/>
      <c r="AM21" s="147"/>
      <c r="AN21" s="147"/>
      <c r="AO21" s="147"/>
      <c r="AR21" s="205"/>
    </row>
    <row r="22" spans="1:44">
      <c r="AH22" s="147"/>
      <c r="AI22" s="147"/>
      <c r="AJ22" s="147"/>
      <c r="AK22" s="147"/>
      <c r="AL22" s="147"/>
      <c r="AM22" s="147"/>
      <c r="AN22" s="147"/>
      <c r="AO22" s="147"/>
      <c r="AR22" s="205"/>
    </row>
    <row r="23" spans="1:44" ht="13.5" customHeight="1">
      <c r="A23" s="30"/>
      <c r="B23" s="27"/>
      <c r="C23" s="27"/>
      <c r="D23" s="27"/>
      <c r="E23" s="27"/>
      <c r="F23" s="27"/>
      <c r="G23" s="27"/>
      <c r="H23" s="27"/>
      <c r="I23" s="27"/>
      <c r="J23" s="27"/>
      <c r="K23" s="27"/>
      <c r="L23" s="27"/>
      <c r="M23" s="27"/>
      <c r="N23" s="27"/>
      <c r="O23" s="27"/>
      <c r="P23" s="27"/>
      <c r="Q23" s="27"/>
      <c r="R23" s="27"/>
      <c r="S23" s="27"/>
      <c r="T23" s="27"/>
      <c r="U23" s="27"/>
      <c r="V23" s="27"/>
      <c r="W23" s="27"/>
      <c r="X23" s="27"/>
      <c r="Y23" s="27"/>
      <c r="Z23" s="27"/>
      <c r="AA23" s="27"/>
      <c r="AB23" s="27"/>
      <c r="AC23" s="27"/>
      <c r="AH23" s="147"/>
      <c r="AI23" s="147"/>
      <c r="AJ23" s="147"/>
      <c r="AK23" s="147"/>
      <c r="AL23" s="147"/>
      <c r="AM23" s="147"/>
      <c r="AN23" s="147"/>
      <c r="AO23" s="147"/>
      <c r="AR23" s="205"/>
    </row>
    <row r="24" spans="1:44">
      <c r="AH24" s="147"/>
      <c r="AI24" s="147"/>
      <c r="AJ24" s="147"/>
      <c r="AK24" s="147"/>
      <c r="AL24" s="147"/>
      <c r="AM24" s="147"/>
      <c r="AN24" s="147"/>
      <c r="AO24" s="147"/>
      <c r="AR24" s="205"/>
    </row>
    <row r="25" spans="1:44">
      <c r="AH25" s="147"/>
      <c r="AI25" s="147"/>
      <c r="AJ25" s="147"/>
      <c r="AK25" s="147"/>
      <c r="AL25" s="147"/>
      <c r="AM25" s="147"/>
      <c r="AN25" s="147"/>
      <c r="AO25" s="147"/>
      <c r="AR25" s="205"/>
    </row>
    <row r="26" spans="1:44">
      <c r="AH26" s="147"/>
      <c r="AI26" s="147"/>
      <c r="AJ26" s="147"/>
      <c r="AK26" s="147"/>
      <c r="AL26" s="147"/>
      <c r="AM26" s="147"/>
      <c r="AN26" s="147"/>
      <c r="AO26" s="147"/>
      <c r="AR26" s="205"/>
    </row>
    <row r="27" spans="1:44">
      <c r="AH27" s="147"/>
      <c r="AI27" s="147"/>
      <c r="AJ27" s="147"/>
      <c r="AK27" s="147"/>
      <c r="AL27" s="147"/>
      <c r="AM27" s="147"/>
      <c r="AN27" s="147"/>
      <c r="AO27" s="147"/>
      <c r="AR27" s="205"/>
    </row>
    <row r="28" spans="1:44">
      <c r="AH28" s="147"/>
      <c r="AI28" s="147"/>
      <c r="AJ28" s="147"/>
      <c r="AK28" s="147"/>
      <c r="AL28" s="147"/>
      <c r="AM28" s="147"/>
      <c r="AN28" s="147"/>
      <c r="AO28" s="147"/>
      <c r="AR28" s="205"/>
    </row>
    <row r="29" spans="1:44">
      <c r="AH29" s="147"/>
      <c r="AI29" s="147"/>
      <c r="AJ29" s="147"/>
      <c r="AK29" s="147"/>
      <c r="AL29" s="147"/>
      <c r="AM29" s="147"/>
      <c r="AN29" s="147"/>
      <c r="AO29" s="147"/>
      <c r="AR29" s="205"/>
    </row>
    <row r="30" spans="1:44">
      <c r="J30" s="71" t="s">
        <v>39</v>
      </c>
      <c r="K30" s="71"/>
      <c r="L30" s="78"/>
      <c r="M30" s="78"/>
      <c r="N30" s="78"/>
      <c r="O30" s="78"/>
      <c r="P30" s="104"/>
      <c r="Q30" s="104"/>
      <c r="R30" s="104"/>
      <c r="S30" s="104"/>
      <c r="T30" s="104"/>
      <c r="U30" s="104"/>
      <c r="V30" s="104"/>
      <c r="W30" s="104"/>
      <c r="AH30" s="147"/>
      <c r="AI30" s="147"/>
      <c r="AJ30" s="147"/>
      <c r="AK30" s="147"/>
      <c r="AL30" s="147"/>
      <c r="AM30" s="147"/>
      <c r="AN30" s="147"/>
      <c r="AO30" s="147"/>
      <c r="AR30" s="205"/>
    </row>
    <row r="31" spans="1:44">
      <c r="J31" s="71"/>
      <c r="K31" s="71" t="s">
        <v>40</v>
      </c>
      <c r="L31" s="78"/>
      <c r="M31" s="78"/>
      <c r="N31" s="78"/>
      <c r="O31" s="78"/>
      <c r="P31" s="104"/>
      <c r="Q31" s="104"/>
      <c r="R31" s="104"/>
      <c r="S31" s="104"/>
      <c r="T31" s="104"/>
      <c r="U31" s="104"/>
      <c r="V31" s="104"/>
      <c r="W31" s="104"/>
      <c r="AH31" s="147"/>
      <c r="AI31" s="147"/>
      <c r="AJ31" s="147"/>
      <c r="AK31" s="147"/>
      <c r="AL31" s="147"/>
      <c r="AM31" s="147"/>
      <c r="AN31" s="147"/>
      <c r="AO31" s="147"/>
      <c r="AR31" s="205"/>
    </row>
    <row r="32" spans="1:44">
      <c r="J32" s="71"/>
      <c r="K32" s="71" t="s">
        <v>41</v>
      </c>
      <c r="L32" s="78"/>
      <c r="M32" s="78"/>
      <c r="N32" s="78"/>
      <c r="O32" s="78"/>
      <c r="P32" s="104"/>
      <c r="Q32" s="104"/>
      <c r="R32" s="104"/>
      <c r="S32" s="104"/>
      <c r="T32" s="104"/>
      <c r="U32" s="104"/>
      <c r="V32" s="104"/>
      <c r="W32" s="104"/>
      <c r="AH32" s="147"/>
      <c r="AI32" s="147"/>
      <c r="AJ32" s="147"/>
      <c r="AK32" s="147"/>
      <c r="AL32" s="147"/>
      <c r="AM32" s="147"/>
      <c r="AN32" s="147"/>
      <c r="AO32" s="147"/>
      <c r="AR32" s="205"/>
    </row>
    <row r="33" spans="10:44">
      <c r="J33" s="71" t="s">
        <v>42</v>
      </c>
      <c r="K33" s="71"/>
      <c r="L33" s="78"/>
      <c r="M33" s="78"/>
      <c r="N33" s="78"/>
      <c r="O33" s="78"/>
      <c r="P33" s="104"/>
      <c r="Q33" s="104"/>
      <c r="R33" s="104"/>
      <c r="S33" s="104"/>
      <c r="T33" s="104"/>
      <c r="U33" s="104"/>
      <c r="V33" s="104"/>
      <c r="W33" s="104"/>
      <c r="AH33" s="147"/>
      <c r="AI33" s="147"/>
      <c r="AJ33" s="147"/>
      <c r="AK33" s="147"/>
      <c r="AL33" s="147"/>
      <c r="AM33" s="147"/>
      <c r="AN33" s="147"/>
      <c r="AO33" s="147"/>
      <c r="AR33" s="205"/>
    </row>
    <row r="34" spans="10:44">
      <c r="J34" s="71"/>
      <c r="K34" s="71" t="s">
        <v>43</v>
      </c>
      <c r="L34" s="78"/>
      <c r="M34" s="78"/>
      <c r="N34" s="78"/>
      <c r="O34" s="78"/>
      <c r="P34" s="104"/>
      <c r="Q34" s="104"/>
      <c r="R34" s="104"/>
      <c r="S34" s="104"/>
      <c r="T34" s="104"/>
      <c r="U34" s="104"/>
      <c r="V34" s="104"/>
      <c r="W34" s="104"/>
      <c r="AH34" s="147"/>
      <c r="AI34" s="147"/>
      <c r="AJ34" s="147"/>
      <c r="AK34" s="147"/>
      <c r="AL34" s="147"/>
      <c r="AM34" s="147"/>
      <c r="AN34" s="147"/>
      <c r="AO34" s="147"/>
      <c r="AR34" s="205"/>
    </row>
    <row r="35" spans="10:44">
      <c r="J35" s="71"/>
      <c r="K35" s="71" t="s">
        <v>44</v>
      </c>
      <c r="L35" s="78"/>
      <c r="M35" s="78"/>
      <c r="N35" s="78"/>
      <c r="O35" s="78"/>
      <c r="P35" s="104"/>
      <c r="Q35" s="104"/>
      <c r="R35" s="104"/>
      <c r="S35" s="104"/>
      <c r="T35" s="104"/>
      <c r="U35" s="104"/>
      <c r="V35" s="104"/>
      <c r="W35" s="104"/>
      <c r="AH35" s="147"/>
      <c r="AI35" s="147"/>
      <c r="AJ35" s="147"/>
      <c r="AK35" s="147"/>
      <c r="AL35" s="147"/>
      <c r="AM35" s="147"/>
      <c r="AN35" s="147"/>
      <c r="AO35" s="147"/>
      <c r="AR35" s="205"/>
    </row>
    <row r="36" spans="10:44">
      <c r="J36" s="71"/>
      <c r="K36" s="71" t="s">
        <v>45</v>
      </c>
      <c r="L36" s="78"/>
      <c r="M36" s="78"/>
      <c r="N36" s="78"/>
      <c r="O36" s="78"/>
      <c r="P36" s="104"/>
      <c r="Q36" s="104"/>
      <c r="R36" s="104"/>
      <c r="S36" s="104"/>
      <c r="T36" s="104"/>
      <c r="U36" s="104"/>
      <c r="V36" s="104"/>
      <c r="W36" s="104"/>
      <c r="AH36" s="147"/>
      <c r="AI36" s="147"/>
      <c r="AJ36" s="147"/>
      <c r="AK36" s="147"/>
      <c r="AL36" s="147"/>
      <c r="AM36" s="147"/>
      <c r="AN36" s="147"/>
      <c r="AO36" s="147"/>
      <c r="AR36" s="205"/>
    </row>
    <row r="37" spans="10:44">
      <c r="J37" s="71"/>
      <c r="K37" s="71"/>
      <c r="L37" s="78"/>
      <c r="M37" s="78"/>
      <c r="N37" s="78"/>
      <c r="O37" s="78"/>
      <c r="P37" s="104"/>
      <c r="Q37" s="104"/>
      <c r="R37" s="104"/>
      <c r="S37" s="104"/>
      <c r="T37" s="104"/>
      <c r="U37" s="104"/>
      <c r="V37" s="104"/>
      <c r="W37" s="104"/>
      <c r="AH37" s="147"/>
      <c r="AI37" s="147"/>
      <c r="AJ37" s="147"/>
      <c r="AK37" s="147"/>
      <c r="AL37" s="147"/>
      <c r="AM37" s="147"/>
      <c r="AN37" s="147"/>
      <c r="AO37" s="147"/>
      <c r="AR37" s="205"/>
    </row>
    <row r="38" spans="10:44">
      <c r="J38" s="71"/>
      <c r="K38" s="71"/>
      <c r="L38" s="78"/>
      <c r="M38" s="78"/>
      <c r="N38" s="78"/>
      <c r="O38" s="78"/>
      <c r="P38" s="104"/>
      <c r="Q38" s="104"/>
      <c r="R38" s="104"/>
      <c r="S38" s="104"/>
      <c r="T38" s="104"/>
      <c r="U38" s="104"/>
      <c r="V38" s="104"/>
      <c r="W38" s="104"/>
      <c r="AH38" s="147"/>
      <c r="AI38" s="147"/>
      <c r="AJ38" s="147"/>
      <c r="AK38" s="147"/>
      <c r="AL38" s="147"/>
      <c r="AM38" s="147"/>
      <c r="AN38" s="147"/>
      <c r="AO38" s="147"/>
      <c r="AR38" s="205"/>
    </row>
    <row r="39" spans="10:44">
      <c r="J39" s="31"/>
      <c r="K39" s="31"/>
      <c r="L39" s="104"/>
      <c r="M39" s="104"/>
      <c r="N39" s="104"/>
      <c r="O39" s="104"/>
      <c r="P39" s="104"/>
      <c r="Q39" s="104"/>
      <c r="R39" s="104"/>
      <c r="S39" s="104"/>
      <c r="T39" s="104"/>
      <c r="U39" s="104"/>
      <c r="V39" s="104"/>
      <c r="W39" s="104"/>
      <c r="AH39" s="147"/>
      <c r="AI39" s="147"/>
      <c r="AJ39" s="147"/>
      <c r="AK39" s="147"/>
      <c r="AL39" s="147"/>
      <c r="AM39" s="147"/>
      <c r="AN39" s="147"/>
      <c r="AO39" s="147"/>
      <c r="AR39" s="205"/>
    </row>
    <row r="40" spans="10:44">
      <c r="J40" s="31"/>
      <c r="K40" s="31"/>
      <c r="L40" s="104"/>
      <c r="M40" s="104"/>
      <c r="N40" s="104"/>
      <c r="O40" s="104"/>
      <c r="P40" s="104"/>
      <c r="Q40" s="104"/>
      <c r="R40" s="104"/>
      <c r="S40" s="104"/>
      <c r="T40" s="104"/>
      <c r="U40" s="104"/>
      <c r="V40" s="104"/>
      <c r="W40" s="104"/>
      <c r="AH40" s="147"/>
      <c r="AI40" s="147"/>
      <c r="AJ40" s="147"/>
      <c r="AK40" s="147"/>
      <c r="AL40" s="147"/>
      <c r="AM40" s="147"/>
      <c r="AN40" s="147"/>
      <c r="AO40" s="147"/>
      <c r="AR40" s="205"/>
    </row>
    <row r="41" spans="10:44">
      <c r="J41" s="31"/>
      <c r="K41" s="31"/>
      <c r="L41" s="104"/>
      <c r="M41" s="104"/>
      <c r="N41" s="104"/>
      <c r="O41" s="104"/>
      <c r="P41" s="104"/>
      <c r="Q41" s="104"/>
      <c r="R41" s="104"/>
      <c r="S41" s="104"/>
      <c r="T41" s="104"/>
      <c r="U41" s="104"/>
      <c r="AH41" s="147"/>
      <c r="AI41" s="147"/>
      <c r="AJ41" s="147"/>
      <c r="AK41" s="147"/>
      <c r="AL41" s="147"/>
      <c r="AM41" s="147"/>
      <c r="AN41" s="147"/>
      <c r="AO41" s="147"/>
      <c r="AR41" s="205"/>
    </row>
    <row r="42" spans="10:44">
      <c r="AH42" s="147"/>
      <c r="AI42" s="147"/>
      <c r="AJ42" s="147"/>
      <c r="AK42" s="147"/>
      <c r="AL42" s="147"/>
      <c r="AM42" s="147"/>
      <c r="AN42" s="147"/>
      <c r="AO42" s="147"/>
      <c r="AR42" s="205"/>
    </row>
    <row r="43" spans="10:44">
      <c r="AH43" s="147"/>
      <c r="AI43" s="147"/>
      <c r="AJ43" s="147"/>
      <c r="AK43" s="147"/>
      <c r="AL43" s="147"/>
      <c r="AM43" s="147"/>
      <c r="AN43" s="147"/>
      <c r="AO43" s="147"/>
      <c r="AR43" s="205"/>
    </row>
    <row r="44" spans="10:44">
      <c r="AH44" s="147"/>
      <c r="AI44" s="147"/>
      <c r="AJ44" s="147"/>
      <c r="AK44" s="147"/>
      <c r="AL44" s="147"/>
      <c r="AM44" s="147"/>
      <c r="AN44" s="147"/>
      <c r="AO44" s="147"/>
      <c r="AR44" s="205"/>
    </row>
    <row r="45" spans="10:44">
      <c r="AH45" s="147"/>
      <c r="AI45" s="147"/>
      <c r="AJ45" s="147"/>
      <c r="AK45" s="147"/>
      <c r="AL45" s="147"/>
      <c r="AM45" s="147"/>
      <c r="AN45" s="147"/>
      <c r="AO45" s="147"/>
      <c r="AR45" s="205"/>
    </row>
    <row r="46" spans="10:44">
      <c r="AH46" s="147"/>
      <c r="AI46" s="147"/>
      <c r="AJ46" s="147"/>
      <c r="AK46" s="147"/>
      <c r="AL46" s="147"/>
      <c r="AM46" s="147"/>
      <c r="AN46" s="147"/>
      <c r="AO46" s="147"/>
      <c r="AR46" s="205"/>
    </row>
    <row r="47" spans="10:44">
      <c r="AH47" s="147"/>
      <c r="AI47" s="147"/>
      <c r="AJ47" s="147"/>
      <c r="AK47" s="147"/>
      <c r="AL47" s="147"/>
      <c r="AM47" s="147"/>
      <c r="AN47" s="147"/>
      <c r="AO47" s="147"/>
      <c r="AR47" s="205"/>
    </row>
    <row r="48" spans="10:44">
      <c r="AH48" s="147"/>
      <c r="AI48" s="147"/>
      <c r="AJ48" s="147"/>
      <c r="AK48" s="147"/>
      <c r="AL48" s="147"/>
      <c r="AM48" s="147"/>
      <c r="AN48" s="147"/>
      <c r="AO48" s="147"/>
      <c r="AR48" s="205"/>
    </row>
    <row r="49" spans="1:44">
      <c r="AH49" s="147"/>
      <c r="AI49" s="147"/>
      <c r="AJ49" s="147"/>
      <c r="AK49" s="147"/>
      <c r="AL49" s="147"/>
      <c r="AM49" s="147"/>
      <c r="AN49" s="147"/>
      <c r="AO49" s="147"/>
      <c r="AR49" s="205"/>
    </row>
    <row r="50" spans="1:44">
      <c r="AH50" s="147"/>
      <c r="AI50" s="147"/>
      <c r="AJ50" s="147"/>
      <c r="AK50" s="147"/>
      <c r="AL50" s="147"/>
      <c r="AM50" s="147"/>
      <c r="AN50" s="147"/>
      <c r="AO50" s="147"/>
      <c r="AR50" s="205"/>
    </row>
    <row r="51" spans="1:44">
      <c r="AH51" s="147"/>
      <c r="AI51" s="147"/>
      <c r="AJ51" s="147"/>
      <c r="AK51" s="147"/>
      <c r="AL51" s="147"/>
      <c r="AM51" s="147"/>
      <c r="AN51" s="147"/>
      <c r="AO51" s="147"/>
      <c r="AR51" s="205"/>
    </row>
    <row r="52" spans="1:44">
      <c r="AH52" s="147"/>
      <c r="AI52" s="147"/>
      <c r="AJ52" s="147"/>
      <c r="AK52" s="147"/>
      <c r="AL52" s="147"/>
      <c r="AM52" s="147"/>
      <c r="AN52" s="147"/>
      <c r="AO52" s="147"/>
      <c r="AR52" s="205"/>
    </row>
    <row r="53" spans="1:44">
      <c r="AH53" s="147"/>
      <c r="AI53" s="147"/>
      <c r="AJ53" s="147"/>
      <c r="AK53" s="147"/>
      <c r="AL53" s="147"/>
      <c r="AM53" s="147"/>
      <c r="AN53" s="147"/>
      <c r="AO53" s="147"/>
      <c r="AR53" s="205"/>
    </row>
    <row r="54" spans="1:44">
      <c r="AH54" s="147"/>
      <c r="AI54" s="147"/>
      <c r="AJ54" s="147"/>
      <c r="AK54" s="147"/>
      <c r="AL54" s="147"/>
      <c r="AM54" s="147"/>
      <c r="AN54" s="147"/>
      <c r="AO54" s="147"/>
      <c r="AR54" s="205"/>
    </row>
    <row r="55" spans="1:44">
      <c r="AH55" s="147"/>
      <c r="AI55" s="147"/>
      <c r="AJ55" s="147"/>
      <c r="AK55" s="147"/>
      <c r="AL55" s="147"/>
      <c r="AM55" s="147"/>
      <c r="AN55" s="147"/>
      <c r="AO55" s="147"/>
      <c r="AR55" s="205"/>
    </row>
    <row r="56" spans="1:44">
      <c r="AH56" s="147"/>
      <c r="AI56" s="147"/>
      <c r="AJ56" s="147"/>
      <c r="AK56" s="147"/>
      <c r="AL56" s="147"/>
      <c r="AM56" s="147"/>
      <c r="AN56" s="147"/>
      <c r="AO56" s="147"/>
      <c r="AR56" s="205"/>
    </row>
    <row r="57" spans="1:44">
      <c r="AH57" s="147"/>
      <c r="AI57" s="147"/>
      <c r="AJ57" s="147"/>
      <c r="AK57" s="147"/>
      <c r="AL57" s="147"/>
      <c r="AM57" s="147"/>
      <c r="AN57" s="147"/>
      <c r="AO57" s="147"/>
      <c r="AR57" s="205"/>
    </row>
    <row r="58" spans="1:44">
      <c r="AH58" s="147"/>
      <c r="AI58" s="147"/>
      <c r="AJ58" s="147"/>
      <c r="AK58" s="147"/>
      <c r="AL58" s="147"/>
      <c r="AM58" s="147"/>
      <c r="AN58" s="147"/>
      <c r="AO58" s="147"/>
      <c r="AR58" s="205"/>
    </row>
    <row r="59" spans="1:44">
      <c r="AH59" s="147"/>
      <c r="AI59" s="147"/>
      <c r="AJ59" s="147"/>
      <c r="AK59" s="147"/>
      <c r="AL59" s="147"/>
      <c r="AM59" s="147"/>
      <c r="AN59" s="147"/>
      <c r="AO59" s="147"/>
      <c r="AR59" s="205"/>
    </row>
    <row r="60" spans="1:44">
      <c r="AH60" s="147"/>
      <c r="AI60" s="147"/>
      <c r="AJ60" s="147"/>
      <c r="AK60" s="147"/>
      <c r="AL60" s="147"/>
      <c r="AM60" s="147"/>
      <c r="AN60" s="147"/>
      <c r="AO60" s="147"/>
      <c r="AR60" s="205"/>
    </row>
    <row r="61" spans="1:44" ht="13.5" customHeight="1">
      <c r="A61" s="232" t="s">
        <v>142</v>
      </c>
      <c r="B61" s="233"/>
      <c r="C61" s="233"/>
      <c r="D61" s="233"/>
      <c r="E61" s="233"/>
      <c r="F61" s="233"/>
      <c r="G61" s="233"/>
      <c r="H61" s="233"/>
      <c r="I61" s="233"/>
      <c r="J61" s="233"/>
      <c r="K61" s="233"/>
      <c r="L61" s="233"/>
      <c r="M61" s="233"/>
      <c r="N61" s="233"/>
      <c r="O61" s="233"/>
      <c r="P61" s="233"/>
      <c r="Q61" s="233"/>
      <c r="R61" s="233"/>
      <c r="S61" s="233"/>
      <c r="T61" s="233"/>
      <c r="U61" s="233"/>
      <c r="V61" s="233"/>
      <c r="W61" s="233"/>
      <c r="X61" s="233"/>
      <c r="Y61" s="233"/>
      <c r="Z61" s="233"/>
      <c r="AA61" s="233"/>
      <c r="AB61" s="233"/>
      <c r="AC61" s="234"/>
      <c r="AH61" s="147"/>
      <c r="AI61" s="147"/>
      <c r="AJ61" s="147"/>
      <c r="AK61" s="147"/>
      <c r="AL61" s="147"/>
      <c r="AM61" s="147"/>
      <c r="AN61" s="147"/>
      <c r="AO61" s="147"/>
      <c r="AR61" s="205"/>
    </row>
    <row r="62" spans="1:44" ht="13.5" customHeight="1">
      <c r="A62" s="235"/>
      <c r="B62" s="236"/>
      <c r="C62" s="236"/>
      <c r="D62" s="236"/>
      <c r="E62" s="236"/>
      <c r="F62" s="236"/>
      <c r="G62" s="236"/>
      <c r="H62" s="236"/>
      <c r="I62" s="236"/>
      <c r="J62" s="236"/>
      <c r="K62" s="236"/>
      <c r="L62" s="236"/>
      <c r="M62" s="236"/>
      <c r="N62" s="236"/>
      <c r="O62" s="236"/>
      <c r="P62" s="236"/>
      <c r="Q62" s="236"/>
      <c r="R62" s="236"/>
      <c r="S62" s="236"/>
      <c r="T62" s="236"/>
      <c r="U62" s="236"/>
      <c r="V62" s="236"/>
      <c r="W62" s="236"/>
      <c r="X62" s="236"/>
      <c r="Y62" s="236"/>
      <c r="Z62" s="236"/>
      <c r="AA62" s="236"/>
      <c r="AB62" s="236"/>
      <c r="AC62" s="237"/>
      <c r="AH62" s="147"/>
      <c r="AI62" s="147"/>
      <c r="AJ62" s="147"/>
      <c r="AK62" s="147"/>
      <c r="AL62" s="147"/>
      <c r="AM62" s="147"/>
      <c r="AN62" s="147"/>
      <c r="AO62" s="147"/>
      <c r="AR62" s="205"/>
    </row>
    <row r="63" spans="1:44">
      <c r="A63" s="60"/>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c r="AA63" s="105"/>
      <c r="AB63" s="105"/>
      <c r="AC63" s="61"/>
      <c r="AH63" s="147"/>
      <c r="AI63" s="147"/>
      <c r="AJ63" s="147"/>
      <c r="AK63" s="147"/>
      <c r="AL63" s="147"/>
      <c r="AM63" s="147"/>
      <c r="AN63" s="147"/>
      <c r="AO63" s="147"/>
      <c r="AR63" s="205"/>
    </row>
    <row r="64" spans="1:44" ht="19.5" customHeight="1">
      <c r="A64" s="60"/>
      <c r="B64" s="68" t="s">
        <v>58</v>
      </c>
      <c r="C64" s="72"/>
      <c r="D64" s="69"/>
      <c r="E64" s="69"/>
      <c r="F64" s="69"/>
      <c r="G64" s="69"/>
      <c r="H64" s="69"/>
      <c r="I64" s="69"/>
      <c r="J64" s="69"/>
      <c r="K64" s="69"/>
      <c r="L64" s="69"/>
      <c r="M64" s="69"/>
      <c r="N64" s="69"/>
      <c r="O64" s="69"/>
      <c r="P64" s="69"/>
      <c r="Q64" s="69"/>
      <c r="R64" s="69"/>
      <c r="S64" s="69"/>
      <c r="T64" s="69"/>
      <c r="U64" s="69"/>
      <c r="V64" s="69"/>
      <c r="W64" s="69"/>
      <c r="X64" s="69"/>
      <c r="Y64" s="69"/>
      <c r="Z64" s="69"/>
      <c r="AA64" s="69"/>
      <c r="AB64" s="70"/>
      <c r="AC64" s="79"/>
      <c r="AE64" s="155"/>
      <c r="AH64" s="147"/>
      <c r="AI64" s="147"/>
      <c r="AJ64" s="147"/>
      <c r="AK64" s="147"/>
      <c r="AL64" s="147"/>
      <c r="AM64" s="147"/>
      <c r="AN64" s="147"/>
      <c r="AO64" s="147"/>
      <c r="AR64" s="205"/>
    </row>
    <row r="65" spans="1:44" ht="9" customHeight="1">
      <c r="A65" s="60"/>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c r="AA65" s="105"/>
      <c r="AB65" s="105"/>
      <c r="AC65" s="61"/>
      <c r="AH65" s="147"/>
      <c r="AI65" s="147"/>
      <c r="AJ65" s="147"/>
      <c r="AK65" s="147"/>
      <c r="AL65" s="147"/>
      <c r="AM65" s="147"/>
      <c r="AN65" s="147"/>
      <c r="AO65" s="147"/>
      <c r="AR65" s="205"/>
    </row>
    <row r="66" spans="1:44">
      <c r="A66" s="60"/>
      <c r="B66" s="105"/>
      <c r="C66" s="73" t="s">
        <v>426</v>
      </c>
      <c r="D66" s="105"/>
      <c r="E66" s="65"/>
      <c r="F66" s="105"/>
      <c r="G66" s="105"/>
      <c r="H66" s="105"/>
      <c r="I66" s="105"/>
      <c r="J66" s="105"/>
      <c r="K66" s="105"/>
      <c r="L66" s="105"/>
      <c r="M66" s="105"/>
      <c r="N66" s="105"/>
      <c r="O66" s="105"/>
      <c r="P66" s="105"/>
      <c r="Q66" s="105"/>
      <c r="R66" s="105"/>
      <c r="S66" s="105"/>
      <c r="T66" s="105"/>
      <c r="U66" s="105"/>
      <c r="V66" s="105"/>
      <c r="W66" s="105"/>
      <c r="X66" s="105"/>
      <c r="Y66" s="105"/>
      <c r="Z66" s="105"/>
      <c r="AA66" s="105"/>
      <c r="AB66" s="105"/>
      <c r="AC66" s="61"/>
      <c r="AH66" s="147"/>
      <c r="AI66" s="147"/>
      <c r="AJ66" s="147"/>
      <c r="AK66" s="147"/>
      <c r="AL66" s="147"/>
      <c r="AM66" s="147"/>
      <c r="AN66" s="147"/>
      <c r="AO66" s="147"/>
      <c r="AR66" s="205"/>
    </row>
    <row r="67" spans="1:44">
      <c r="A67" s="60"/>
      <c r="B67" s="105"/>
      <c r="C67" s="105"/>
      <c r="D67" s="71" t="s">
        <v>101</v>
      </c>
      <c r="E67" s="65"/>
      <c r="F67" s="105"/>
      <c r="G67" s="105"/>
      <c r="H67" s="105"/>
      <c r="I67" s="105"/>
      <c r="J67" s="105"/>
      <c r="K67" s="105"/>
      <c r="L67" s="105"/>
      <c r="M67" s="105"/>
      <c r="N67" s="105"/>
      <c r="O67" s="105"/>
      <c r="P67" s="105"/>
      <c r="Q67" s="105"/>
      <c r="R67" s="105"/>
      <c r="S67" s="105"/>
      <c r="T67" s="105"/>
      <c r="U67" s="105"/>
      <c r="V67" s="105"/>
      <c r="W67" s="105"/>
      <c r="X67" s="105"/>
      <c r="Y67" s="105"/>
      <c r="Z67" s="105"/>
      <c r="AA67" s="105"/>
      <c r="AB67" s="105"/>
      <c r="AC67" s="61"/>
      <c r="AH67" s="147"/>
      <c r="AI67" s="147"/>
      <c r="AJ67" s="147"/>
      <c r="AK67" s="147"/>
      <c r="AL67" s="147"/>
      <c r="AM67" s="147"/>
      <c r="AN67" s="147"/>
      <c r="AO67" s="147"/>
      <c r="AR67" s="205"/>
    </row>
    <row r="68" spans="1:44">
      <c r="A68" s="60"/>
      <c r="B68" s="105"/>
      <c r="C68" s="105"/>
      <c r="D68" s="71" t="s">
        <v>102</v>
      </c>
      <c r="E68" s="65"/>
      <c r="F68" s="105"/>
      <c r="G68" s="105"/>
      <c r="H68" s="105"/>
      <c r="I68" s="105"/>
      <c r="J68" s="105"/>
      <c r="K68" s="105"/>
      <c r="L68" s="105"/>
      <c r="M68" s="105"/>
      <c r="N68" s="105"/>
      <c r="O68" s="105"/>
      <c r="P68" s="105"/>
      <c r="Q68" s="105"/>
      <c r="R68" s="105"/>
      <c r="S68" s="105"/>
      <c r="T68" s="105"/>
      <c r="U68" s="105"/>
      <c r="V68" s="105"/>
      <c r="W68" s="105"/>
      <c r="X68" s="105"/>
      <c r="Y68" s="105"/>
      <c r="Z68" s="105"/>
      <c r="AA68" s="105"/>
      <c r="AB68" s="105"/>
      <c r="AC68" s="61"/>
      <c r="AH68" s="147"/>
      <c r="AI68" s="147"/>
      <c r="AJ68" s="147"/>
      <c r="AK68" s="147"/>
      <c r="AL68" s="147"/>
      <c r="AM68" s="147"/>
      <c r="AN68" s="147"/>
      <c r="AO68" s="147"/>
      <c r="AR68" s="205"/>
    </row>
    <row r="69" spans="1:44" ht="12.75" customHeight="1">
      <c r="A69" s="60"/>
      <c r="B69" s="105"/>
      <c r="C69" s="65"/>
      <c r="D69" s="71" t="s">
        <v>20</v>
      </c>
      <c r="E69" s="65"/>
      <c r="F69" s="105"/>
      <c r="G69" s="105"/>
      <c r="H69" s="105"/>
      <c r="I69" s="105"/>
      <c r="J69" s="105"/>
      <c r="K69" s="105"/>
      <c r="L69" s="105"/>
      <c r="M69" s="105"/>
      <c r="N69" s="105"/>
      <c r="O69" s="105"/>
      <c r="P69" s="105"/>
      <c r="Q69" s="105"/>
      <c r="R69" s="105"/>
      <c r="S69" s="105"/>
      <c r="T69" s="105"/>
      <c r="U69" s="105"/>
      <c r="V69" s="105"/>
      <c r="W69" s="105"/>
      <c r="X69" s="105"/>
      <c r="Y69" s="105"/>
      <c r="Z69" s="105"/>
      <c r="AA69" s="105"/>
      <c r="AB69" s="105"/>
      <c r="AC69" s="61"/>
      <c r="AH69" s="147"/>
      <c r="AI69" s="147"/>
      <c r="AJ69" s="147"/>
      <c r="AK69" s="147"/>
      <c r="AL69" s="147"/>
      <c r="AM69" s="147"/>
      <c r="AN69" s="147"/>
      <c r="AO69" s="147"/>
      <c r="AR69" s="205"/>
    </row>
    <row r="70" spans="1:44">
      <c r="A70" s="60"/>
      <c r="B70" s="105"/>
      <c r="C70" s="104"/>
      <c r="D70" s="104"/>
      <c r="E70" s="105"/>
      <c r="F70" s="105"/>
      <c r="G70" s="105"/>
      <c r="H70" s="105"/>
      <c r="I70" s="105"/>
      <c r="J70" s="105"/>
      <c r="K70" s="105"/>
      <c r="L70" s="105"/>
      <c r="M70" s="105"/>
      <c r="N70" s="105"/>
      <c r="O70" s="105"/>
      <c r="P70" s="105"/>
      <c r="Q70" s="105"/>
      <c r="R70" s="105"/>
      <c r="S70" s="105"/>
      <c r="T70" s="105"/>
      <c r="U70" s="105"/>
      <c r="V70" s="105"/>
      <c r="W70" s="105"/>
      <c r="X70" s="105"/>
      <c r="Y70" s="105"/>
      <c r="Z70" s="105"/>
      <c r="AA70" s="105"/>
      <c r="AB70" s="105"/>
      <c r="AC70" s="61"/>
      <c r="AH70" s="147"/>
      <c r="AI70" s="147"/>
      <c r="AJ70" s="147"/>
      <c r="AK70" s="147"/>
      <c r="AL70" s="147"/>
      <c r="AM70" s="147"/>
      <c r="AN70" s="147"/>
      <c r="AO70" s="147"/>
      <c r="AR70" s="205"/>
    </row>
    <row r="71" spans="1:44">
      <c r="A71" s="60"/>
      <c r="B71" s="105"/>
      <c r="C71" s="73" t="s">
        <v>94</v>
      </c>
      <c r="D71" s="71"/>
      <c r="E71" s="105"/>
      <c r="F71" s="105"/>
      <c r="G71" s="105"/>
      <c r="H71" s="105"/>
      <c r="I71" s="105"/>
      <c r="J71" s="105"/>
      <c r="K71" s="105"/>
      <c r="L71" s="105"/>
      <c r="M71" s="105"/>
      <c r="N71" s="105"/>
      <c r="O71" s="105"/>
      <c r="P71" s="105"/>
      <c r="Q71" s="105"/>
      <c r="R71" s="105"/>
      <c r="S71" s="105"/>
      <c r="T71" s="105"/>
      <c r="U71" s="105"/>
      <c r="V71" s="105"/>
      <c r="W71" s="105"/>
      <c r="X71" s="105"/>
      <c r="Y71" s="105"/>
      <c r="Z71" s="105"/>
      <c r="AA71" s="105"/>
      <c r="AB71" s="105"/>
      <c r="AC71" s="61"/>
      <c r="AH71" s="147"/>
      <c r="AI71" s="147"/>
      <c r="AJ71" s="147"/>
      <c r="AK71" s="147"/>
      <c r="AL71" s="147"/>
      <c r="AM71" s="147"/>
      <c r="AN71" s="147"/>
      <c r="AO71" s="147"/>
      <c r="AR71" s="205"/>
    </row>
    <row r="72" spans="1:44">
      <c r="A72" s="60"/>
      <c r="B72" s="105"/>
      <c r="C72" s="65"/>
      <c r="D72" s="71" t="s">
        <v>73</v>
      </c>
      <c r="E72" s="105"/>
      <c r="F72" s="105"/>
      <c r="G72" s="105"/>
      <c r="H72" s="105"/>
      <c r="I72" s="105"/>
      <c r="J72" s="105"/>
      <c r="K72" s="105"/>
      <c r="L72" s="105"/>
      <c r="M72" s="105"/>
      <c r="N72" s="105"/>
      <c r="O72" s="105"/>
      <c r="P72" s="105"/>
      <c r="Q72" s="105"/>
      <c r="R72" s="105"/>
      <c r="S72" s="105"/>
      <c r="T72" s="105"/>
      <c r="U72" s="105"/>
      <c r="V72" s="105"/>
      <c r="W72" s="105"/>
      <c r="X72" s="105"/>
      <c r="Y72" s="105"/>
      <c r="Z72" s="105"/>
      <c r="AA72" s="105"/>
      <c r="AB72" s="105"/>
      <c r="AC72" s="61"/>
      <c r="AH72" s="147"/>
      <c r="AI72" s="147"/>
      <c r="AJ72" s="147"/>
      <c r="AK72" s="147"/>
      <c r="AL72" s="147"/>
      <c r="AM72" s="147"/>
      <c r="AN72" s="147"/>
      <c r="AO72" s="147"/>
      <c r="AR72" s="205"/>
    </row>
    <row r="73" spans="1:44">
      <c r="A73" s="60"/>
      <c r="B73" s="105"/>
      <c r="C73" s="105"/>
      <c r="D73" s="71" t="s">
        <v>76</v>
      </c>
      <c r="E73" s="105"/>
      <c r="F73" s="105"/>
      <c r="G73" s="105"/>
      <c r="H73" s="105"/>
      <c r="I73" s="105"/>
      <c r="J73" s="105"/>
      <c r="K73" s="105"/>
      <c r="L73" s="105"/>
      <c r="M73" s="105"/>
      <c r="N73" s="105"/>
      <c r="O73" s="105"/>
      <c r="P73" s="105"/>
      <c r="Q73" s="105"/>
      <c r="R73" s="105"/>
      <c r="S73" s="105"/>
      <c r="T73" s="105"/>
      <c r="U73" s="105"/>
      <c r="V73" s="105"/>
      <c r="W73" s="105"/>
      <c r="X73" s="105"/>
      <c r="Y73" s="105"/>
      <c r="Z73" s="105"/>
      <c r="AA73" s="105"/>
      <c r="AB73" s="105"/>
      <c r="AC73" s="61"/>
      <c r="AH73" s="147"/>
      <c r="AI73" s="147"/>
      <c r="AJ73" s="147"/>
      <c r="AK73" s="147"/>
      <c r="AL73" s="147"/>
      <c r="AM73" s="147"/>
      <c r="AN73" s="147"/>
      <c r="AO73" s="147"/>
      <c r="AR73" s="205"/>
    </row>
    <row r="74" spans="1:44">
      <c r="A74" s="60"/>
      <c r="B74" s="105"/>
      <c r="C74" s="105"/>
      <c r="D74" s="71" t="s">
        <v>150</v>
      </c>
      <c r="E74" s="65"/>
      <c r="F74" s="105"/>
      <c r="G74" s="105"/>
      <c r="H74" s="105"/>
      <c r="I74" s="105"/>
      <c r="J74" s="105"/>
      <c r="K74" s="105"/>
      <c r="L74" s="105"/>
      <c r="M74" s="105"/>
      <c r="N74" s="105"/>
      <c r="O74" s="105"/>
      <c r="P74" s="105"/>
      <c r="Q74" s="105"/>
      <c r="R74" s="105"/>
      <c r="S74" s="105"/>
      <c r="T74" s="105"/>
      <c r="U74" s="105"/>
      <c r="V74" s="105"/>
      <c r="W74" s="105"/>
      <c r="X74" s="105"/>
      <c r="Y74" s="105"/>
      <c r="Z74" s="105"/>
      <c r="AA74" s="105"/>
      <c r="AB74" s="105"/>
      <c r="AC74" s="61"/>
      <c r="AH74" s="147"/>
      <c r="AI74" s="147"/>
      <c r="AJ74" s="147"/>
      <c r="AK74" s="147"/>
      <c r="AL74" s="147"/>
      <c r="AM74" s="147"/>
      <c r="AN74" s="147"/>
      <c r="AO74" s="147"/>
      <c r="AR74" s="205"/>
    </row>
    <row r="75" spans="1:44">
      <c r="A75" s="60"/>
      <c r="B75" s="105"/>
      <c r="C75" s="105"/>
      <c r="D75" s="71"/>
      <c r="E75" s="105"/>
      <c r="F75" s="105"/>
      <c r="G75" s="105"/>
      <c r="H75" s="105"/>
      <c r="I75" s="105"/>
      <c r="J75" s="105"/>
      <c r="K75" s="105"/>
      <c r="L75" s="105"/>
      <c r="M75" s="105"/>
      <c r="N75" s="105"/>
      <c r="O75" s="105"/>
      <c r="P75" s="105"/>
      <c r="Q75" s="105"/>
      <c r="R75" s="105"/>
      <c r="S75" s="105"/>
      <c r="T75" s="105"/>
      <c r="U75" s="105"/>
      <c r="V75" s="105"/>
      <c r="W75" s="105"/>
      <c r="X75" s="105"/>
      <c r="Y75" s="105"/>
      <c r="Z75" s="105"/>
      <c r="AA75" s="105"/>
      <c r="AB75" s="105"/>
      <c r="AC75" s="61"/>
      <c r="AH75" s="147"/>
      <c r="AI75" s="147"/>
      <c r="AJ75" s="147"/>
      <c r="AK75" s="147"/>
      <c r="AL75" s="147"/>
      <c r="AM75" s="147"/>
      <c r="AN75" s="147"/>
      <c r="AO75" s="147"/>
      <c r="AR75" s="205"/>
    </row>
    <row r="76" spans="1:44">
      <c r="A76" s="60"/>
      <c r="B76" s="105"/>
      <c r="C76" s="105"/>
      <c r="D76" s="71"/>
      <c r="E76" s="105"/>
      <c r="F76" s="105"/>
      <c r="G76" s="105"/>
      <c r="H76" s="105"/>
      <c r="I76" s="105"/>
      <c r="J76" s="105"/>
      <c r="K76" s="105"/>
      <c r="L76" s="105"/>
      <c r="M76" s="105"/>
      <c r="N76" s="105"/>
      <c r="O76" s="105"/>
      <c r="P76" s="105"/>
      <c r="Q76" s="105"/>
      <c r="R76" s="105"/>
      <c r="S76" s="105"/>
      <c r="T76" s="105"/>
      <c r="U76" s="105"/>
      <c r="V76" s="105"/>
      <c r="W76" s="105"/>
      <c r="X76" s="105"/>
      <c r="Y76" s="105"/>
      <c r="Z76" s="105"/>
      <c r="AA76" s="105"/>
      <c r="AB76" s="105"/>
      <c r="AC76" s="61"/>
      <c r="AH76" s="147"/>
      <c r="AI76" s="147"/>
      <c r="AJ76" s="147"/>
      <c r="AK76" s="147"/>
      <c r="AL76" s="147"/>
      <c r="AM76" s="147"/>
      <c r="AN76" s="147"/>
      <c r="AO76" s="147"/>
      <c r="AR76" s="205"/>
    </row>
    <row r="77" spans="1:44">
      <c r="A77" s="60"/>
      <c r="B77" s="105"/>
      <c r="C77" s="105"/>
      <c r="D77" s="71"/>
      <c r="E77" s="105"/>
      <c r="F77" s="105"/>
      <c r="G77" s="105"/>
      <c r="H77" s="105"/>
      <c r="I77" s="105"/>
      <c r="J77" s="105"/>
      <c r="K77" s="105"/>
      <c r="L77" s="105"/>
      <c r="M77" s="105"/>
      <c r="N77" s="105"/>
      <c r="O77" s="105"/>
      <c r="P77" s="105"/>
      <c r="Q77" s="105"/>
      <c r="R77" s="105"/>
      <c r="S77" s="105"/>
      <c r="T77" s="105"/>
      <c r="U77" s="105"/>
      <c r="V77" s="105"/>
      <c r="W77" s="105"/>
      <c r="X77" s="105"/>
      <c r="Y77" s="105"/>
      <c r="Z77" s="105"/>
      <c r="AA77" s="105"/>
      <c r="AB77" s="105"/>
      <c r="AC77" s="61"/>
      <c r="AH77" s="147"/>
      <c r="AI77" s="147"/>
      <c r="AJ77" s="147"/>
      <c r="AK77" s="147"/>
      <c r="AL77" s="147"/>
      <c r="AM77" s="147"/>
      <c r="AN77" s="147"/>
      <c r="AO77" s="147"/>
      <c r="AR77" s="205"/>
    </row>
    <row r="78" spans="1:44">
      <c r="A78" s="60"/>
      <c r="B78" s="105"/>
      <c r="C78" s="105"/>
      <c r="D78" s="71"/>
      <c r="E78" s="105"/>
      <c r="F78" s="105"/>
      <c r="G78" s="105"/>
      <c r="H78" s="105"/>
      <c r="I78" s="105"/>
      <c r="J78" s="105"/>
      <c r="K78" s="105"/>
      <c r="L78" s="105"/>
      <c r="M78" s="105"/>
      <c r="N78" s="105"/>
      <c r="O78" s="105"/>
      <c r="P78" s="105"/>
      <c r="Q78" s="105"/>
      <c r="R78" s="105"/>
      <c r="S78" s="105"/>
      <c r="T78" s="105"/>
      <c r="U78" s="105"/>
      <c r="V78" s="105"/>
      <c r="W78" s="105"/>
      <c r="X78" s="105"/>
      <c r="Y78" s="105"/>
      <c r="Z78" s="105"/>
      <c r="AA78" s="105"/>
      <c r="AB78" s="105"/>
      <c r="AC78" s="61"/>
      <c r="AH78" s="147"/>
      <c r="AI78" s="147"/>
      <c r="AJ78" s="147"/>
      <c r="AK78" s="147"/>
      <c r="AL78" s="147"/>
      <c r="AM78" s="147"/>
      <c r="AN78" s="147"/>
      <c r="AO78" s="147"/>
      <c r="AR78" s="205"/>
    </row>
    <row r="79" spans="1:44">
      <c r="A79" s="60"/>
      <c r="B79" s="105"/>
      <c r="C79" s="105"/>
      <c r="D79" s="71"/>
      <c r="E79" s="105"/>
      <c r="F79" s="105"/>
      <c r="G79" s="105"/>
      <c r="H79" s="105"/>
      <c r="I79" s="105"/>
      <c r="J79" s="105"/>
      <c r="K79" s="105"/>
      <c r="L79" s="105"/>
      <c r="M79" s="105"/>
      <c r="N79" s="105"/>
      <c r="O79" s="105"/>
      <c r="P79" s="105"/>
      <c r="Q79" s="105"/>
      <c r="R79" s="105"/>
      <c r="S79" s="105"/>
      <c r="T79" s="105"/>
      <c r="U79" s="105"/>
      <c r="V79" s="105"/>
      <c r="W79" s="105"/>
      <c r="X79" s="105"/>
      <c r="Y79" s="105"/>
      <c r="Z79" s="105"/>
      <c r="AA79" s="105"/>
      <c r="AB79" s="105"/>
      <c r="AC79" s="61"/>
      <c r="AH79" s="147"/>
      <c r="AI79" s="147"/>
      <c r="AJ79" s="147"/>
      <c r="AK79" s="147"/>
      <c r="AL79" s="147"/>
      <c r="AM79" s="147"/>
      <c r="AN79" s="147"/>
      <c r="AO79" s="147"/>
      <c r="AR79" s="205"/>
    </row>
    <row r="80" spans="1:44">
      <c r="A80" s="60"/>
      <c r="B80" s="105"/>
      <c r="C80" s="105"/>
      <c r="D80" s="71"/>
      <c r="E80" s="105"/>
      <c r="F80" s="105"/>
      <c r="G80" s="105"/>
      <c r="H80" s="105"/>
      <c r="I80" s="105"/>
      <c r="J80" s="105"/>
      <c r="K80" s="105"/>
      <c r="L80" s="105"/>
      <c r="M80" s="105"/>
      <c r="N80" s="105"/>
      <c r="O80" s="105"/>
      <c r="P80" s="105"/>
      <c r="Q80" s="105"/>
      <c r="R80" s="105"/>
      <c r="S80" s="105"/>
      <c r="T80" s="105"/>
      <c r="U80" s="105"/>
      <c r="V80" s="105"/>
      <c r="W80" s="105"/>
      <c r="X80" s="105"/>
      <c r="Y80" s="105"/>
      <c r="Z80" s="105"/>
      <c r="AA80" s="105"/>
      <c r="AB80" s="105"/>
      <c r="AC80" s="61"/>
      <c r="AH80" s="147"/>
      <c r="AI80" s="147"/>
      <c r="AJ80" s="147"/>
      <c r="AK80" s="147"/>
      <c r="AL80" s="147"/>
      <c r="AM80" s="147"/>
      <c r="AN80" s="147"/>
      <c r="AO80" s="147"/>
      <c r="AR80" s="205"/>
    </row>
    <row r="81" spans="1:44">
      <c r="A81" s="60"/>
      <c r="B81" s="105"/>
      <c r="C81" s="105"/>
      <c r="D81" s="71"/>
      <c r="E81" s="105"/>
      <c r="F81" s="105"/>
      <c r="G81" s="105"/>
      <c r="H81" s="105"/>
      <c r="I81" s="105"/>
      <c r="J81" s="105"/>
      <c r="K81" s="105"/>
      <c r="L81" s="105"/>
      <c r="M81" s="105"/>
      <c r="N81" s="105"/>
      <c r="O81" s="105"/>
      <c r="P81" s="105"/>
      <c r="Q81" s="105"/>
      <c r="R81" s="105"/>
      <c r="S81" s="105"/>
      <c r="T81" s="105"/>
      <c r="U81" s="105"/>
      <c r="V81" s="105"/>
      <c r="W81" s="105"/>
      <c r="X81" s="105"/>
      <c r="Y81" s="105"/>
      <c r="Z81" s="105"/>
      <c r="AA81" s="105"/>
      <c r="AB81" s="105"/>
      <c r="AC81" s="61"/>
      <c r="AH81" s="147"/>
      <c r="AI81" s="147"/>
      <c r="AJ81" s="147"/>
      <c r="AK81" s="147"/>
      <c r="AL81" s="147"/>
      <c r="AM81" s="147"/>
      <c r="AN81" s="147"/>
      <c r="AO81" s="147"/>
      <c r="AR81" s="205"/>
    </row>
    <row r="82" spans="1:44">
      <c r="A82" s="60"/>
      <c r="B82" s="105"/>
      <c r="C82" s="105"/>
      <c r="D82" s="71"/>
      <c r="E82" s="105"/>
      <c r="F82" s="105"/>
      <c r="G82" s="105"/>
      <c r="H82" s="105"/>
      <c r="I82" s="105"/>
      <c r="J82" s="105"/>
      <c r="K82" s="105"/>
      <c r="L82" s="105"/>
      <c r="M82" s="105"/>
      <c r="N82" s="105"/>
      <c r="O82" s="105"/>
      <c r="P82" s="105"/>
      <c r="Q82" s="105"/>
      <c r="R82" s="105"/>
      <c r="S82" s="105"/>
      <c r="T82" s="105"/>
      <c r="U82" s="105"/>
      <c r="V82" s="105"/>
      <c r="W82" s="105"/>
      <c r="X82" s="105"/>
      <c r="Y82" s="105"/>
      <c r="Z82" s="105"/>
      <c r="AA82" s="105"/>
      <c r="AB82" s="105"/>
      <c r="AC82" s="61"/>
      <c r="AH82" s="147"/>
      <c r="AI82" s="147"/>
      <c r="AJ82" s="147"/>
      <c r="AK82" s="147"/>
      <c r="AL82" s="147"/>
      <c r="AM82" s="147"/>
      <c r="AN82" s="147"/>
      <c r="AO82" s="147"/>
      <c r="AR82" s="205"/>
    </row>
    <row r="83" spans="1:44">
      <c r="A83" s="60"/>
      <c r="B83" s="105"/>
      <c r="C83" s="105"/>
      <c r="D83" s="71"/>
      <c r="E83" s="105"/>
      <c r="F83" s="105"/>
      <c r="G83" s="105"/>
      <c r="H83" s="105"/>
      <c r="I83" s="105"/>
      <c r="J83" s="105"/>
      <c r="K83" s="105"/>
      <c r="L83" s="105"/>
      <c r="M83" s="105"/>
      <c r="N83" s="105"/>
      <c r="O83" s="105"/>
      <c r="P83" s="105"/>
      <c r="Q83" s="105"/>
      <c r="R83" s="105"/>
      <c r="S83" s="105"/>
      <c r="T83" s="105"/>
      <c r="U83" s="105"/>
      <c r="V83" s="105"/>
      <c r="W83" s="105"/>
      <c r="X83" s="105"/>
      <c r="Y83" s="105"/>
      <c r="Z83" s="105"/>
      <c r="AA83" s="105"/>
      <c r="AB83" s="105"/>
      <c r="AC83" s="61"/>
      <c r="AH83" s="147"/>
      <c r="AI83" s="147"/>
      <c r="AJ83" s="147"/>
      <c r="AK83" s="147"/>
      <c r="AL83" s="147"/>
      <c r="AM83" s="147"/>
      <c r="AN83" s="147"/>
      <c r="AO83" s="147"/>
      <c r="AR83" s="205"/>
    </row>
    <row r="84" spans="1:44">
      <c r="A84" s="60"/>
      <c r="B84" s="105"/>
      <c r="C84" s="73"/>
      <c r="D84" s="71"/>
      <c r="E84" s="105"/>
      <c r="F84" s="105"/>
      <c r="G84" s="105"/>
      <c r="H84" s="105"/>
      <c r="I84" s="105"/>
      <c r="J84" s="105"/>
      <c r="K84" s="105"/>
      <c r="L84" s="105"/>
      <c r="M84" s="105"/>
      <c r="N84" s="105"/>
      <c r="O84" s="105"/>
      <c r="P84" s="105"/>
      <c r="Q84" s="105"/>
      <c r="R84" s="105"/>
      <c r="S84" s="105"/>
      <c r="T84" s="105"/>
      <c r="U84" s="105"/>
      <c r="V84" s="105"/>
      <c r="W84" s="105"/>
      <c r="X84" s="105"/>
      <c r="Y84" s="105"/>
      <c r="Z84" s="105"/>
      <c r="AA84" s="105"/>
      <c r="AB84" s="105"/>
      <c r="AC84" s="61"/>
      <c r="AH84" s="147"/>
      <c r="AI84" s="147"/>
      <c r="AJ84" s="147"/>
      <c r="AK84" s="147"/>
      <c r="AL84" s="147"/>
      <c r="AM84" s="147"/>
      <c r="AN84" s="147"/>
      <c r="AO84" s="147"/>
      <c r="AR84" s="205"/>
    </row>
    <row r="85" spans="1:44">
      <c r="A85" s="60"/>
      <c r="B85" s="105"/>
      <c r="C85" s="65"/>
      <c r="D85" s="71"/>
      <c r="E85" s="105"/>
      <c r="F85" s="105"/>
      <c r="G85" s="105"/>
      <c r="H85" s="105"/>
      <c r="I85" s="105"/>
      <c r="J85" s="105"/>
      <c r="K85" s="105"/>
      <c r="L85" s="105"/>
      <c r="M85" s="105"/>
      <c r="N85" s="105"/>
      <c r="O85" s="105"/>
      <c r="P85" s="105"/>
      <c r="Q85" s="105"/>
      <c r="R85" s="105"/>
      <c r="S85" s="105"/>
      <c r="T85" s="105"/>
      <c r="U85" s="105"/>
      <c r="V85" s="105"/>
      <c r="W85" s="105"/>
      <c r="X85" s="105"/>
      <c r="Y85" s="105"/>
      <c r="Z85" s="105"/>
      <c r="AA85" s="105"/>
      <c r="AB85" s="105"/>
      <c r="AC85" s="61"/>
      <c r="AH85" s="147"/>
      <c r="AI85" s="147"/>
      <c r="AJ85" s="147"/>
      <c r="AK85" s="147"/>
      <c r="AL85" s="147"/>
      <c r="AM85" s="147"/>
      <c r="AN85" s="147"/>
      <c r="AO85" s="147"/>
      <c r="AR85" s="205"/>
    </row>
    <row r="86" spans="1:44">
      <c r="A86" s="60"/>
      <c r="B86" s="105"/>
      <c r="C86" s="105"/>
      <c r="D86" s="71"/>
      <c r="E86" s="105"/>
      <c r="F86" s="105"/>
      <c r="G86" s="105"/>
      <c r="H86" s="105"/>
      <c r="I86" s="105"/>
      <c r="J86" s="105"/>
      <c r="K86" s="105"/>
      <c r="L86" s="105"/>
      <c r="M86" s="105"/>
      <c r="N86" s="105"/>
      <c r="O86" s="105"/>
      <c r="P86" s="105"/>
      <c r="Q86" s="105"/>
      <c r="R86" s="105"/>
      <c r="S86" s="105"/>
      <c r="T86" s="105"/>
      <c r="U86" s="105"/>
      <c r="V86" s="105"/>
      <c r="W86" s="105"/>
      <c r="X86" s="105"/>
      <c r="Y86" s="105"/>
      <c r="Z86" s="105"/>
      <c r="AA86" s="105"/>
      <c r="AB86" s="105"/>
      <c r="AC86" s="61"/>
      <c r="AH86" s="147"/>
      <c r="AI86" s="147"/>
      <c r="AJ86" s="147"/>
      <c r="AK86" s="147"/>
      <c r="AL86" s="147"/>
      <c r="AM86" s="147"/>
      <c r="AN86" s="147"/>
      <c r="AO86" s="147"/>
      <c r="AR86" s="205"/>
    </row>
    <row r="87" spans="1:44">
      <c r="A87" s="60"/>
      <c r="B87" s="105"/>
      <c r="C87" s="105"/>
      <c r="D87" s="71"/>
      <c r="E87" s="105"/>
      <c r="F87" s="105"/>
      <c r="G87" s="105"/>
      <c r="H87" s="105"/>
      <c r="I87" s="105"/>
      <c r="J87" s="105"/>
      <c r="K87" s="105"/>
      <c r="L87" s="105"/>
      <c r="M87" s="105"/>
      <c r="N87" s="105"/>
      <c r="O87" s="105"/>
      <c r="P87" s="105"/>
      <c r="Q87" s="105"/>
      <c r="R87" s="105"/>
      <c r="S87" s="105"/>
      <c r="T87" s="105"/>
      <c r="U87" s="105"/>
      <c r="V87" s="105"/>
      <c r="W87" s="105"/>
      <c r="X87" s="105"/>
      <c r="Y87" s="105"/>
      <c r="Z87" s="105"/>
      <c r="AA87" s="105"/>
      <c r="AB87" s="105"/>
      <c r="AC87" s="61"/>
      <c r="AH87" s="147"/>
      <c r="AI87" s="147"/>
      <c r="AJ87" s="147"/>
      <c r="AK87" s="147"/>
      <c r="AL87" s="147"/>
      <c r="AM87" s="147"/>
      <c r="AN87" s="147"/>
      <c r="AO87" s="147"/>
      <c r="AR87" s="205"/>
    </row>
    <row r="88" spans="1:44">
      <c r="A88" s="60"/>
      <c r="B88" s="105"/>
      <c r="C88" s="105"/>
      <c r="D88" s="71"/>
      <c r="E88" s="105"/>
      <c r="F88" s="105"/>
      <c r="G88" s="105"/>
      <c r="H88" s="105"/>
      <c r="I88" s="105"/>
      <c r="J88" s="105"/>
      <c r="K88" s="105"/>
      <c r="L88" s="105"/>
      <c r="M88" s="105"/>
      <c r="N88" s="105"/>
      <c r="O88" s="105"/>
      <c r="P88" s="105"/>
      <c r="Q88" s="105"/>
      <c r="R88" s="105"/>
      <c r="S88" s="105"/>
      <c r="T88" s="105"/>
      <c r="U88" s="105"/>
      <c r="V88" s="105"/>
      <c r="W88" s="105"/>
      <c r="X88" s="105"/>
      <c r="Y88" s="105"/>
      <c r="Z88" s="105"/>
      <c r="AA88" s="105"/>
      <c r="AB88" s="105"/>
      <c r="AC88" s="61"/>
      <c r="AH88" s="147"/>
      <c r="AI88" s="147"/>
      <c r="AJ88" s="147"/>
      <c r="AK88" s="147"/>
      <c r="AL88" s="147"/>
      <c r="AM88" s="147"/>
      <c r="AN88" s="147"/>
      <c r="AO88" s="147"/>
      <c r="AR88" s="205"/>
    </row>
    <row r="89" spans="1:44">
      <c r="A89" s="60"/>
      <c r="B89" s="105"/>
      <c r="C89" s="105"/>
      <c r="D89" s="71"/>
      <c r="E89" s="105"/>
      <c r="F89" s="105"/>
      <c r="G89" s="105"/>
      <c r="H89" s="105"/>
      <c r="I89" s="105"/>
      <c r="J89" s="105"/>
      <c r="K89" s="105"/>
      <c r="L89" s="105"/>
      <c r="M89" s="105"/>
      <c r="N89" s="105"/>
      <c r="O89" s="105"/>
      <c r="P89" s="105"/>
      <c r="Q89" s="105"/>
      <c r="R89" s="105"/>
      <c r="S89" s="105"/>
      <c r="T89" s="105"/>
      <c r="U89" s="105"/>
      <c r="V89" s="105"/>
      <c r="W89" s="105"/>
      <c r="X89" s="105"/>
      <c r="Y89" s="105"/>
      <c r="Z89" s="105"/>
      <c r="AA89" s="105"/>
      <c r="AB89" s="105"/>
      <c r="AC89" s="61"/>
      <c r="AH89" s="147"/>
      <c r="AI89" s="147"/>
      <c r="AJ89" s="147"/>
      <c r="AK89" s="147"/>
      <c r="AL89" s="147"/>
      <c r="AM89" s="147"/>
      <c r="AN89" s="147"/>
      <c r="AO89" s="147"/>
      <c r="AR89" s="205"/>
    </row>
    <row r="90" spans="1:44">
      <c r="A90" s="60"/>
      <c r="B90" s="105"/>
      <c r="C90" s="105"/>
      <c r="D90" s="71"/>
      <c r="E90" s="105"/>
      <c r="F90" s="105"/>
      <c r="G90" s="105"/>
      <c r="H90" s="105"/>
      <c r="I90" s="105"/>
      <c r="J90" s="105"/>
      <c r="K90" s="105"/>
      <c r="L90" s="105"/>
      <c r="M90" s="105"/>
      <c r="N90" s="105"/>
      <c r="O90" s="105"/>
      <c r="P90" s="105"/>
      <c r="Q90" s="105"/>
      <c r="R90" s="105"/>
      <c r="S90" s="105"/>
      <c r="T90" s="105"/>
      <c r="U90" s="105"/>
      <c r="V90" s="105"/>
      <c r="W90" s="105"/>
      <c r="X90" s="105"/>
      <c r="Y90" s="105"/>
      <c r="Z90" s="105"/>
      <c r="AA90" s="105"/>
      <c r="AB90" s="105"/>
      <c r="AC90" s="61"/>
      <c r="AH90" s="147"/>
      <c r="AI90" s="147"/>
      <c r="AJ90" s="147"/>
      <c r="AK90" s="147"/>
      <c r="AL90" s="147"/>
      <c r="AM90" s="147"/>
      <c r="AN90" s="147"/>
      <c r="AO90" s="147"/>
      <c r="AR90" s="205"/>
    </row>
    <row r="91" spans="1:44">
      <c r="A91" s="60"/>
      <c r="B91" s="105"/>
      <c r="C91" s="105"/>
      <c r="D91" s="71"/>
      <c r="E91" s="105"/>
      <c r="F91" s="105"/>
      <c r="G91" s="105"/>
      <c r="H91" s="105"/>
      <c r="I91" s="105"/>
      <c r="J91" s="105"/>
      <c r="K91" s="105"/>
      <c r="L91" s="105"/>
      <c r="M91" s="105"/>
      <c r="N91" s="105"/>
      <c r="O91" s="105"/>
      <c r="P91" s="105"/>
      <c r="Q91" s="105"/>
      <c r="R91" s="105"/>
      <c r="S91" s="105"/>
      <c r="T91" s="105"/>
      <c r="U91" s="105"/>
      <c r="V91" s="105"/>
      <c r="W91" s="105"/>
      <c r="X91" s="105"/>
      <c r="Y91" s="105"/>
      <c r="Z91" s="105"/>
      <c r="AA91" s="105"/>
      <c r="AB91" s="105"/>
      <c r="AC91" s="61"/>
      <c r="AH91" s="147"/>
      <c r="AI91" s="147"/>
      <c r="AJ91" s="147"/>
      <c r="AK91" s="147"/>
      <c r="AL91" s="147"/>
      <c r="AM91" s="147"/>
      <c r="AN91" s="147"/>
      <c r="AO91" s="147"/>
      <c r="AR91" s="205"/>
    </row>
    <row r="92" spans="1:44">
      <c r="A92" s="60"/>
      <c r="B92" s="105"/>
      <c r="C92" s="105"/>
      <c r="D92" s="71"/>
      <c r="E92" s="105"/>
      <c r="F92" s="105"/>
      <c r="G92" s="105"/>
      <c r="H92" s="105"/>
      <c r="I92" s="105"/>
      <c r="J92" s="105"/>
      <c r="K92" s="105"/>
      <c r="L92" s="105"/>
      <c r="M92" s="105"/>
      <c r="N92" s="105"/>
      <c r="O92" s="105"/>
      <c r="P92" s="105"/>
      <c r="Q92" s="105"/>
      <c r="R92" s="105"/>
      <c r="S92" s="105"/>
      <c r="T92" s="105"/>
      <c r="U92" s="105"/>
      <c r="V92" s="105"/>
      <c r="W92" s="105"/>
      <c r="X92" s="105"/>
      <c r="Y92" s="105"/>
      <c r="Z92" s="105"/>
      <c r="AA92" s="105"/>
      <c r="AB92" s="105"/>
      <c r="AC92" s="61"/>
      <c r="AH92" s="147"/>
      <c r="AI92" s="147"/>
      <c r="AJ92" s="147"/>
      <c r="AK92" s="147"/>
      <c r="AL92" s="147"/>
      <c r="AM92" s="147"/>
      <c r="AN92" s="147"/>
      <c r="AO92" s="147"/>
      <c r="AR92" s="205"/>
    </row>
    <row r="93" spans="1:44">
      <c r="A93" s="60"/>
      <c r="B93" s="105"/>
      <c r="C93" s="105"/>
      <c r="D93" s="71"/>
      <c r="E93" s="105"/>
      <c r="F93" s="105"/>
      <c r="G93" s="105"/>
      <c r="H93" s="105"/>
      <c r="I93" s="105"/>
      <c r="J93" s="105"/>
      <c r="K93" s="105"/>
      <c r="L93" s="105"/>
      <c r="M93" s="105"/>
      <c r="N93" s="105"/>
      <c r="O93" s="105"/>
      <c r="P93" s="105"/>
      <c r="Q93" s="105"/>
      <c r="R93" s="105"/>
      <c r="S93" s="105"/>
      <c r="T93" s="105"/>
      <c r="U93" s="105"/>
      <c r="V93" s="105"/>
      <c r="W93" s="105"/>
      <c r="X93" s="105"/>
      <c r="Y93" s="105"/>
      <c r="Z93" s="105"/>
      <c r="AA93" s="105"/>
      <c r="AB93" s="105"/>
      <c r="AC93" s="61"/>
      <c r="AH93" s="147"/>
      <c r="AI93" s="147"/>
      <c r="AJ93" s="147"/>
      <c r="AK93" s="147"/>
      <c r="AL93" s="147"/>
      <c r="AM93" s="147"/>
      <c r="AN93" s="147"/>
      <c r="AO93" s="147"/>
      <c r="AR93" s="205"/>
    </row>
    <row r="94" spans="1:44">
      <c r="A94" s="60"/>
      <c r="B94" s="105"/>
      <c r="C94" s="105"/>
      <c r="D94" s="71"/>
      <c r="E94" s="105"/>
      <c r="F94" s="105"/>
      <c r="G94" s="105"/>
      <c r="H94" s="105"/>
      <c r="I94" s="105"/>
      <c r="J94" s="105"/>
      <c r="K94" s="105"/>
      <c r="L94" s="105"/>
      <c r="M94" s="105"/>
      <c r="N94" s="105"/>
      <c r="O94" s="105"/>
      <c r="P94" s="105"/>
      <c r="Q94" s="105"/>
      <c r="R94" s="105"/>
      <c r="S94" s="105"/>
      <c r="T94" s="105"/>
      <c r="U94" s="105"/>
      <c r="V94" s="105"/>
      <c r="W94" s="105"/>
      <c r="X94" s="105"/>
      <c r="Y94" s="105"/>
      <c r="Z94" s="105"/>
      <c r="AA94" s="105"/>
      <c r="AB94" s="105"/>
      <c r="AC94" s="61"/>
      <c r="AH94" s="147"/>
      <c r="AI94" s="147"/>
      <c r="AJ94" s="147"/>
      <c r="AK94" s="147"/>
      <c r="AL94" s="147"/>
      <c r="AM94" s="147"/>
      <c r="AN94" s="147"/>
      <c r="AO94" s="147"/>
      <c r="AR94" s="205"/>
    </row>
    <row r="95" spans="1:44">
      <c r="A95" s="60"/>
      <c r="B95" s="105"/>
      <c r="C95" s="105"/>
      <c r="D95" s="71"/>
      <c r="E95" s="105"/>
      <c r="F95" s="105"/>
      <c r="G95" s="105"/>
      <c r="H95" s="105"/>
      <c r="I95" s="105"/>
      <c r="J95" s="105"/>
      <c r="K95" s="105"/>
      <c r="L95" s="105"/>
      <c r="M95" s="105"/>
      <c r="N95" s="105"/>
      <c r="O95" s="105"/>
      <c r="P95" s="105"/>
      <c r="Q95" s="105"/>
      <c r="R95" s="105"/>
      <c r="S95" s="105"/>
      <c r="T95" s="105"/>
      <c r="U95" s="105"/>
      <c r="V95" s="105"/>
      <c r="W95" s="105"/>
      <c r="X95" s="105"/>
      <c r="Y95" s="105"/>
      <c r="Z95" s="105"/>
      <c r="AA95" s="105"/>
      <c r="AB95" s="105"/>
      <c r="AC95" s="61"/>
      <c r="AH95" s="147"/>
      <c r="AI95" s="147"/>
      <c r="AJ95" s="147"/>
      <c r="AK95" s="147"/>
      <c r="AL95" s="147"/>
      <c r="AM95" s="147"/>
      <c r="AN95" s="147"/>
      <c r="AO95" s="147"/>
      <c r="AR95" s="205"/>
    </row>
    <row r="96" spans="1:44">
      <c r="A96" s="60"/>
      <c r="B96" s="105"/>
      <c r="C96" s="105"/>
      <c r="D96" s="71"/>
      <c r="E96" s="105"/>
      <c r="F96" s="105"/>
      <c r="G96" s="105"/>
      <c r="H96" s="105"/>
      <c r="I96" s="105"/>
      <c r="J96" s="105"/>
      <c r="K96" s="105"/>
      <c r="L96" s="105"/>
      <c r="M96" s="105"/>
      <c r="N96" s="105"/>
      <c r="O96" s="105"/>
      <c r="P96" s="105"/>
      <c r="Q96" s="105"/>
      <c r="R96" s="105"/>
      <c r="S96" s="105"/>
      <c r="T96" s="105"/>
      <c r="U96" s="105"/>
      <c r="V96" s="105"/>
      <c r="W96" s="105"/>
      <c r="X96" s="105"/>
      <c r="Y96" s="105"/>
      <c r="Z96" s="105"/>
      <c r="AA96" s="105"/>
      <c r="AB96" s="105"/>
      <c r="AC96" s="4"/>
      <c r="AH96" s="147"/>
      <c r="AI96" s="147"/>
      <c r="AJ96" s="147"/>
      <c r="AK96" s="147"/>
      <c r="AL96" s="147"/>
      <c r="AM96" s="147"/>
      <c r="AN96" s="147"/>
      <c r="AO96" s="147"/>
      <c r="AR96" s="205"/>
    </row>
    <row r="97" spans="1:44">
      <c r="A97" s="60"/>
      <c r="B97" s="105"/>
      <c r="C97" s="105"/>
      <c r="D97" s="71"/>
      <c r="E97" s="105"/>
      <c r="F97" s="105"/>
      <c r="G97" s="105"/>
      <c r="H97" s="105"/>
      <c r="I97" s="105"/>
      <c r="J97" s="105"/>
      <c r="K97" s="105"/>
      <c r="L97" s="105"/>
      <c r="M97" s="105"/>
      <c r="N97" s="105"/>
      <c r="O97" s="105"/>
      <c r="P97" s="105"/>
      <c r="Q97" s="105"/>
      <c r="R97" s="105"/>
      <c r="S97" s="105"/>
      <c r="T97" s="105"/>
      <c r="U97" s="105"/>
      <c r="V97" s="105"/>
      <c r="W97" s="105"/>
      <c r="X97" s="105"/>
      <c r="Y97" s="105"/>
      <c r="Z97" s="105"/>
      <c r="AA97" s="105"/>
      <c r="AB97" s="105"/>
      <c r="AC97" s="4"/>
      <c r="AH97" s="147"/>
      <c r="AI97" s="147"/>
      <c r="AJ97" s="147"/>
      <c r="AK97" s="147"/>
      <c r="AL97" s="147"/>
      <c r="AM97" s="147"/>
      <c r="AN97" s="147"/>
      <c r="AO97" s="147"/>
      <c r="AR97" s="205"/>
    </row>
    <row r="98" spans="1:44">
      <c r="A98" s="60"/>
      <c r="B98" s="105"/>
      <c r="C98" s="105"/>
      <c r="D98" s="71"/>
      <c r="E98" s="105"/>
      <c r="F98" s="105"/>
      <c r="G98" s="105"/>
      <c r="H98" s="105"/>
      <c r="I98" s="105"/>
      <c r="J98" s="105"/>
      <c r="K98" s="105"/>
      <c r="L98" s="105"/>
      <c r="M98" s="105"/>
      <c r="N98" s="105"/>
      <c r="O98" s="105"/>
      <c r="P98" s="105"/>
      <c r="Q98" s="105"/>
      <c r="R98" s="105"/>
      <c r="S98" s="105"/>
      <c r="T98" s="105"/>
      <c r="U98" s="105"/>
      <c r="V98" s="105"/>
      <c r="W98" s="105"/>
      <c r="X98" s="105"/>
      <c r="Y98" s="105"/>
      <c r="Z98" s="105"/>
      <c r="AA98" s="105"/>
      <c r="AB98" s="105"/>
      <c r="AC98" s="4"/>
      <c r="AH98" s="147"/>
      <c r="AI98" s="147"/>
      <c r="AJ98" s="147"/>
      <c r="AK98" s="147"/>
      <c r="AL98" s="147"/>
      <c r="AM98" s="147"/>
      <c r="AN98" s="147"/>
      <c r="AO98" s="147"/>
      <c r="AR98" s="205"/>
    </row>
    <row r="99" spans="1:44">
      <c r="A99" s="60"/>
      <c r="B99" s="105"/>
      <c r="C99" s="105"/>
      <c r="D99" s="71"/>
      <c r="E99" s="105"/>
      <c r="F99" s="105"/>
      <c r="G99" s="105"/>
      <c r="H99" s="105"/>
      <c r="I99" s="105"/>
      <c r="J99" s="105"/>
      <c r="K99" s="105"/>
      <c r="L99" s="105"/>
      <c r="M99" s="105"/>
      <c r="N99" s="105"/>
      <c r="O99" s="105"/>
      <c r="P99" s="105"/>
      <c r="Q99" s="105"/>
      <c r="R99" s="105"/>
      <c r="S99" s="105"/>
      <c r="T99" s="105"/>
      <c r="U99" s="105"/>
      <c r="V99" s="105"/>
      <c r="W99" s="105"/>
      <c r="X99" s="105"/>
      <c r="Y99" s="105"/>
      <c r="Z99" s="105"/>
      <c r="AA99" s="105"/>
      <c r="AB99" s="105"/>
      <c r="AC99" s="4"/>
      <c r="AH99" s="147"/>
      <c r="AI99" s="147"/>
      <c r="AJ99" s="147"/>
      <c r="AK99" s="147"/>
      <c r="AL99" s="147"/>
      <c r="AM99" s="147"/>
      <c r="AN99" s="147"/>
      <c r="AO99" s="147"/>
      <c r="AR99" s="205"/>
    </row>
    <row r="100" spans="1:44">
      <c r="A100" s="60"/>
      <c r="B100" s="105"/>
      <c r="C100" s="105"/>
      <c r="D100" s="71"/>
      <c r="E100" s="105"/>
      <c r="F100" s="105"/>
      <c r="G100" s="105"/>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4"/>
      <c r="AH100" s="147"/>
      <c r="AI100" s="147"/>
      <c r="AJ100" s="147"/>
      <c r="AK100" s="147"/>
      <c r="AL100" s="147"/>
      <c r="AM100" s="147"/>
      <c r="AN100" s="147"/>
      <c r="AO100" s="147"/>
      <c r="AR100" s="205"/>
    </row>
    <row r="101" spans="1:44">
      <c r="A101" s="3"/>
      <c r="B101" s="2"/>
      <c r="C101" s="2"/>
      <c r="D101" s="22"/>
      <c r="E101" s="2"/>
      <c r="F101" s="2"/>
      <c r="G101" s="2"/>
      <c r="H101" s="2"/>
      <c r="I101" s="2"/>
      <c r="J101" s="2"/>
      <c r="K101" s="2"/>
      <c r="L101" s="2"/>
      <c r="M101" s="2"/>
      <c r="N101" s="2"/>
      <c r="O101" s="2"/>
      <c r="P101" s="2"/>
      <c r="Q101" s="2"/>
      <c r="R101" s="2"/>
      <c r="S101" s="2"/>
      <c r="T101" s="2"/>
      <c r="U101" s="2"/>
      <c r="V101" s="2"/>
      <c r="W101" s="2"/>
      <c r="X101" s="2"/>
      <c r="Y101" s="2"/>
      <c r="Z101" s="2"/>
      <c r="AA101" s="2"/>
      <c r="AB101" s="2"/>
      <c r="AC101" s="4"/>
      <c r="AH101" s="147"/>
      <c r="AI101" s="147"/>
      <c r="AJ101" s="147"/>
      <c r="AK101" s="147"/>
      <c r="AL101" s="147"/>
      <c r="AM101" s="147"/>
      <c r="AN101" s="147"/>
      <c r="AO101" s="147"/>
      <c r="AR101" s="205"/>
    </row>
    <row r="102" spans="1:44">
      <c r="A102" s="3"/>
      <c r="B102" s="2"/>
      <c r="C102" s="2"/>
      <c r="D102" s="22"/>
      <c r="E102" s="2"/>
      <c r="F102" s="2"/>
      <c r="G102" s="2"/>
      <c r="H102" s="2"/>
      <c r="I102" s="2"/>
      <c r="J102" s="2"/>
      <c r="K102" s="2"/>
      <c r="L102" s="2"/>
      <c r="M102" s="2"/>
      <c r="N102" s="2"/>
      <c r="O102" s="2"/>
      <c r="P102" s="2"/>
      <c r="Q102" s="2"/>
      <c r="R102" s="2"/>
      <c r="S102" s="2"/>
      <c r="T102" s="2"/>
      <c r="U102" s="2"/>
      <c r="V102" s="2"/>
      <c r="W102" s="2"/>
      <c r="X102" s="2"/>
      <c r="Y102" s="2"/>
      <c r="Z102" s="2"/>
      <c r="AA102" s="2"/>
      <c r="AB102" s="2"/>
      <c r="AC102" s="4"/>
      <c r="AH102" s="147"/>
      <c r="AI102" s="147"/>
      <c r="AJ102" s="147"/>
      <c r="AK102" s="147"/>
      <c r="AL102" s="147"/>
      <c r="AM102" s="147"/>
      <c r="AN102" s="147"/>
      <c r="AO102" s="147"/>
      <c r="AR102" s="205"/>
    </row>
    <row r="103" spans="1:44">
      <c r="A103" s="3"/>
      <c r="B103" s="2"/>
      <c r="C103" s="2"/>
      <c r="D103" s="22"/>
      <c r="E103" s="2"/>
      <c r="F103" s="2"/>
      <c r="G103" s="2"/>
      <c r="H103" s="2"/>
      <c r="I103" s="2"/>
      <c r="J103" s="2"/>
      <c r="K103" s="2"/>
      <c r="L103" s="2"/>
      <c r="M103" s="2"/>
      <c r="N103" s="2"/>
      <c r="O103" s="2"/>
      <c r="P103" s="2"/>
      <c r="Q103" s="2"/>
      <c r="R103" s="2"/>
      <c r="S103" s="2"/>
      <c r="T103" s="2"/>
      <c r="U103" s="2"/>
      <c r="V103" s="2"/>
      <c r="W103" s="2"/>
      <c r="X103" s="2"/>
      <c r="Y103" s="2"/>
      <c r="Z103" s="2"/>
      <c r="AA103" s="2"/>
      <c r="AB103" s="2"/>
      <c r="AC103" s="4"/>
      <c r="AH103" s="147"/>
      <c r="AI103" s="147"/>
      <c r="AJ103" s="147"/>
      <c r="AK103" s="147"/>
      <c r="AL103" s="147"/>
      <c r="AM103" s="147"/>
      <c r="AN103" s="147"/>
      <c r="AO103" s="147"/>
      <c r="AR103" s="205"/>
    </row>
    <row r="104" spans="1:44">
      <c r="A104" s="3"/>
      <c r="B104" s="2"/>
      <c r="C104" s="2"/>
      <c r="D104" s="22"/>
      <c r="E104" s="2"/>
      <c r="F104" s="2"/>
      <c r="G104" s="2"/>
      <c r="H104" s="2"/>
      <c r="I104" s="2"/>
      <c r="J104" s="2"/>
      <c r="K104" s="2"/>
      <c r="L104" s="2"/>
      <c r="M104" s="2"/>
      <c r="N104" s="2"/>
      <c r="O104" s="2"/>
      <c r="P104" s="2"/>
      <c r="Q104" s="2"/>
      <c r="R104" s="2"/>
      <c r="S104" s="2"/>
      <c r="T104" s="2"/>
      <c r="U104" s="2"/>
      <c r="V104" s="2"/>
      <c r="W104" s="2"/>
      <c r="X104" s="2"/>
      <c r="Y104" s="2"/>
      <c r="Z104" s="2"/>
      <c r="AA104" s="2"/>
      <c r="AB104" s="2"/>
      <c r="AC104" s="4"/>
      <c r="AH104" s="147"/>
      <c r="AI104" s="147"/>
      <c r="AJ104" s="147"/>
      <c r="AK104" s="147"/>
      <c r="AL104" s="147"/>
      <c r="AM104" s="147"/>
      <c r="AN104" s="147"/>
      <c r="AO104" s="147"/>
      <c r="AR104" s="205"/>
    </row>
    <row r="105" spans="1:44">
      <c r="A105" s="3"/>
      <c r="B105" s="2"/>
      <c r="C105" s="2"/>
      <c r="D105" s="22"/>
      <c r="E105" s="2"/>
      <c r="F105" s="2"/>
      <c r="G105" s="2"/>
      <c r="H105" s="2"/>
      <c r="I105" s="2"/>
      <c r="J105" s="2"/>
      <c r="K105" s="2"/>
      <c r="L105" s="2"/>
      <c r="M105" s="2"/>
      <c r="N105" s="2"/>
      <c r="O105" s="2"/>
      <c r="P105" s="2"/>
      <c r="Q105" s="2"/>
      <c r="R105" s="2"/>
      <c r="S105" s="2"/>
      <c r="T105" s="2"/>
      <c r="U105" s="2"/>
      <c r="V105" s="2"/>
      <c r="W105" s="2"/>
      <c r="X105" s="2"/>
      <c r="Y105" s="2"/>
      <c r="Z105" s="2"/>
      <c r="AA105" s="2"/>
      <c r="AB105" s="2"/>
      <c r="AC105" s="4"/>
      <c r="AH105" s="147"/>
      <c r="AI105" s="147"/>
      <c r="AJ105" s="147"/>
      <c r="AK105" s="147"/>
      <c r="AL105" s="147"/>
      <c r="AM105" s="147"/>
      <c r="AN105" s="147"/>
      <c r="AO105" s="147"/>
      <c r="AR105" s="205"/>
    </row>
    <row r="106" spans="1:44">
      <c r="A106" s="3"/>
      <c r="B106" s="2"/>
      <c r="C106" s="2"/>
      <c r="D106" s="22"/>
      <c r="E106" s="2"/>
      <c r="F106" s="2"/>
      <c r="G106" s="2"/>
      <c r="H106" s="2"/>
      <c r="I106" s="2"/>
      <c r="J106" s="2"/>
      <c r="K106" s="2"/>
      <c r="L106" s="2"/>
      <c r="M106" s="2"/>
      <c r="N106" s="2"/>
      <c r="O106" s="2"/>
      <c r="P106" s="2"/>
      <c r="Q106" s="2"/>
      <c r="R106" s="2"/>
      <c r="S106" s="2"/>
      <c r="T106" s="2"/>
      <c r="U106" s="2"/>
      <c r="V106" s="2"/>
      <c r="W106" s="2"/>
      <c r="X106" s="2"/>
      <c r="Y106" s="2"/>
      <c r="Z106" s="2"/>
      <c r="AA106" s="2"/>
      <c r="AB106" s="2"/>
      <c r="AC106" s="4"/>
      <c r="AH106" s="147"/>
      <c r="AI106" s="147"/>
      <c r="AJ106" s="147"/>
      <c r="AK106" s="147"/>
      <c r="AL106" s="147"/>
      <c r="AM106" s="147"/>
      <c r="AN106" s="147"/>
      <c r="AO106" s="147"/>
      <c r="AR106" s="205"/>
    </row>
    <row r="107" spans="1:44">
      <c r="A107" s="3"/>
      <c r="B107" s="2"/>
      <c r="C107" s="2"/>
      <c r="D107" s="22"/>
      <c r="E107" s="2"/>
      <c r="F107" s="2"/>
      <c r="G107" s="2"/>
      <c r="H107" s="2"/>
      <c r="I107" s="2"/>
      <c r="J107" s="2"/>
      <c r="K107" s="2"/>
      <c r="L107" s="2"/>
      <c r="M107" s="2"/>
      <c r="N107" s="2"/>
      <c r="O107" s="2"/>
      <c r="P107" s="2"/>
      <c r="Q107" s="2"/>
      <c r="R107" s="2"/>
      <c r="S107" s="2"/>
      <c r="T107" s="2"/>
      <c r="U107" s="2"/>
      <c r="V107" s="2"/>
      <c r="W107" s="2"/>
      <c r="X107" s="2"/>
      <c r="Y107" s="2"/>
      <c r="Z107" s="2"/>
      <c r="AA107" s="2"/>
      <c r="AB107" s="2"/>
      <c r="AC107" s="4"/>
      <c r="AH107" s="147"/>
      <c r="AI107" s="147"/>
      <c r="AJ107" s="147"/>
      <c r="AK107" s="147"/>
      <c r="AL107" s="147"/>
      <c r="AM107" s="147"/>
      <c r="AN107" s="147"/>
      <c r="AO107" s="147"/>
      <c r="AR107" s="205"/>
    </row>
    <row r="108" spans="1:44">
      <c r="A108" s="3"/>
      <c r="B108" s="2"/>
      <c r="C108" s="2"/>
      <c r="D108" s="22"/>
      <c r="E108" s="2"/>
      <c r="F108" s="2"/>
      <c r="G108" s="2"/>
      <c r="H108" s="2"/>
      <c r="I108" s="2"/>
      <c r="J108" s="2"/>
      <c r="K108" s="2"/>
      <c r="L108" s="2"/>
      <c r="M108" s="2"/>
      <c r="N108" s="2"/>
      <c r="O108" s="2"/>
      <c r="P108" s="2"/>
      <c r="Q108" s="2"/>
      <c r="R108" s="2"/>
      <c r="S108" s="2"/>
      <c r="T108" s="2"/>
      <c r="U108" s="2"/>
      <c r="V108" s="2"/>
      <c r="W108" s="2"/>
      <c r="X108" s="2"/>
      <c r="Y108" s="2"/>
      <c r="Z108" s="2"/>
      <c r="AA108" s="2"/>
      <c r="AB108" s="2"/>
      <c r="AC108" s="4"/>
      <c r="AH108" s="147"/>
      <c r="AI108" s="147"/>
      <c r="AJ108" s="147"/>
      <c r="AK108" s="147"/>
      <c r="AL108" s="147"/>
      <c r="AM108" s="147"/>
      <c r="AN108" s="147"/>
      <c r="AO108" s="147"/>
      <c r="AR108" s="205"/>
    </row>
    <row r="109" spans="1:44">
      <c r="A109" s="3"/>
      <c r="B109" s="2"/>
      <c r="C109" s="2"/>
      <c r="D109" s="22"/>
      <c r="E109" s="2"/>
      <c r="F109" s="2"/>
      <c r="G109" s="2"/>
      <c r="H109" s="2"/>
      <c r="I109" s="2"/>
      <c r="J109" s="2"/>
      <c r="K109" s="2"/>
      <c r="L109" s="2"/>
      <c r="M109" s="2"/>
      <c r="N109" s="2"/>
      <c r="O109" s="2"/>
      <c r="P109" s="2"/>
      <c r="Q109" s="2"/>
      <c r="R109" s="2"/>
      <c r="S109" s="2"/>
      <c r="T109" s="2"/>
      <c r="U109" s="2"/>
      <c r="V109" s="2"/>
      <c r="W109" s="2"/>
      <c r="X109" s="2"/>
      <c r="Y109" s="2"/>
      <c r="Z109" s="2"/>
      <c r="AA109" s="2"/>
      <c r="AB109" s="2"/>
      <c r="AC109" s="4"/>
      <c r="AH109" s="147"/>
      <c r="AI109" s="147"/>
      <c r="AJ109" s="147"/>
      <c r="AK109" s="147"/>
      <c r="AL109" s="147"/>
      <c r="AM109" s="147"/>
      <c r="AN109" s="147"/>
      <c r="AO109" s="147"/>
      <c r="AR109" s="205"/>
    </row>
    <row r="110" spans="1:44">
      <c r="A110" s="3"/>
      <c r="B110" s="2"/>
      <c r="C110" s="2"/>
      <c r="D110" s="22"/>
      <c r="E110" s="2"/>
      <c r="F110" s="2"/>
      <c r="G110" s="2"/>
      <c r="H110" s="2"/>
      <c r="I110" s="2"/>
      <c r="J110" s="2"/>
      <c r="K110" s="2"/>
      <c r="L110" s="2"/>
      <c r="M110" s="2"/>
      <c r="N110" s="2"/>
      <c r="O110" s="2"/>
      <c r="P110" s="2"/>
      <c r="Q110" s="2"/>
      <c r="R110" s="2"/>
      <c r="S110" s="2"/>
      <c r="T110" s="2"/>
      <c r="U110" s="2"/>
      <c r="V110" s="2"/>
      <c r="W110" s="2"/>
      <c r="X110" s="2"/>
      <c r="Y110" s="2"/>
      <c r="Z110" s="2"/>
      <c r="AA110" s="2"/>
      <c r="AB110" s="2"/>
      <c r="AC110" s="4"/>
      <c r="AH110" s="147"/>
      <c r="AI110" s="147"/>
      <c r="AJ110" s="147"/>
      <c r="AK110" s="147"/>
      <c r="AL110" s="147"/>
      <c r="AM110" s="147"/>
      <c r="AN110" s="147"/>
      <c r="AO110" s="147"/>
      <c r="AR110" s="205"/>
    </row>
    <row r="111" spans="1:44">
      <c r="A111" s="3"/>
      <c r="B111" s="2"/>
      <c r="C111" s="2"/>
      <c r="D111" s="22"/>
      <c r="E111" s="2"/>
      <c r="F111" s="2"/>
      <c r="G111" s="2"/>
      <c r="H111" s="2"/>
      <c r="I111" s="2"/>
      <c r="J111" s="2"/>
      <c r="K111" s="2"/>
      <c r="L111" s="2"/>
      <c r="M111" s="2"/>
      <c r="N111" s="2"/>
      <c r="O111" s="2"/>
      <c r="P111" s="2"/>
      <c r="Q111" s="2"/>
      <c r="R111" s="2"/>
      <c r="S111" s="2"/>
      <c r="T111" s="2"/>
      <c r="U111" s="2"/>
      <c r="V111" s="2"/>
      <c r="W111" s="2"/>
      <c r="X111" s="2"/>
      <c r="Y111" s="2"/>
      <c r="Z111" s="2"/>
      <c r="AA111" s="2"/>
      <c r="AB111" s="2"/>
      <c r="AC111" s="4"/>
      <c r="AH111" s="147"/>
      <c r="AI111" s="147"/>
      <c r="AJ111" s="147"/>
      <c r="AK111" s="147"/>
      <c r="AL111" s="147"/>
      <c r="AM111" s="147"/>
      <c r="AN111" s="147"/>
      <c r="AO111" s="147"/>
      <c r="AR111" s="205"/>
    </row>
    <row r="112" spans="1:44">
      <c r="A112" s="3"/>
      <c r="B112" s="2"/>
      <c r="C112" s="2"/>
      <c r="D112" s="22"/>
      <c r="E112" s="2"/>
      <c r="F112" s="2"/>
      <c r="G112" s="2"/>
      <c r="H112" s="2"/>
      <c r="I112" s="2"/>
      <c r="J112" s="2"/>
      <c r="K112" s="2"/>
      <c r="L112" s="2"/>
      <c r="M112" s="2"/>
      <c r="N112" s="2"/>
      <c r="O112" s="2"/>
      <c r="P112" s="2"/>
      <c r="Q112" s="2"/>
      <c r="R112" s="2"/>
      <c r="S112" s="2"/>
      <c r="T112" s="2"/>
      <c r="U112" s="2"/>
      <c r="V112" s="2"/>
      <c r="W112" s="2"/>
      <c r="X112" s="2"/>
      <c r="Y112" s="2"/>
      <c r="Z112" s="2"/>
      <c r="AA112" s="2"/>
      <c r="AB112" s="2"/>
      <c r="AC112" s="4"/>
      <c r="AH112" s="147"/>
      <c r="AI112" s="147"/>
      <c r="AJ112" s="147"/>
      <c r="AK112" s="147"/>
      <c r="AL112" s="147"/>
      <c r="AM112" s="147"/>
      <c r="AN112" s="147"/>
      <c r="AO112" s="147"/>
      <c r="AR112" s="205"/>
    </row>
    <row r="113" spans="1:44">
      <c r="A113" s="3"/>
      <c r="B113" s="2"/>
      <c r="C113" s="2"/>
      <c r="D113" s="22"/>
      <c r="E113" s="2"/>
      <c r="F113" s="2"/>
      <c r="G113" s="2"/>
      <c r="H113" s="2"/>
      <c r="I113" s="2"/>
      <c r="J113" s="2"/>
      <c r="K113" s="2"/>
      <c r="L113" s="2"/>
      <c r="M113" s="2"/>
      <c r="N113" s="2"/>
      <c r="O113" s="2"/>
      <c r="P113" s="2"/>
      <c r="Q113" s="2"/>
      <c r="R113" s="2"/>
      <c r="S113" s="2"/>
      <c r="T113" s="2"/>
      <c r="U113" s="2"/>
      <c r="V113" s="2"/>
      <c r="W113" s="2"/>
      <c r="X113" s="2"/>
      <c r="Y113" s="2"/>
      <c r="Z113" s="2"/>
      <c r="AA113" s="2"/>
      <c r="AB113" s="2"/>
      <c r="AC113" s="4"/>
      <c r="AH113" s="147"/>
      <c r="AI113" s="147"/>
      <c r="AJ113" s="147"/>
      <c r="AK113" s="147"/>
      <c r="AL113" s="147"/>
      <c r="AM113" s="147"/>
      <c r="AN113" s="147"/>
      <c r="AO113" s="147"/>
      <c r="AR113" s="205"/>
    </row>
    <row r="114" spans="1:44">
      <c r="A114" s="3"/>
      <c r="B114" s="2"/>
      <c r="C114" s="2"/>
      <c r="D114" s="22"/>
      <c r="E114" s="2"/>
      <c r="F114" s="2"/>
      <c r="G114" s="2"/>
      <c r="H114" s="2"/>
      <c r="I114" s="2"/>
      <c r="J114" s="2"/>
      <c r="K114" s="2"/>
      <c r="L114" s="2"/>
      <c r="M114" s="2"/>
      <c r="N114" s="2"/>
      <c r="O114" s="2"/>
      <c r="P114" s="2"/>
      <c r="Q114" s="2"/>
      <c r="R114" s="2"/>
      <c r="S114" s="2"/>
      <c r="T114" s="2"/>
      <c r="U114" s="2"/>
      <c r="V114" s="2"/>
      <c r="W114" s="2"/>
      <c r="X114" s="2"/>
      <c r="Y114" s="2"/>
      <c r="Z114" s="2"/>
      <c r="AA114" s="2"/>
      <c r="AB114" s="2"/>
      <c r="AC114" s="4"/>
      <c r="AH114" s="147"/>
      <c r="AI114" s="147"/>
      <c r="AJ114" s="147"/>
      <c r="AK114" s="147"/>
      <c r="AL114" s="147"/>
      <c r="AM114" s="147"/>
      <c r="AN114" s="147"/>
      <c r="AO114" s="147"/>
      <c r="AR114" s="205"/>
    </row>
    <row r="115" spans="1:44">
      <c r="A115" s="3"/>
      <c r="B115" s="2"/>
      <c r="C115" s="2"/>
      <c r="D115" s="22"/>
      <c r="E115" s="2"/>
      <c r="F115" s="2"/>
      <c r="G115" s="2"/>
      <c r="H115" s="2"/>
      <c r="I115" s="2"/>
      <c r="J115" s="2"/>
      <c r="K115" s="2"/>
      <c r="L115" s="2"/>
      <c r="M115" s="2"/>
      <c r="N115" s="2"/>
      <c r="O115" s="2"/>
      <c r="P115" s="2"/>
      <c r="Q115" s="2"/>
      <c r="R115" s="2"/>
      <c r="S115" s="2"/>
      <c r="T115" s="2"/>
      <c r="U115" s="2"/>
      <c r="V115" s="2"/>
      <c r="W115" s="2"/>
      <c r="X115" s="2"/>
      <c r="Y115" s="2"/>
      <c r="Z115" s="2"/>
      <c r="AA115" s="2"/>
      <c r="AB115" s="2"/>
      <c r="AC115" s="4"/>
      <c r="AH115" s="147"/>
      <c r="AI115" s="147"/>
      <c r="AJ115" s="147"/>
      <c r="AK115" s="147"/>
      <c r="AL115" s="147"/>
      <c r="AM115" s="147"/>
      <c r="AN115" s="147"/>
      <c r="AO115" s="147"/>
      <c r="AR115" s="205"/>
    </row>
    <row r="116" spans="1:44">
      <c r="A116" s="3"/>
      <c r="B116" s="2"/>
      <c r="C116" s="2"/>
      <c r="D116" s="22"/>
      <c r="E116" s="2"/>
      <c r="F116" s="2"/>
      <c r="G116" s="2"/>
      <c r="H116" s="2"/>
      <c r="I116" s="2"/>
      <c r="J116" s="2"/>
      <c r="K116" s="2"/>
      <c r="L116" s="2"/>
      <c r="M116" s="2"/>
      <c r="N116" s="2"/>
      <c r="O116" s="2"/>
      <c r="P116" s="2"/>
      <c r="Q116" s="2"/>
      <c r="R116" s="2"/>
      <c r="S116" s="2"/>
      <c r="T116" s="2"/>
      <c r="U116" s="2"/>
      <c r="V116" s="2"/>
      <c r="W116" s="2"/>
      <c r="X116" s="2"/>
      <c r="Y116" s="2"/>
      <c r="Z116" s="2"/>
      <c r="AA116" s="2"/>
      <c r="AB116" s="2"/>
      <c r="AC116" s="4"/>
      <c r="AH116" s="147"/>
      <c r="AI116" s="147"/>
      <c r="AJ116" s="147"/>
      <c r="AK116" s="147"/>
      <c r="AL116" s="147"/>
      <c r="AM116" s="147"/>
      <c r="AN116" s="147"/>
      <c r="AO116" s="147"/>
      <c r="AR116" s="205"/>
    </row>
    <row r="117" spans="1:44">
      <c r="A117" s="3"/>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4"/>
      <c r="AH117" s="147"/>
      <c r="AI117" s="147"/>
      <c r="AJ117" s="147"/>
      <c r="AK117" s="147"/>
      <c r="AL117" s="147"/>
      <c r="AM117" s="147"/>
      <c r="AN117" s="147"/>
      <c r="AO117" s="147"/>
      <c r="AR117" s="205"/>
    </row>
    <row r="118" spans="1:44">
      <c r="A118" s="3"/>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4"/>
      <c r="AH118" s="147"/>
      <c r="AI118" s="147"/>
      <c r="AJ118" s="147"/>
      <c r="AK118" s="147"/>
      <c r="AL118" s="147"/>
      <c r="AM118" s="147"/>
      <c r="AN118" s="147"/>
      <c r="AO118" s="147"/>
      <c r="AR118" s="205"/>
    </row>
    <row r="119" spans="1:44">
      <c r="A119" s="3"/>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4"/>
      <c r="AH119" s="147"/>
      <c r="AI119" s="147"/>
      <c r="AJ119" s="147"/>
      <c r="AK119" s="147"/>
      <c r="AL119" s="147"/>
      <c r="AM119" s="147"/>
      <c r="AN119" s="147"/>
      <c r="AO119" s="147"/>
      <c r="AR119" s="205"/>
    </row>
    <row r="120" spans="1:44">
      <c r="A120" s="5"/>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6"/>
      <c r="AH120" s="147"/>
      <c r="AI120" s="147"/>
      <c r="AJ120" s="147"/>
      <c r="AK120" s="147"/>
      <c r="AL120" s="147"/>
      <c r="AM120" s="147"/>
      <c r="AN120" s="147"/>
      <c r="AO120" s="147"/>
      <c r="AR120" s="205"/>
    </row>
    <row r="121" spans="1:44" ht="13.5" customHeight="1">
      <c r="A121" s="247" t="s">
        <v>143</v>
      </c>
      <c r="B121" s="247"/>
      <c r="C121" s="247"/>
      <c r="D121" s="247"/>
      <c r="E121" s="247"/>
      <c r="F121" s="247"/>
      <c r="G121" s="247"/>
      <c r="H121" s="247"/>
      <c r="I121" s="247"/>
      <c r="J121" s="247"/>
      <c r="K121" s="247"/>
      <c r="L121" s="247"/>
      <c r="M121" s="247"/>
      <c r="N121" s="247"/>
      <c r="O121" s="247"/>
      <c r="P121" s="247"/>
      <c r="Q121" s="247"/>
      <c r="R121" s="247"/>
      <c r="S121" s="247"/>
      <c r="T121" s="247"/>
      <c r="U121" s="247"/>
      <c r="V121" s="247"/>
      <c r="W121" s="247"/>
      <c r="X121" s="247"/>
      <c r="Y121" s="247"/>
      <c r="Z121" s="247"/>
      <c r="AA121" s="247"/>
      <c r="AB121" s="247"/>
      <c r="AC121" s="7"/>
      <c r="AH121" s="147"/>
      <c r="AI121" s="147"/>
      <c r="AJ121" s="147"/>
      <c r="AK121" s="147"/>
      <c r="AL121" s="147"/>
      <c r="AM121" s="147"/>
      <c r="AN121" s="147"/>
      <c r="AO121" s="147"/>
      <c r="AR121" s="205"/>
    </row>
    <row r="122" spans="1:44" ht="13.5" customHeight="1">
      <c r="A122" s="247"/>
      <c r="B122" s="247"/>
      <c r="C122" s="247"/>
      <c r="D122" s="247"/>
      <c r="E122" s="247"/>
      <c r="F122" s="247"/>
      <c r="G122" s="247"/>
      <c r="H122" s="247"/>
      <c r="I122" s="247"/>
      <c r="J122" s="247"/>
      <c r="K122" s="247"/>
      <c r="L122" s="247"/>
      <c r="M122" s="247"/>
      <c r="N122" s="247"/>
      <c r="O122" s="247"/>
      <c r="P122" s="247"/>
      <c r="Q122" s="247"/>
      <c r="R122" s="247"/>
      <c r="S122" s="247"/>
      <c r="T122" s="247"/>
      <c r="U122" s="247"/>
      <c r="V122" s="247"/>
      <c r="W122" s="247"/>
      <c r="X122" s="247"/>
      <c r="Y122" s="247"/>
      <c r="Z122" s="247"/>
      <c r="AA122" s="247"/>
      <c r="AB122" s="247"/>
      <c r="AC122" s="7"/>
      <c r="AH122" s="147"/>
      <c r="AI122" s="147"/>
      <c r="AJ122" s="147"/>
      <c r="AK122" s="147"/>
      <c r="AL122" s="147"/>
      <c r="AM122" s="147"/>
      <c r="AN122" s="147"/>
      <c r="AO122" s="147"/>
      <c r="AR122" s="205"/>
    </row>
    <row r="123" spans="1:44" ht="14.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H123" s="147"/>
      <c r="AI123" s="147"/>
      <c r="AJ123" s="147"/>
      <c r="AK123" s="147"/>
      <c r="AL123" s="147"/>
      <c r="AM123" s="147"/>
      <c r="AN123" s="147"/>
      <c r="AO123" s="147"/>
      <c r="AR123" s="205"/>
    </row>
    <row r="124" spans="1:44" ht="19.5" customHeight="1" thickBot="1">
      <c r="B124" s="14" t="s">
        <v>74</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2"/>
      <c r="AH124" s="147"/>
      <c r="AI124" s="147"/>
      <c r="AJ124" s="147"/>
      <c r="AK124" s="147"/>
      <c r="AL124" s="147"/>
      <c r="AM124" s="147"/>
      <c r="AN124" s="147"/>
      <c r="AO124" s="147"/>
      <c r="AR124" s="205"/>
    </row>
    <row r="125" spans="1:44" ht="9" customHeight="1" thickTop="1">
      <c r="AH125" s="147"/>
      <c r="AI125" s="147"/>
      <c r="AJ125" s="147"/>
      <c r="AK125" s="147"/>
      <c r="AL125" s="147"/>
      <c r="AM125" s="147"/>
      <c r="AN125" s="147"/>
      <c r="AO125" s="147"/>
      <c r="AR125" s="205"/>
    </row>
    <row r="126" spans="1:44" ht="19.5" customHeight="1">
      <c r="D126" s="15" t="s">
        <v>75</v>
      </c>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2"/>
      <c r="AH126" s="147"/>
      <c r="AI126" s="147"/>
      <c r="AJ126" s="147"/>
      <c r="AK126" s="147"/>
      <c r="AL126" s="147"/>
      <c r="AM126" s="147"/>
      <c r="AN126" s="147"/>
      <c r="AO126" s="147"/>
      <c r="AR126" s="205"/>
    </row>
    <row r="127" spans="1:44" ht="9" customHeight="1">
      <c r="AH127" s="147"/>
      <c r="AI127" s="147"/>
      <c r="AJ127" s="147"/>
      <c r="AK127" s="147"/>
      <c r="AL127" s="147"/>
      <c r="AM127" s="147"/>
      <c r="AN127" s="147"/>
      <c r="AO127" s="147"/>
      <c r="AR127" s="205"/>
    </row>
    <row r="128" spans="1:44">
      <c r="A128" s="104"/>
      <c r="B128" s="104"/>
      <c r="C128" s="104"/>
      <c r="D128" s="732"/>
      <c r="E128" s="733"/>
      <c r="F128" s="733"/>
      <c r="G128" s="733"/>
      <c r="H128" s="733"/>
      <c r="I128" s="734"/>
      <c r="J128" s="302" t="s">
        <v>429</v>
      </c>
      <c r="K128" s="763"/>
      <c r="L128" s="763"/>
      <c r="M128" s="763"/>
      <c r="N128" s="763"/>
      <c r="O128" s="764"/>
      <c r="P128" s="375" t="s">
        <v>447</v>
      </c>
      <c r="Q128" s="772"/>
      <c r="R128" s="772"/>
      <c r="S128" s="772"/>
      <c r="T128" s="772"/>
      <c r="U128" s="773"/>
      <c r="V128" s="789" t="s">
        <v>110</v>
      </c>
      <c r="W128" s="772"/>
      <c r="X128" s="772"/>
      <c r="Y128" s="772"/>
      <c r="Z128" s="772"/>
      <c r="AA128" s="790"/>
      <c r="AB128" s="104"/>
      <c r="AC128" s="104"/>
      <c r="AH128" s="147"/>
      <c r="AI128" s="147"/>
      <c r="AJ128" s="147"/>
      <c r="AK128" s="147"/>
      <c r="AL128" s="147"/>
      <c r="AM128" s="147"/>
      <c r="AN128" s="147"/>
      <c r="AO128" s="147"/>
      <c r="AR128" s="205"/>
    </row>
    <row r="129" spans="1:44">
      <c r="A129" s="104"/>
      <c r="B129" s="104"/>
      <c r="C129" s="104"/>
      <c r="D129" s="753" t="s">
        <v>834</v>
      </c>
      <c r="E129" s="754"/>
      <c r="F129" s="754"/>
      <c r="G129" s="754"/>
      <c r="H129" s="754"/>
      <c r="I129" s="755"/>
      <c r="J129" s="791">
        <v>423</v>
      </c>
      <c r="K129" s="758"/>
      <c r="L129" s="758"/>
      <c r="M129" s="758"/>
      <c r="N129" s="756">
        <v>0.97241379310344822</v>
      </c>
      <c r="O129" s="757"/>
      <c r="P129" s="791">
        <v>33298</v>
      </c>
      <c r="Q129" s="758"/>
      <c r="R129" s="758"/>
      <c r="S129" s="758"/>
      <c r="T129" s="756">
        <v>0.97331267720908476</v>
      </c>
      <c r="U129" s="757"/>
      <c r="V129" s="791">
        <v>2624147</v>
      </c>
      <c r="W129" s="758"/>
      <c r="X129" s="758"/>
      <c r="Y129" s="758"/>
      <c r="Z129" s="756">
        <v>0.97718745159022391</v>
      </c>
      <c r="AA129" s="758"/>
      <c r="AB129" s="104"/>
      <c r="AC129" s="104"/>
      <c r="AD129" s="172"/>
      <c r="AE129" s="173"/>
      <c r="AF129" s="173"/>
      <c r="AH129" s="147"/>
      <c r="AI129" s="147"/>
      <c r="AJ129" s="147"/>
      <c r="AK129" s="147"/>
      <c r="AL129" s="147"/>
      <c r="AM129" s="147"/>
      <c r="AN129" s="147"/>
      <c r="AO129" s="147"/>
      <c r="AR129" s="205"/>
    </row>
    <row r="130" spans="1:44">
      <c r="A130" s="104"/>
      <c r="B130" s="104"/>
      <c r="C130" s="104"/>
      <c r="D130" s="753" t="s">
        <v>835</v>
      </c>
      <c r="E130" s="754"/>
      <c r="F130" s="754"/>
      <c r="G130" s="754"/>
      <c r="H130" s="754"/>
      <c r="I130" s="755"/>
      <c r="J130" s="791">
        <v>12</v>
      </c>
      <c r="K130" s="758"/>
      <c r="L130" s="758"/>
      <c r="M130" s="758"/>
      <c r="N130" s="756">
        <v>2.7586206896551727E-2</v>
      </c>
      <c r="O130" s="757"/>
      <c r="P130" s="791">
        <v>910</v>
      </c>
      <c r="Q130" s="758"/>
      <c r="R130" s="758"/>
      <c r="S130" s="758"/>
      <c r="T130" s="756">
        <v>2.6599631697407266E-2</v>
      </c>
      <c r="U130" s="757"/>
      <c r="V130" s="791">
        <v>60434</v>
      </c>
      <c r="W130" s="758"/>
      <c r="X130" s="758"/>
      <c r="Y130" s="758"/>
      <c r="Z130" s="756">
        <v>2.2504587757242102E-2</v>
      </c>
      <c r="AA130" s="758"/>
      <c r="AB130" s="104"/>
      <c r="AC130" s="105"/>
      <c r="AD130" s="172"/>
      <c r="AE130" s="173"/>
      <c r="AF130" s="173"/>
      <c r="AH130" s="147"/>
      <c r="AI130" s="147"/>
      <c r="AJ130" s="147"/>
      <c r="AK130" s="147"/>
      <c r="AL130" s="147"/>
      <c r="AM130" s="147"/>
      <c r="AN130" s="147"/>
      <c r="AO130" s="147"/>
      <c r="AR130" s="205"/>
    </row>
    <row r="131" spans="1:44" ht="13.5" customHeight="1">
      <c r="A131" s="104"/>
      <c r="B131" s="104"/>
      <c r="C131" s="104"/>
      <c r="D131" s="753" t="s">
        <v>836</v>
      </c>
      <c r="E131" s="754"/>
      <c r="F131" s="754"/>
      <c r="G131" s="754"/>
      <c r="H131" s="754"/>
      <c r="I131" s="755"/>
      <c r="J131" s="791">
        <v>0</v>
      </c>
      <c r="K131" s="758"/>
      <c r="L131" s="758"/>
      <c r="M131" s="758"/>
      <c r="N131" s="756">
        <v>0</v>
      </c>
      <c r="O131" s="757"/>
      <c r="P131" s="791">
        <v>3</v>
      </c>
      <c r="Q131" s="758"/>
      <c r="R131" s="758"/>
      <c r="S131" s="758"/>
      <c r="T131" s="756">
        <v>8.7691093507936025E-5</v>
      </c>
      <c r="U131" s="757"/>
      <c r="V131" s="791">
        <v>827</v>
      </c>
      <c r="W131" s="758"/>
      <c r="X131" s="758"/>
      <c r="Y131" s="758"/>
      <c r="Z131" s="756">
        <v>3.0796065253399111E-4</v>
      </c>
      <c r="AA131" s="758"/>
      <c r="AB131" s="104"/>
      <c r="AC131" s="105"/>
      <c r="AD131" s="172"/>
      <c r="AE131" s="173"/>
      <c r="AF131" s="173"/>
      <c r="AH131" s="147"/>
      <c r="AI131" s="147"/>
      <c r="AJ131" s="147"/>
      <c r="AK131" s="147"/>
      <c r="AL131" s="147"/>
      <c r="AM131" s="147"/>
      <c r="AN131" s="147"/>
      <c r="AO131" s="147"/>
      <c r="AR131" s="205"/>
    </row>
    <row r="132" spans="1:44" ht="13.5" customHeight="1">
      <c r="A132" s="104"/>
      <c r="B132" s="104"/>
      <c r="C132" s="104"/>
      <c r="D132" s="753" t="s">
        <v>109</v>
      </c>
      <c r="E132" s="754"/>
      <c r="F132" s="754"/>
      <c r="G132" s="754"/>
      <c r="H132" s="754"/>
      <c r="I132" s="755"/>
      <c r="J132" s="791">
        <v>435</v>
      </c>
      <c r="K132" s="758"/>
      <c r="L132" s="758"/>
      <c r="M132" s="758"/>
      <c r="N132" s="756">
        <v>1</v>
      </c>
      <c r="O132" s="757"/>
      <c r="P132" s="791">
        <v>34211</v>
      </c>
      <c r="Q132" s="758"/>
      <c r="R132" s="758"/>
      <c r="S132" s="758"/>
      <c r="T132" s="756">
        <v>1</v>
      </c>
      <c r="U132" s="757"/>
      <c r="V132" s="791">
        <v>2685408</v>
      </c>
      <c r="W132" s="758"/>
      <c r="X132" s="758"/>
      <c r="Y132" s="758"/>
      <c r="Z132" s="756">
        <v>1</v>
      </c>
      <c r="AA132" s="757"/>
      <c r="AB132" s="104"/>
      <c r="AC132" s="105"/>
      <c r="AD132" s="172"/>
      <c r="AE132" s="173"/>
      <c r="AF132" s="173"/>
      <c r="AH132" s="147"/>
      <c r="AI132" s="147"/>
      <c r="AJ132" s="147"/>
      <c r="AK132" s="147"/>
      <c r="AL132" s="147"/>
      <c r="AM132" s="147"/>
      <c r="AN132" s="147"/>
      <c r="AO132" s="147"/>
      <c r="AR132" s="205"/>
    </row>
    <row r="133" spans="1:44" ht="13.5" customHeight="1">
      <c r="A133" s="104"/>
      <c r="B133" s="104"/>
      <c r="C133" s="104"/>
      <c r="D133" s="105"/>
      <c r="E133" s="105"/>
      <c r="F133" s="105"/>
      <c r="G133" s="105"/>
      <c r="H133" s="105"/>
      <c r="I133" s="105"/>
      <c r="J133" s="105"/>
      <c r="K133" s="105"/>
      <c r="L133" s="105"/>
      <c r="M133" s="105"/>
      <c r="N133" s="105"/>
      <c r="O133" s="105"/>
      <c r="P133" s="105"/>
      <c r="Q133" s="105"/>
      <c r="R133" s="105"/>
      <c r="S133" s="105"/>
      <c r="T133" s="105"/>
      <c r="U133" s="105"/>
      <c r="V133" s="105"/>
      <c r="W133" s="105"/>
      <c r="X133" s="105"/>
      <c r="Y133" s="105"/>
      <c r="Z133" s="105"/>
      <c r="AA133" s="105"/>
      <c r="AB133" s="105"/>
      <c r="AC133" s="105"/>
      <c r="AH133" s="147"/>
      <c r="AI133" s="147"/>
      <c r="AJ133" s="147"/>
      <c r="AK133" s="147"/>
      <c r="AL133" s="147"/>
      <c r="AM133" s="147"/>
      <c r="AN133" s="147"/>
      <c r="AO133" s="147"/>
      <c r="AR133" s="205"/>
    </row>
    <row r="134" spans="1:44" ht="13.5" customHeight="1">
      <c r="A134" s="104"/>
      <c r="B134" s="104"/>
      <c r="C134" s="104"/>
      <c r="D134" s="105"/>
      <c r="E134" s="105"/>
      <c r="F134" s="105"/>
      <c r="G134" s="105"/>
      <c r="H134" s="105"/>
      <c r="I134" s="104"/>
      <c r="J134" s="104"/>
      <c r="K134" s="104"/>
      <c r="L134" s="104"/>
      <c r="M134" s="104"/>
      <c r="N134" s="104"/>
      <c r="O134" s="104"/>
      <c r="P134" s="104"/>
      <c r="Q134" s="104"/>
      <c r="R134" s="104"/>
      <c r="S134" s="104"/>
      <c r="T134" s="104"/>
      <c r="U134" s="104"/>
      <c r="V134" s="104"/>
      <c r="W134" s="104"/>
      <c r="X134" s="104"/>
      <c r="Y134" s="104"/>
      <c r="Z134" s="104"/>
      <c r="AA134" s="105"/>
      <c r="AB134" s="105"/>
      <c r="AC134" s="105"/>
      <c r="AH134" s="147"/>
      <c r="AI134" s="147"/>
      <c r="AJ134" s="147"/>
      <c r="AK134" s="147"/>
      <c r="AL134" s="147"/>
      <c r="AM134" s="147"/>
      <c r="AN134" s="147"/>
      <c r="AO134" s="147"/>
      <c r="AR134" s="205"/>
    </row>
    <row r="135" spans="1:44" ht="13.5" customHeight="1">
      <c r="A135" s="104"/>
      <c r="B135" s="104"/>
      <c r="C135" s="104"/>
      <c r="D135" s="104"/>
      <c r="E135" s="104"/>
      <c r="F135" s="104"/>
      <c r="G135" s="104"/>
      <c r="H135" s="104"/>
      <c r="I135" s="104"/>
      <c r="J135" s="104"/>
      <c r="K135" s="104"/>
      <c r="L135" s="104"/>
      <c r="M135" s="104"/>
      <c r="N135" s="104"/>
      <c r="O135" s="104"/>
      <c r="P135" s="104"/>
      <c r="Q135" s="104"/>
      <c r="R135" s="104"/>
      <c r="S135" s="104"/>
      <c r="T135" s="104"/>
      <c r="U135" s="104"/>
      <c r="V135" s="104"/>
      <c r="W135" s="104"/>
      <c r="X135" s="104"/>
      <c r="Y135" s="104"/>
      <c r="Z135" s="104"/>
      <c r="AA135" s="105"/>
      <c r="AB135" s="105"/>
      <c r="AC135" s="105"/>
      <c r="AH135" s="147"/>
      <c r="AI135" s="147"/>
      <c r="AJ135" s="147"/>
      <c r="AK135" s="147"/>
      <c r="AL135" s="147"/>
      <c r="AM135" s="147"/>
      <c r="AN135" s="147"/>
      <c r="AO135" s="147"/>
      <c r="AR135" s="205"/>
    </row>
    <row r="136" spans="1:44" ht="13.5" customHeight="1">
      <c r="A136" s="104"/>
      <c r="B136" s="104"/>
      <c r="C136" s="104"/>
      <c r="D136" s="104"/>
      <c r="E136" s="104"/>
      <c r="F136" s="104"/>
      <c r="G136" s="104"/>
      <c r="H136" s="104"/>
      <c r="I136" s="104"/>
      <c r="J136" s="104"/>
      <c r="K136" s="104"/>
      <c r="L136" s="104"/>
      <c r="M136" s="104"/>
      <c r="N136" s="104"/>
      <c r="O136" s="104"/>
      <c r="P136" s="104"/>
      <c r="Q136" s="104"/>
      <c r="R136" s="104"/>
      <c r="S136" s="104"/>
      <c r="T136" s="104"/>
      <c r="U136" s="104"/>
      <c r="V136" s="104"/>
      <c r="W136" s="104"/>
      <c r="X136" s="104"/>
      <c r="Y136" s="104"/>
      <c r="Z136" s="104"/>
      <c r="AA136" s="105"/>
      <c r="AB136" s="105"/>
      <c r="AC136" s="105"/>
      <c r="AH136" s="147"/>
      <c r="AI136" s="147"/>
      <c r="AJ136" s="147"/>
      <c r="AK136" s="147"/>
      <c r="AL136" s="147"/>
      <c r="AM136" s="147"/>
      <c r="AN136" s="147"/>
      <c r="AO136" s="147"/>
      <c r="AR136" s="205"/>
    </row>
    <row r="137" spans="1:44" ht="13.5" customHeight="1">
      <c r="A137" s="104"/>
      <c r="B137" s="104"/>
      <c r="C137" s="104"/>
      <c r="D137" s="104"/>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105"/>
      <c r="AB137" s="105"/>
      <c r="AC137" s="105"/>
      <c r="AH137" s="147"/>
      <c r="AI137" s="147"/>
      <c r="AJ137" s="147"/>
      <c r="AK137" s="147"/>
      <c r="AL137" s="147"/>
      <c r="AM137" s="147"/>
      <c r="AN137" s="147"/>
      <c r="AO137" s="147"/>
      <c r="AR137" s="205"/>
    </row>
    <row r="138" spans="1:44" ht="13.5" customHeight="1">
      <c r="A138" s="104"/>
      <c r="B138" s="104"/>
      <c r="C138" s="104"/>
      <c r="D138" s="104"/>
      <c r="E138" s="104"/>
      <c r="F138" s="104"/>
      <c r="G138" s="104"/>
      <c r="H138" s="104"/>
      <c r="I138" s="104"/>
      <c r="J138" s="104"/>
      <c r="K138" s="104"/>
      <c r="L138" s="104"/>
      <c r="M138" s="104"/>
      <c r="N138" s="104"/>
      <c r="O138" s="104"/>
      <c r="P138" s="104"/>
      <c r="Q138" s="104"/>
      <c r="R138" s="104"/>
      <c r="S138" s="104"/>
      <c r="T138" s="104"/>
      <c r="U138" s="104"/>
      <c r="V138" s="104"/>
      <c r="W138" s="104"/>
      <c r="X138" s="104"/>
      <c r="Y138" s="104"/>
      <c r="Z138" s="104"/>
      <c r="AA138" s="105"/>
      <c r="AB138" s="105"/>
      <c r="AC138" s="105"/>
      <c r="AH138" s="147"/>
      <c r="AI138" s="147"/>
      <c r="AJ138" s="147"/>
      <c r="AK138" s="147"/>
      <c r="AL138" s="147"/>
      <c r="AM138" s="147"/>
      <c r="AN138" s="147"/>
      <c r="AO138" s="147"/>
      <c r="AR138" s="205"/>
    </row>
    <row r="139" spans="1:44" ht="13.5" customHeight="1">
      <c r="A139" s="104"/>
      <c r="B139" s="104"/>
      <c r="C139" s="104"/>
      <c r="D139" s="104"/>
      <c r="E139" s="104"/>
      <c r="F139" s="104"/>
      <c r="G139" s="104"/>
      <c r="H139" s="104"/>
      <c r="I139" s="104"/>
      <c r="J139" s="104"/>
      <c r="K139" s="104"/>
      <c r="L139" s="104"/>
      <c r="M139" s="104"/>
      <c r="N139" s="104"/>
      <c r="O139" s="104"/>
      <c r="P139" s="104"/>
      <c r="Q139" s="104"/>
      <c r="R139" s="104"/>
      <c r="S139" s="104"/>
      <c r="T139" s="104"/>
      <c r="U139" s="104"/>
      <c r="V139" s="104"/>
      <c r="W139" s="104"/>
      <c r="X139" s="104"/>
      <c r="Y139" s="104"/>
      <c r="Z139" s="104"/>
      <c r="AA139" s="105"/>
      <c r="AB139" s="105"/>
      <c r="AC139" s="105"/>
      <c r="AH139" s="147"/>
      <c r="AI139" s="147"/>
      <c r="AJ139" s="147"/>
      <c r="AK139" s="147"/>
      <c r="AL139" s="147"/>
      <c r="AM139" s="147"/>
      <c r="AN139" s="147"/>
      <c r="AO139" s="147"/>
      <c r="AR139" s="205"/>
    </row>
    <row r="140" spans="1:44" ht="13.5" customHeight="1">
      <c r="A140" s="104"/>
      <c r="B140" s="104"/>
      <c r="C140" s="104"/>
      <c r="D140" s="105"/>
      <c r="E140" s="105"/>
      <c r="F140" s="105"/>
      <c r="G140" s="105"/>
      <c r="H140" s="105"/>
      <c r="I140" s="105"/>
      <c r="J140" s="105"/>
      <c r="K140" s="105"/>
      <c r="L140" s="105"/>
      <c r="M140" s="105"/>
      <c r="N140" s="105"/>
      <c r="O140" s="105"/>
      <c r="P140" s="105"/>
      <c r="Q140" s="105"/>
      <c r="R140" s="105"/>
      <c r="S140" s="105"/>
      <c r="T140" s="105"/>
      <c r="U140" s="105"/>
      <c r="V140" s="105"/>
      <c r="W140" s="105"/>
      <c r="X140" s="105"/>
      <c r="Y140" s="105"/>
      <c r="Z140" s="105"/>
      <c r="AA140" s="105"/>
      <c r="AB140" s="105"/>
      <c r="AC140" s="105"/>
      <c r="AH140" s="147"/>
      <c r="AI140" s="147"/>
      <c r="AJ140" s="147"/>
      <c r="AK140" s="147"/>
      <c r="AL140" s="147"/>
      <c r="AM140" s="147"/>
      <c r="AN140" s="147"/>
      <c r="AO140" s="147"/>
      <c r="AR140" s="205"/>
    </row>
    <row r="141" spans="1:44" ht="13.5" customHeight="1">
      <c r="A141" s="104"/>
      <c r="B141" s="104"/>
      <c r="C141" s="104"/>
      <c r="D141" s="104"/>
      <c r="E141" s="104"/>
      <c r="F141" s="104"/>
      <c r="G141" s="104"/>
      <c r="H141" s="104"/>
      <c r="I141" s="104"/>
      <c r="J141" s="104"/>
      <c r="K141" s="104"/>
      <c r="L141" s="104"/>
      <c r="M141" s="104"/>
      <c r="N141" s="104"/>
      <c r="O141" s="104"/>
      <c r="P141" s="104"/>
      <c r="Q141" s="104"/>
      <c r="R141" s="104"/>
      <c r="S141" s="104"/>
      <c r="T141" s="104"/>
      <c r="U141" s="104"/>
      <c r="V141" s="104"/>
      <c r="W141" s="104"/>
      <c r="X141" s="104"/>
      <c r="Y141" s="104"/>
      <c r="Z141" s="104"/>
      <c r="AA141" s="104"/>
      <c r="AB141" s="104"/>
      <c r="AC141" s="105"/>
      <c r="AH141" s="147"/>
      <c r="AI141" s="147"/>
      <c r="AJ141" s="147"/>
      <c r="AK141" s="147"/>
      <c r="AL141" s="147"/>
      <c r="AM141" s="147"/>
      <c r="AN141" s="147"/>
      <c r="AO141" s="147"/>
      <c r="AR141" s="205"/>
    </row>
    <row r="142" spans="1:44" ht="13.5" customHeight="1">
      <c r="A142" s="104"/>
      <c r="B142" s="104"/>
      <c r="C142" s="104"/>
      <c r="D142" s="104"/>
      <c r="E142" s="104"/>
      <c r="F142" s="104"/>
      <c r="G142" s="104"/>
      <c r="H142" s="104"/>
      <c r="I142" s="104"/>
      <c r="J142" s="104"/>
      <c r="K142" s="104"/>
      <c r="L142" s="104"/>
      <c r="M142" s="104"/>
      <c r="N142" s="104"/>
      <c r="O142" s="104"/>
      <c r="P142" s="104"/>
      <c r="Q142" s="104"/>
      <c r="R142" s="104"/>
      <c r="S142" s="104"/>
      <c r="T142" s="104"/>
      <c r="U142" s="104"/>
      <c r="V142" s="104"/>
      <c r="W142" s="104"/>
      <c r="X142" s="104"/>
      <c r="Y142" s="104"/>
      <c r="Z142" s="104"/>
      <c r="AA142" s="104"/>
      <c r="AB142" s="104"/>
      <c r="AC142" s="104"/>
      <c r="AH142" s="147"/>
      <c r="AI142" s="147"/>
      <c r="AJ142" s="147"/>
      <c r="AK142" s="147"/>
      <c r="AL142" s="147"/>
      <c r="AM142" s="147"/>
      <c r="AN142" s="147"/>
      <c r="AO142" s="147"/>
      <c r="AR142" s="205"/>
    </row>
    <row r="143" spans="1:44" ht="13.5" customHeight="1">
      <c r="A143" s="104"/>
      <c r="B143" s="104"/>
      <c r="C143" s="104"/>
      <c r="D143" s="104"/>
      <c r="E143" s="104"/>
      <c r="F143" s="104"/>
      <c r="G143" s="104"/>
      <c r="H143" s="104"/>
      <c r="I143" s="104"/>
      <c r="J143" s="104"/>
      <c r="K143" s="104"/>
      <c r="L143" s="104"/>
      <c r="M143" s="104"/>
      <c r="N143" s="104"/>
      <c r="O143" s="104"/>
      <c r="P143" s="104"/>
      <c r="Q143" s="104"/>
      <c r="R143" s="104"/>
      <c r="S143" s="104"/>
      <c r="T143" s="104"/>
      <c r="U143" s="104"/>
      <c r="V143" s="104"/>
      <c r="W143" s="104"/>
      <c r="X143" s="104"/>
      <c r="Y143" s="104"/>
      <c r="Z143" s="104"/>
      <c r="AA143" s="104"/>
      <c r="AB143" s="104"/>
      <c r="AC143" s="104"/>
      <c r="AH143" s="147"/>
      <c r="AI143" s="147"/>
      <c r="AJ143" s="147"/>
      <c r="AK143" s="147"/>
      <c r="AL143" s="147"/>
      <c r="AM143" s="147"/>
      <c r="AN143" s="147"/>
      <c r="AO143" s="147"/>
      <c r="AR143" s="205"/>
    </row>
    <row r="144" spans="1:44" ht="13.5" customHeight="1">
      <c r="A144" s="104"/>
      <c r="B144" s="104"/>
      <c r="C144" s="104"/>
      <c r="D144" s="104"/>
      <c r="E144" s="104"/>
      <c r="F144" s="104"/>
      <c r="G144" s="104"/>
      <c r="H144" s="104"/>
      <c r="I144" s="104"/>
      <c r="J144" s="104"/>
      <c r="K144" s="104"/>
      <c r="L144" s="104"/>
      <c r="M144" s="104"/>
      <c r="N144" s="104"/>
      <c r="O144" s="104"/>
      <c r="P144" s="104"/>
      <c r="Q144" s="104"/>
      <c r="R144" s="104"/>
      <c r="S144" s="104"/>
      <c r="T144" s="104"/>
      <c r="U144" s="104"/>
      <c r="V144" s="104"/>
      <c r="W144" s="104"/>
      <c r="X144" s="104"/>
      <c r="Y144" s="104"/>
      <c r="Z144" s="104"/>
      <c r="AA144" s="104"/>
      <c r="AB144" s="104"/>
      <c r="AC144" s="104"/>
      <c r="AH144" s="147"/>
      <c r="AI144" s="147"/>
      <c r="AJ144" s="147"/>
      <c r="AK144" s="147"/>
      <c r="AL144" s="147"/>
      <c r="AM144" s="147"/>
      <c r="AN144" s="147"/>
      <c r="AO144" s="147"/>
      <c r="AR144" s="205"/>
    </row>
    <row r="145" spans="1:44" ht="13.5" customHeight="1">
      <c r="A145" s="104"/>
      <c r="B145" s="104"/>
      <c r="C145" s="104"/>
      <c r="D145" s="104"/>
      <c r="E145" s="104"/>
      <c r="F145" s="104"/>
      <c r="G145" s="104"/>
      <c r="H145" s="104"/>
      <c r="I145" s="104"/>
      <c r="J145" s="104"/>
      <c r="K145" s="104"/>
      <c r="L145" s="104"/>
      <c r="M145" s="104"/>
      <c r="N145" s="104"/>
      <c r="O145" s="104"/>
      <c r="P145" s="104"/>
      <c r="Q145" s="104"/>
      <c r="R145" s="104"/>
      <c r="S145" s="104"/>
      <c r="T145" s="104"/>
      <c r="U145" s="104"/>
      <c r="V145" s="104"/>
      <c r="W145" s="104"/>
      <c r="X145" s="104"/>
      <c r="Y145" s="104"/>
      <c r="Z145" s="104"/>
      <c r="AA145" s="104"/>
      <c r="AB145" s="104"/>
      <c r="AC145" s="105"/>
      <c r="AH145" s="147"/>
      <c r="AI145" s="147"/>
      <c r="AJ145" s="147"/>
      <c r="AK145" s="147"/>
      <c r="AL145" s="147"/>
      <c r="AM145" s="147"/>
      <c r="AN145" s="147"/>
      <c r="AO145" s="147"/>
      <c r="AR145" s="205"/>
    </row>
    <row r="146" spans="1:44" ht="13.5" customHeight="1">
      <c r="A146" s="104"/>
      <c r="B146" s="104"/>
      <c r="C146" s="104"/>
      <c r="D146" s="104"/>
      <c r="E146" s="104"/>
      <c r="F146" s="104"/>
      <c r="G146" s="104"/>
      <c r="H146" s="104"/>
      <c r="I146" s="104"/>
      <c r="J146" s="104"/>
      <c r="K146" s="104"/>
      <c r="L146" s="104"/>
      <c r="M146" s="104"/>
      <c r="N146" s="104"/>
      <c r="O146" s="104"/>
      <c r="P146" s="104"/>
      <c r="Q146" s="104"/>
      <c r="R146" s="104"/>
      <c r="S146" s="104"/>
      <c r="T146" s="104"/>
      <c r="U146" s="104"/>
      <c r="V146" s="104"/>
      <c r="W146" s="104"/>
      <c r="X146" s="104"/>
      <c r="Y146" s="104"/>
      <c r="Z146" s="104"/>
      <c r="AA146" s="104"/>
      <c r="AB146" s="104"/>
      <c r="AC146" s="104"/>
      <c r="AH146" s="147"/>
      <c r="AI146" s="147"/>
      <c r="AJ146" s="147"/>
      <c r="AK146" s="147"/>
      <c r="AL146" s="147"/>
      <c r="AM146" s="147"/>
      <c r="AN146" s="147"/>
      <c r="AO146" s="147"/>
      <c r="AR146" s="205"/>
    </row>
    <row r="147" spans="1:44" ht="19.5" customHeight="1">
      <c r="A147" s="104"/>
      <c r="B147" s="104"/>
      <c r="C147" s="104"/>
      <c r="D147" s="15" t="s">
        <v>837</v>
      </c>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05"/>
      <c r="AH147" s="147"/>
      <c r="AI147" s="147"/>
      <c r="AJ147" s="147"/>
      <c r="AK147" s="147"/>
      <c r="AL147" s="147"/>
      <c r="AM147" s="147"/>
      <c r="AN147" s="147"/>
      <c r="AO147" s="147"/>
      <c r="AR147" s="205"/>
    </row>
    <row r="148" spans="1:44" ht="9" customHeight="1">
      <c r="A148" s="104"/>
      <c r="B148" s="104"/>
      <c r="C148" s="104"/>
      <c r="D148" s="104"/>
      <c r="E148" s="104"/>
      <c r="F148" s="104"/>
      <c r="G148" s="104"/>
      <c r="H148" s="104"/>
      <c r="I148" s="104"/>
      <c r="J148" s="104"/>
      <c r="K148" s="104"/>
      <c r="L148" s="104"/>
      <c r="M148" s="104"/>
      <c r="N148" s="104"/>
      <c r="O148" s="104"/>
      <c r="P148" s="104"/>
      <c r="Q148" s="104"/>
      <c r="R148" s="104"/>
      <c r="S148" s="104"/>
      <c r="T148" s="104"/>
      <c r="U148" s="104"/>
      <c r="V148" s="104"/>
      <c r="W148" s="104"/>
      <c r="X148" s="104"/>
      <c r="Y148" s="104"/>
      <c r="Z148" s="104"/>
      <c r="AA148" s="104"/>
      <c r="AB148" s="104"/>
      <c r="AC148" s="104"/>
      <c r="AH148" s="147"/>
      <c r="AI148" s="147"/>
      <c r="AJ148" s="147"/>
      <c r="AK148" s="147"/>
      <c r="AL148" s="147"/>
      <c r="AM148" s="147"/>
      <c r="AN148" s="147"/>
      <c r="AO148" s="147"/>
      <c r="AR148" s="205"/>
    </row>
    <row r="149" spans="1:44" ht="13.5" customHeight="1">
      <c r="A149" s="104"/>
      <c r="B149" s="104"/>
      <c r="C149" s="104"/>
      <c r="D149" s="732"/>
      <c r="E149" s="733"/>
      <c r="F149" s="733"/>
      <c r="G149" s="733"/>
      <c r="H149" s="733"/>
      <c r="I149" s="734"/>
      <c r="J149" s="302" t="s">
        <v>429</v>
      </c>
      <c r="K149" s="735"/>
      <c r="L149" s="735"/>
      <c r="M149" s="735"/>
      <c r="N149" s="735"/>
      <c r="O149" s="736"/>
      <c r="P149" s="737" t="s">
        <v>447</v>
      </c>
      <c r="Q149" s="765"/>
      <c r="R149" s="765"/>
      <c r="S149" s="765"/>
      <c r="T149" s="765"/>
      <c r="U149" s="766"/>
      <c r="V149" s="740" t="s">
        <v>110</v>
      </c>
      <c r="W149" s="738"/>
      <c r="X149" s="738"/>
      <c r="Y149" s="738"/>
      <c r="Z149" s="738"/>
      <c r="AA149" s="738"/>
      <c r="AB149" s="104"/>
      <c r="AC149" s="104"/>
      <c r="AH149" s="147"/>
      <c r="AI149" s="147"/>
      <c r="AJ149" s="147"/>
      <c r="AK149" s="147"/>
      <c r="AL149" s="147"/>
      <c r="AM149" s="147"/>
      <c r="AN149" s="147"/>
      <c r="AO149" s="147"/>
      <c r="AR149" s="205"/>
    </row>
    <row r="150" spans="1:44" ht="13.5" customHeight="1">
      <c r="A150" s="104"/>
      <c r="B150" s="104"/>
      <c r="C150" s="104"/>
      <c r="D150" s="753" t="s">
        <v>838</v>
      </c>
      <c r="E150" s="754"/>
      <c r="F150" s="754"/>
      <c r="G150" s="754"/>
      <c r="H150" s="754"/>
      <c r="I150" s="755"/>
      <c r="J150" s="791">
        <v>136</v>
      </c>
      <c r="K150" s="758"/>
      <c r="L150" s="758"/>
      <c r="M150" s="758"/>
      <c r="N150" s="756">
        <v>0.31264367816091954</v>
      </c>
      <c r="O150" s="757"/>
      <c r="P150" s="791">
        <v>10412</v>
      </c>
      <c r="Q150" s="758"/>
      <c r="R150" s="758"/>
      <c r="S150" s="758"/>
      <c r="T150" s="756">
        <v>0.30434655520154336</v>
      </c>
      <c r="U150" s="757"/>
      <c r="V150" s="791">
        <v>980589</v>
      </c>
      <c r="W150" s="758"/>
      <c r="X150" s="758"/>
      <c r="Y150" s="758"/>
      <c r="Z150" s="756">
        <v>0.36515456869123797</v>
      </c>
      <c r="AA150" s="758"/>
      <c r="AB150" s="104"/>
      <c r="AC150" s="104"/>
      <c r="AD150" s="172"/>
      <c r="AE150" s="173"/>
      <c r="AF150" s="173"/>
      <c r="AH150" s="147"/>
      <c r="AI150" s="147"/>
      <c r="AJ150" s="147"/>
      <c r="AK150" s="147"/>
      <c r="AL150" s="147"/>
      <c r="AM150" s="147"/>
      <c r="AN150" s="147"/>
      <c r="AO150" s="147"/>
      <c r="AR150" s="205"/>
    </row>
    <row r="151" spans="1:44" ht="13.5" customHeight="1">
      <c r="A151" s="104"/>
      <c r="B151" s="104"/>
      <c r="C151" s="104"/>
      <c r="D151" s="753" t="s">
        <v>839</v>
      </c>
      <c r="E151" s="754"/>
      <c r="F151" s="754"/>
      <c r="G151" s="754"/>
      <c r="H151" s="754"/>
      <c r="I151" s="755"/>
      <c r="J151" s="791">
        <v>275</v>
      </c>
      <c r="K151" s="758"/>
      <c r="L151" s="758"/>
      <c r="M151" s="758"/>
      <c r="N151" s="756">
        <v>0.63218390804597702</v>
      </c>
      <c r="O151" s="757"/>
      <c r="P151" s="791">
        <v>21457</v>
      </c>
      <c r="Q151" s="758"/>
      <c r="R151" s="758"/>
      <c r="S151" s="758"/>
      <c r="T151" s="756">
        <v>0.62719593113326122</v>
      </c>
      <c r="U151" s="757"/>
      <c r="V151" s="791">
        <v>1490777</v>
      </c>
      <c r="W151" s="758"/>
      <c r="X151" s="758"/>
      <c r="Y151" s="758"/>
      <c r="Z151" s="756">
        <v>0.5551398521193055</v>
      </c>
      <c r="AA151" s="758"/>
      <c r="AB151" s="104"/>
      <c r="AC151" s="105"/>
      <c r="AD151" s="172"/>
      <c r="AE151" s="173"/>
      <c r="AF151" s="173"/>
      <c r="AH151" s="147"/>
      <c r="AI151" s="147"/>
      <c r="AJ151" s="147"/>
      <c r="AK151" s="147"/>
      <c r="AL151" s="147"/>
      <c r="AM151" s="147"/>
      <c r="AN151" s="147"/>
      <c r="AO151" s="147"/>
      <c r="AR151" s="205"/>
    </row>
    <row r="152" spans="1:44" ht="13.5" customHeight="1">
      <c r="A152" s="104"/>
      <c r="B152" s="104"/>
      <c r="C152" s="104"/>
      <c r="D152" s="753" t="s">
        <v>840</v>
      </c>
      <c r="E152" s="754"/>
      <c r="F152" s="754"/>
      <c r="G152" s="754"/>
      <c r="H152" s="754"/>
      <c r="I152" s="755"/>
      <c r="J152" s="791">
        <v>24</v>
      </c>
      <c r="K152" s="758"/>
      <c r="L152" s="758"/>
      <c r="M152" s="758"/>
      <c r="N152" s="756">
        <v>5.5172413793103454E-2</v>
      </c>
      <c r="O152" s="757"/>
      <c r="P152" s="791">
        <v>2342</v>
      </c>
      <c r="Q152" s="758"/>
      <c r="R152" s="758"/>
      <c r="S152" s="758"/>
      <c r="T152" s="756">
        <v>6.845751366519541E-2</v>
      </c>
      <c r="U152" s="757"/>
      <c r="V152" s="791">
        <v>214042</v>
      </c>
      <c r="W152" s="758"/>
      <c r="X152" s="758"/>
      <c r="Y152" s="758"/>
      <c r="Z152" s="756">
        <v>7.9705579189456505E-2</v>
      </c>
      <c r="AA152" s="758"/>
      <c r="AB152" s="104"/>
      <c r="AC152" s="105"/>
      <c r="AD152" s="172"/>
      <c r="AE152" s="173"/>
      <c r="AF152" s="173"/>
      <c r="AH152" s="147"/>
      <c r="AI152" s="147"/>
      <c r="AJ152" s="147"/>
      <c r="AK152" s="147"/>
      <c r="AL152" s="147"/>
      <c r="AM152" s="147"/>
      <c r="AN152" s="147"/>
      <c r="AO152" s="147"/>
      <c r="AR152" s="205"/>
    </row>
    <row r="153" spans="1:44" ht="13.5" customHeight="1">
      <c r="A153" s="104"/>
      <c r="B153" s="104"/>
      <c r="C153" s="104"/>
      <c r="D153" s="753" t="s">
        <v>109</v>
      </c>
      <c r="E153" s="754"/>
      <c r="F153" s="754"/>
      <c r="G153" s="754"/>
      <c r="H153" s="754"/>
      <c r="I153" s="755"/>
      <c r="J153" s="791">
        <v>435</v>
      </c>
      <c r="K153" s="758"/>
      <c r="L153" s="758"/>
      <c r="M153" s="758"/>
      <c r="N153" s="756">
        <v>1</v>
      </c>
      <c r="O153" s="757"/>
      <c r="P153" s="791">
        <v>34211</v>
      </c>
      <c r="Q153" s="758"/>
      <c r="R153" s="758"/>
      <c r="S153" s="758"/>
      <c r="T153" s="756">
        <v>1</v>
      </c>
      <c r="U153" s="757"/>
      <c r="V153" s="791">
        <v>2685408</v>
      </c>
      <c r="W153" s="758"/>
      <c r="X153" s="758"/>
      <c r="Y153" s="758"/>
      <c r="Z153" s="756">
        <v>1</v>
      </c>
      <c r="AA153" s="757"/>
      <c r="AB153" s="104"/>
      <c r="AC153" s="105"/>
      <c r="AD153" s="172"/>
      <c r="AE153" s="173"/>
      <c r="AF153" s="173"/>
      <c r="AH153" s="147"/>
      <c r="AI153" s="147"/>
      <c r="AJ153" s="147"/>
      <c r="AK153" s="147"/>
      <c r="AL153" s="147"/>
      <c r="AM153" s="147"/>
      <c r="AN153" s="147"/>
      <c r="AO153" s="147"/>
      <c r="AR153" s="205"/>
    </row>
    <row r="154" spans="1:44" ht="13.5" customHeight="1">
      <c r="A154" s="104"/>
      <c r="B154" s="104"/>
      <c r="C154" s="104"/>
      <c r="D154" s="104"/>
      <c r="E154" s="104"/>
      <c r="F154" s="104"/>
      <c r="G154" s="104"/>
      <c r="H154" s="104"/>
      <c r="I154" s="104"/>
      <c r="J154" s="104"/>
      <c r="K154" s="104"/>
      <c r="L154" s="104"/>
      <c r="M154" s="104"/>
      <c r="N154" s="104"/>
      <c r="O154" s="104"/>
      <c r="P154" s="104"/>
      <c r="Q154" s="104"/>
      <c r="R154" s="104"/>
      <c r="S154" s="104"/>
      <c r="T154" s="104"/>
      <c r="U154" s="104"/>
      <c r="V154" s="104"/>
      <c r="W154" s="104"/>
      <c r="X154" s="104"/>
      <c r="Y154" s="104"/>
      <c r="Z154" s="104"/>
      <c r="AA154" s="104"/>
      <c r="AB154" s="104"/>
      <c r="AC154" s="104"/>
      <c r="AH154" s="147"/>
      <c r="AI154" s="147"/>
      <c r="AJ154" s="147"/>
      <c r="AK154" s="147"/>
      <c r="AL154" s="147"/>
      <c r="AM154" s="147"/>
      <c r="AN154" s="147"/>
      <c r="AO154" s="147"/>
      <c r="AR154" s="205"/>
    </row>
    <row r="155" spans="1:44" ht="13.5" customHeight="1">
      <c r="A155" s="104"/>
      <c r="B155" s="104"/>
      <c r="C155" s="104"/>
      <c r="D155" s="104"/>
      <c r="E155" s="104"/>
      <c r="F155" s="104"/>
      <c r="G155" s="104"/>
      <c r="H155" s="104"/>
      <c r="I155" s="104"/>
      <c r="J155" s="104"/>
      <c r="K155" s="104"/>
      <c r="L155" s="104"/>
      <c r="M155" s="104"/>
      <c r="N155" s="104"/>
      <c r="O155" s="104"/>
      <c r="P155" s="104"/>
      <c r="Q155" s="104"/>
      <c r="R155" s="104"/>
      <c r="S155" s="104"/>
      <c r="T155" s="104"/>
      <c r="U155" s="104"/>
      <c r="V155" s="104"/>
      <c r="W155" s="104"/>
      <c r="X155" s="104"/>
      <c r="Y155" s="104"/>
      <c r="Z155" s="104"/>
      <c r="AA155" s="104"/>
      <c r="AB155" s="104"/>
      <c r="AC155" s="104"/>
      <c r="AH155" s="147"/>
      <c r="AI155" s="147"/>
      <c r="AJ155" s="147"/>
      <c r="AK155" s="147"/>
      <c r="AL155" s="147"/>
      <c r="AM155" s="147"/>
      <c r="AN155" s="147"/>
      <c r="AO155" s="147"/>
      <c r="AR155" s="205"/>
    </row>
    <row r="156" spans="1:44" ht="13.5" customHeight="1">
      <c r="A156" s="104"/>
      <c r="B156" s="104"/>
      <c r="C156" s="104"/>
      <c r="D156" s="104"/>
      <c r="E156" s="104"/>
      <c r="F156" s="104"/>
      <c r="G156" s="104"/>
      <c r="H156" s="104"/>
      <c r="I156" s="104"/>
      <c r="J156" s="104"/>
      <c r="K156" s="104"/>
      <c r="L156" s="104"/>
      <c r="M156" s="104"/>
      <c r="N156" s="104"/>
      <c r="O156" s="104"/>
      <c r="P156" s="104"/>
      <c r="Q156" s="104"/>
      <c r="R156" s="104"/>
      <c r="S156" s="104"/>
      <c r="T156" s="104"/>
      <c r="U156" s="104"/>
      <c r="V156" s="104"/>
      <c r="W156" s="104"/>
      <c r="X156" s="104"/>
      <c r="Y156" s="104"/>
      <c r="Z156" s="104"/>
      <c r="AA156" s="104"/>
      <c r="AB156" s="104"/>
      <c r="AC156" s="104"/>
      <c r="AH156" s="147"/>
      <c r="AI156" s="147"/>
      <c r="AJ156" s="147"/>
      <c r="AK156" s="147"/>
      <c r="AL156" s="147"/>
      <c r="AM156" s="147"/>
      <c r="AN156" s="147"/>
      <c r="AO156" s="147"/>
      <c r="AR156" s="205"/>
    </row>
    <row r="157" spans="1:44" ht="13.5" customHeight="1">
      <c r="A157" s="104"/>
      <c r="B157" s="104"/>
      <c r="C157" s="104"/>
      <c r="D157" s="104"/>
      <c r="E157" s="104"/>
      <c r="F157" s="104"/>
      <c r="G157" s="104"/>
      <c r="H157" s="104"/>
      <c r="I157" s="104"/>
      <c r="J157" s="104"/>
      <c r="K157" s="104"/>
      <c r="L157" s="104"/>
      <c r="M157" s="104"/>
      <c r="N157" s="104"/>
      <c r="O157" s="104"/>
      <c r="P157" s="104"/>
      <c r="Q157" s="104"/>
      <c r="R157" s="104"/>
      <c r="S157" s="104"/>
      <c r="T157" s="104"/>
      <c r="U157" s="104"/>
      <c r="V157" s="104"/>
      <c r="W157" s="104"/>
      <c r="X157" s="104"/>
      <c r="Y157" s="104"/>
      <c r="Z157" s="104"/>
      <c r="AA157" s="104"/>
      <c r="AB157" s="104"/>
      <c r="AC157" s="104"/>
      <c r="AH157" s="147"/>
      <c r="AI157" s="147"/>
      <c r="AJ157" s="147"/>
      <c r="AK157" s="147"/>
      <c r="AL157" s="147"/>
      <c r="AM157" s="147"/>
      <c r="AN157" s="147"/>
      <c r="AO157" s="147"/>
      <c r="AR157" s="205"/>
    </row>
    <row r="158" spans="1:44" ht="13.5" customHeight="1">
      <c r="A158" s="104"/>
      <c r="B158" s="104"/>
      <c r="C158" s="104"/>
      <c r="D158" s="104"/>
      <c r="E158" s="104"/>
      <c r="F158" s="104"/>
      <c r="G158" s="104"/>
      <c r="H158" s="104"/>
      <c r="I158" s="104"/>
      <c r="J158" s="104"/>
      <c r="K158" s="104"/>
      <c r="L158" s="104"/>
      <c r="M158" s="104"/>
      <c r="N158" s="104"/>
      <c r="O158" s="104"/>
      <c r="P158" s="104"/>
      <c r="Q158" s="104"/>
      <c r="R158" s="104"/>
      <c r="S158" s="104"/>
      <c r="T158" s="104"/>
      <c r="U158" s="104"/>
      <c r="V158" s="104"/>
      <c r="W158" s="104"/>
      <c r="X158" s="104"/>
      <c r="Y158" s="104"/>
      <c r="Z158" s="104"/>
      <c r="AA158" s="104"/>
      <c r="AB158" s="104"/>
      <c r="AC158" s="104"/>
      <c r="AH158" s="147"/>
      <c r="AI158" s="147"/>
      <c r="AJ158" s="147"/>
      <c r="AK158" s="147"/>
      <c r="AL158" s="147"/>
      <c r="AM158" s="147"/>
      <c r="AN158" s="147"/>
      <c r="AO158" s="147"/>
      <c r="AR158" s="205"/>
    </row>
    <row r="159" spans="1:44" ht="13.5" customHeight="1">
      <c r="A159" s="104"/>
      <c r="B159" s="104"/>
      <c r="C159" s="104"/>
      <c r="D159" s="104"/>
      <c r="E159" s="104"/>
      <c r="F159" s="104"/>
      <c r="G159" s="104"/>
      <c r="H159" s="104"/>
      <c r="I159" s="104"/>
      <c r="J159" s="104"/>
      <c r="K159" s="104"/>
      <c r="L159" s="104"/>
      <c r="M159" s="104"/>
      <c r="N159" s="104"/>
      <c r="O159" s="104"/>
      <c r="P159" s="104"/>
      <c r="Q159" s="104"/>
      <c r="R159" s="104"/>
      <c r="S159" s="104"/>
      <c r="T159" s="104"/>
      <c r="U159" s="104"/>
      <c r="V159" s="104"/>
      <c r="W159" s="104"/>
      <c r="X159" s="104"/>
      <c r="Y159" s="104"/>
      <c r="Z159" s="104"/>
      <c r="AA159" s="104"/>
      <c r="AB159" s="104"/>
      <c r="AC159" s="104"/>
      <c r="AH159" s="147"/>
      <c r="AI159" s="147"/>
      <c r="AJ159" s="147"/>
      <c r="AK159" s="147"/>
      <c r="AL159" s="147"/>
      <c r="AM159" s="147"/>
      <c r="AN159" s="147"/>
      <c r="AO159" s="147"/>
      <c r="AR159" s="205"/>
    </row>
    <row r="160" spans="1:44" ht="13.5" customHeight="1">
      <c r="A160" s="104"/>
      <c r="B160" s="104"/>
      <c r="C160" s="104"/>
      <c r="D160" s="104"/>
      <c r="E160" s="104"/>
      <c r="F160" s="104"/>
      <c r="G160" s="104"/>
      <c r="H160" s="104"/>
      <c r="I160" s="104"/>
      <c r="J160" s="104"/>
      <c r="K160" s="104"/>
      <c r="L160" s="104"/>
      <c r="M160" s="104"/>
      <c r="N160" s="104"/>
      <c r="O160" s="104"/>
      <c r="P160" s="104"/>
      <c r="Q160" s="104"/>
      <c r="R160" s="104"/>
      <c r="S160" s="104"/>
      <c r="T160" s="104"/>
      <c r="U160" s="104"/>
      <c r="V160" s="104"/>
      <c r="W160" s="104"/>
      <c r="X160" s="104"/>
      <c r="Y160" s="104"/>
      <c r="Z160" s="104"/>
      <c r="AA160" s="104"/>
      <c r="AB160" s="104"/>
      <c r="AC160" s="104"/>
      <c r="AH160" s="147"/>
      <c r="AI160" s="147"/>
      <c r="AJ160" s="147"/>
      <c r="AK160" s="147"/>
      <c r="AL160" s="147"/>
      <c r="AM160" s="147"/>
      <c r="AN160" s="147"/>
      <c r="AO160" s="147"/>
      <c r="AR160" s="205"/>
    </row>
    <row r="161" spans="1:44" ht="13.5" customHeight="1">
      <c r="A161" s="104"/>
      <c r="B161" s="104"/>
      <c r="C161" s="104"/>
      <c r="D161" s="104"/>
      <c r="E161" s="104"/>
      <c r="F161" s="104"/>
      <c r="G161" s="104"/>
      <c r="H161" s="104"/>
      <c r="I161" s="104"/>
      <c r="J161" s="104"/>
      <c r="K161" s="104"/>
      <c r="L161" s="104"/>
      <c r="M161" s="104"/>
      <c r="N161" s="104"/>
      <c r="O161" s="104"/>
      <c r="P161" s="104"/>
      <c r="Q161" s="104"/>
      <c r="R161" s="104"/>
      <c r="S161" s="104"/>
      <c r="T161" s="104"/>
      <c r="U161" s="104"/>
      <c r="V161" s="104"/>
      <c r="W161" s="104"/>
      <c r="X161" s="104"/>
      <c r="Y161" s="104"/>
      <c r="Z161" s="104"/>
      <c r="AA161" s="104"/>
      <c r="AB161" s="104"/>
      <c r="AC161" s="104"/>
      <c r="AH161" s="147"/>
      <c r="AI161" s="147"/>
      <c r="AJ161" s="147"/>
      <c r="AK161" s="147"/>
      <c r="AL161" s="147"/>
      <c r="AM161" s="147"/>
      <c r="AN161" s="147"/>
      <c r="AO161" s="147"/>
      <c r="AR161" s="205"/>
    </row>
    <row r="162" spans="1:44" ht="13.5" customHeight="1">
      <c r="A162" s="104"/>
      <c r="B162" s="104"/>
      <c r="C162" s="104"/>
      <c r="D162" s="104"/>
      <c r="E162" s="104"/>
      <c r="F162" s="104"/>
      <c r="G162" s="104"/>
      <c r="H162" s="104"/>
      <c r="I162" s="104"/>
      <c r="J162" s="104"/>
      <c r="K162" s="104"/>
      <c r="L162" s="104"/>
      <c r="M162" s="104"/>
      <c r="N162" s="104"/>
      <c r="O162" s="104"/>
      <c r="P162" s="104"/>
      <c r="Q162" s="104"/>
      <c r="R162" s="104"/>
      <c r="S162" s="104"/>
      <c r="T162" s="104"/>
      <c r="U162" s="104"/>
      <c r="V162" s="104"/>
      <c r="W162" s="104"/>
      <c r="X162" s="104"/>
      <c r="Y162" s="104"/>
      <c r="Z162" s="104"/>
      <c r="AA162" s="104"/>
      <c r="AB162" s="104"/>
      <c r="AC162" s="104"/>
      <c r="AH162" s="147"/>
      <c r="AI162" s="147"/>
      <c r="AJ162" s="147"/>
      <c r="AK162" s="147"/>
      <c r="AL162" s="147"/>
      <c r="AM162" s="147"/>
      <c r="AN162" s="147"/>
      <c r="AO162" s="147"/>
      <c r="AR162" s="205"/>
    </row>
    <row r="163" spans="1:44" ht="13.5" customHeight="1">
      <c r="A163" s="104"/>
      <c r="B163" s="104"/>
      <c r="C163" s="104"/>
      <c r="D163" s="104"/>
      <c r="E163" s="104"/>
      <c r="F163" s="104"/>
      <c r="G163" s="104"/>
      <c r="H163" s="104"/>
      <c r="I163" s="104"/>
      <c r="J163" s="104"/>
      <c r="K163" s="104"/>
      <c r="L163" s="104"/>
      <c r="M163" s="104"/>
      <c r="N163" s="104"/>
      <c r="O163" s="104"/>
      <c r="P163" s="104"/>
      <c r="Q163" s="104"/>
      <c r="R163" s="104"/>
      <c r="S163" s="104"/>
      <c r="T163" s="104"/>
      <c r="U163" s="104"/>
      <c r="V163" s="104"/>
      <c r="W163" s="104"/>
      <c r="X163" s="104"/>
      <c r="Y163" s="104"/>
      <c r="Z163" s="104"/>
      <c r="AA163" s="104"/>
      <c r="AB163" s="104"/>
      <c r="AC163" s="104"/>
      <c r="AH163" s="147"/>
      <c r="AI163" s="147"/>
      <c r="AJ163" s="147"/>
      <c r="AK163" s="147"/>
      <c r="AL163" s="147"/>
      <c r="AM163" s="147"/>
      <c r="AN163" s="147"/>
      <c r="AO163" s="147"/>
      <c r="AR163" s="205"/>
    </row>
    <row r="164" spans="1:44" ht="13.5" customHeight="1">
      <c r="A164" s="104"/>
      <c r="B164" s="104"/>
      <c r="C164" s="104"/>
      <c r="D164" s="104"/>
      <c r="E164" s="104"/>
      <c r="F164" s="104"/>
      <c r="G164" s="104"/>
      <c r="H164" s="104"/>
      <c r="I164" s="104"/>
      <c r="J164" s="104"/>
      <c r="K164" s="104"/>
      <c r="L164" s="104"/>
      <c r="M164" s="104"/>
      <c r="N164" s="104"/>
      <c r="O164" s="104"/>
      <c r="P164" s="104"/>
      <c r="Q164" s="104"/>
      <c r="R164" s="104"/>
      <c r="S164" s="104"/>
      <c r="T164" s="104"/>
      <c r="U164" s="104"/>
      <c r="V164" s="104"/>
      <c r="W164" s="104"/>
      <c r="X164" s="104"/>
      <c r="Y164" s="104"/>
      <c r="Z164" s="104"/>
      <c r="AA164" s="104"/>
      <c r="AB164" s="104"/>
      <c r="AC164" s="104"/>
      <c r="AH164" s="147"/>
      <c r="AI164" s="147"/>
      <c r="AJ164" s="147"/>
      <c r="AK164" s="147"/>
      <c r="AL164" s="147"/>
      <c r="AM164" s="147"/>
      <c r="AN164" s="147"/>
      <c r="AO164" s="147"/>
      <c r="AR164" s="205"/>
    </row>
    <row r="165" spans="1:44" ht="13.5" customHeight="1">
      <c r="A165" s="104"/>
      <c r="B165" s="104"/>
      <c r="C165" s="104"/>
      <c r="D165" s="104"/>
      <c r="E165" s="104"/>
      <c r="F165" s="104"/>
      <c r="G165" s="104"/>
      <c r="H165" s="104"/>
      <c r="I165" s="104"/>
      <c r="J165" s="104"/>
      <c r="K165" s="104"/>
      <c r="L165" s="104"/>
      <c r="M165" s="104"/>
      <c r="N165" s="104"/>
      <c r="O165" s="104"/>
      <c r="P165" s="104"/>
      <c r="Q165" s="104"/>
      <c r="R165" s="104"/>
      <c r="S165" s="104"/>
      <c r="T165" s="104"/>
      <c r="U165" s="104"/>
      <c r="V165" s="104"/>
      <c r="W165" s="104"/>
      <c r="X165" s="104"/>
      <c r="Y165" s="104"/>
      <c r="Z165" s="104"/>
      <c r="AA165" s="104"/>
      <c r="AB165" s="104"/>
      <c r="AC165" s="104"/>
      <c r="AH165" s="147"/>
      <c r="AI165" s="147"/>
      <c r="AJ165" s="147"/>
      <c r="AK165" s="147"/>
      <c r="AL165" s="147"/>
      <c r="AM165" s="147"/>
      <c r="AN165" s="147"/>
      <c r="AO165" s="147"/>
      <c r="AR165" s="205"/>
    </row>
    <row r="166" spans="1:44" ht="13.5" customHeight="1">
      <c r="A166" s="104"/>
      <c r="B166" s="104"/>
      <c r="C166" s="104"/>
      <c r="D166" s="104"/>
      <c r="E166" s="104"/>
      <c r="F166" s="104"/>
      <c r="G166" s="104"/>
      <c r="H166" s="104"/>
      <c r="I166" s="104"/>
      <c r="J166" s="104"/>
      <c r="K166" s="104"/>
      <c r="L166" s="104"/>
      <c r="M166" s="104"/>
      <c r="N166" s="104"/>
      <c r="O166" s="104"/>
      <c r="P166" s="104"/>
      <c r="Q166" s="104"/>
      <c r="R166" s="104"/>
      <c r="S166" s="104"/>
      <c r="T166" s="104"/>
      <c r="U166" s="104"/>
      <c r="V166" s="104"/>
      <c r="W166" s="104"/>
      <c r="X166" s="104"/>
      <c r="Y166" s="104"/>
      <c r="Z166" s="104"/>
      <c r="AA166" s="104"/>
      <c r="AB166" s="104"/>
      <c r="AC166" s="104"/>
      <c r="AH166" s="147"/>
      <c r="AI166" s="147"/>
      <c r="AJ166" s="147"/>
      <c r="AK166" s="147"/>
      <c r="AL166" s="147"/>
      <c r="AM166" s="147"/>
      <c r="AN166" s="147"/>
      <c r="AO166" s="147"/>
      <c r="AR166" s="205"/>
    </row>
    <row r="167" spans="1:44" ht="13.5" customHeight="1">
      <c r="A167" s="104"/>
      <c r="B167" s="104"/>
      <c r="C167" s="104"/>
      <c r="D167" s="104"/>
      <c r="E167" s="104"/>
      <c r="F167" s="104"/>
      <c r="G167" s="104"/>
      <c r="H167" s="104"/>
      <c r="I167" s="104"/>
      <c r="J167" s="104"/>
      <c r="K167" s="104"/>
      <c r="L167" s="104"/>
      <c r="M167" s="104"/>
      <c r="N167" s="104"/>
      <c r="O167" s="104"/>
      <c r="P167" s="104"/>
      <c r="Q167" s="104"/>
      <c r="R167" s="104"/>
      <c r="S167" s="104"/>
      <c r="T167" s="104"/>
      <c r="U167" s="104"/>
      <c r="V167" s="104"/>
      <c r="W167" s="104"/>
      <c r="X167" s="104"/>
      <c r="Y167" s="104"/>
      <c r="Z167" s="104"/>
      <c r="AA167" s="104"/>
      <c r="AB167" s="104"/>
      <c r="AC167" s="104"/>
      <c r="AH167" s="147"/>
      <c r="AI167" s="147"/>
      <c r="AJ167" s="147"/>
      <c r="AK167" s="147"/>
      <c r="AL167" s="147"/>
      <c r="AM167" s="147"/>
      <c r="AN167" s="147"/>
      <c r="AO167" s="147"/>
      <c r="AR167" s="205"/>
    </row>
    <row r="168" spans="1:44" ht="13.5" customHeight="1">
      <c r="A168" s="104"/>
      <c r="B168" s="104"/>
      <c r="C168" s="104"/>
      <c r="D168" s="104"/>
      <c r="E168" s="104"/>
      <c r="F168" s="104"/>
      <c r="G168" s="104"/>
      <c r="H168" s="104"/>
      <c r="I168" s="104"/>
      <c r="J168" s="104"/>
      <c r="K168" s="104"/>
      <c r="L168" s="104"/>
      <c r="M168" s="104"/>
      <c r="N168" s="104"/>
      <c r="O168" s="104"/>
      <c r="P168" s="104"/>
      <c r="Q168" s="104"/>
      <c r="R168" s="104"/>
      <c r="S168" s="104"/>
      <c r="T168" s="104"/>
      <c r="U168" s="104"/>
      <c r="V168" s="104"/>
      <c r="W168" s="104"/>
      <c r="X168" s="104"/>
      <c r="Y168" s="104"/>
      <c r="Z168" s="104"/>
      <c r="AA168" s="104"/>
      <c r="AB168" s="104"/>
      <c r="AC168" s="104"/>
      <c r="AH168" s="147"/>
      <c r="AI168" s="147"/>
      <c r="AJ168" s="147"/>
      <c r="AK168" s="147"/>
      <c r="AL168" s="147"/>
      <c r="AM168" s="147"/>
      <c r="AN168" s="147"/>
      <c r="AO168" s="147"/>
      <c r="AR168" s="205"/>
    </row>
    <row r="169" spans="1:44" ht="13.5" customHeight="1">
      <c r="A169" s="104"/>
      <c r="B169" s="104"/>
      <c r="C169" s="104"/>
      <c r="D169" s="104"/>
      <c r="E169" s="104"/>
      <c r="F169" s="104"/>
      <c r="G169" s="104"/>
      <c r="H169" s="104"/>
      <c r="I169" s="104"/>
      <c r="J169" s="104"/>
      <c r="K169" s="104"/>
      <c r="L169" s="104"/>
      <c r="M169" s="104"/>
      <c r="N169" s="104"/>
      <c r="O169" s="104"/>
      <c r="P169" s="104"/>
      <c r="Q169" s="104"/>
      <c r="R169" s="104"/>
      <c r="S169" s="104"/>
      <c r="T169" s="104"/>
      <c r="U169" s="104"/>
      <c r="V169" s="104"/>
      <c r="W169" s="104"/>
      <c r="X169" s="104"/>
      <c r="Y169" s="104"/>
      <c r="Z169" s="104"/>
      <c r="AA169" s="104"/>
      <c r="AB169" s="104"/>
      <c r="AC169" s="104"/>
      <c r="AH169" s="147"/>
      <c r="AI169" s="147"/>
      <c r="AJ169" s="147"/>
      <c r="AK169" s="147"/>
      <c r="AL169" s="147"/>
      <c r="AM169" s="147"/>
      <c r="AN169" s="147"/>
      <c r="AO169" s="147"/>
      <c r="AR169" s="205"/>
    </row>
    <row r="170" spans="1:44" ht="13.5" customHeight="1">
      <c r="A170" s="104"/>
      <c r="B170" s="104"/>
      <c r="C170" s="104"/>
      <c r="D170" s="104"/>
      <c r="E170" s="104"/>
      <c r="F170" s="104"/>
      <c r="G170" s="104"/>
      <c r="H170" s="104"/>
      <c r="I170" s="104"/>
      <c r="J170" s="104"/>
      <c r="K170" s="104"/>
      <c r="L170" s="104"/>
      <c r="M170" s="104"/>
      <c r="N170" s="104"/>
      <c r="O170" s="104"/>
      <c r="P170" s="104"/>
      <c r="Q170" s="104"/>
      <c r="R170" s="104"/>
      <c r="S170" s="104"/>
      <c r="T170" s="104"/>
      <c r="U170" s="104"/>
      <c r="V170" s="104"/>
      <c r="W170" s="104"/>
      <c r="X170" s="104"/>
      <c r="Y170" s="104"/>
      <c r="Z170" s="104"/>
      <c r="AA170" s="104"/>
      <c r="AB170" s="104"/>
      <c r="AC170" s="104"/>
      <c r="AH170" s="147"/>
      <c r="AI170" s="147"/>
      <c r="AJ170" s="147"/>
      <c r="AK170" s="147"/>
      <c r="AL170" s="147"/>
      <c r="AM170" s="147"/>
      <c r="AN170" s="147"/>
      <c r="AO170" s="147"/>
      <c r="AR170" s="205"/>
    </row>
    <row r="171" spans="1:44" ht="13.5" customHeight="1">
      <c r="A171" s="104"/>
      <c r="B171" s="104"/>
      <c r="C171" s="104"/>
      <c r="D171" s="104"/>
      <c r="E171" s="104"/>
      <c r="F171" s="104"/>
      <c r="G171" s="104"/>
      <c r="H171" s="104"/>
      <c r="I171" s="104"/>
      <c r="J171" s="104"/>
      <c r="K171" s="104"/>
      <c r="L171" s="104"/>
      <c r="M171" s="104"/>
      <c r="N171" s="104"/>
      <c r="O171" s="104"/>
      <c r="P171" s="104"/>
      <c r="Q171" s="104"/>
      <c r="R171" s="104"/>
      <c r="S171" s="104"/>
      <c r="T171" s="104"/>
      <c r="U171" s="104"/>
      <c r="V171" s="104"/>
      <c r="W171" s="104"/>
      <c r="X171" s="104"/>
      <c r="Y171" s="104"/>
      <c r="Z171" s="104"/>
      <c r="AA171" s="104"/>
      <c r="AB171" s="104"/>
      <c r="AC171" s="104"/>
      <c r="AH171" s="147"/>
      <c r="AI171" s="147"/>
      <c r="AJ171" s="147"/>
      <c r="AK171" s="147"/>
      <c r="AL171" s="147"/>
      <c r="AM171" s="147"/>
      <c r="AN171" s="147"/>
      <c r="AO171" s="147"/>
      <c r="AR171" s="205"/>
    </row>
    <row r="172" spans="1:44" ht="13.5" customHeight="1">
      <c r="A172" s="104"/>
      <c r="B172" s="104"/>
      <c r="C172" s="104"/>
      <c r="D172" s="104"/>
      <c r="E172" s="104"/>
      <c r="F172" s="104"/>
      <c r="G172" s="104"/>
      <c r="H172" s="104"/>
      <c r="I172" s="104"/>
      <c r="J172" s="104"/>
      <c r="K172" s="104"/>
      <c r="L172" s="104"/>
      <c r="M172" s="104"/>
      <c r="N172" s="104"/>
      <c r="O172" s="104"/>
      <c r="P172" s="104"/>
      <c r="Q172" s="104"/>
      <c r="R172" s="104"/>
      <c r="S172" s="104"/>
      <c r="T172" s="104"/>
      <c r="U172" s="104"/>
      <c r="V172" s="104"/>
      <c r="W172" s="104"/>
      <c r="X172" s="104"/>
      <c r="Y172" s="104"/>
      <c r="Z172" s="104"/>
      <c r="AA172" s="104"/>
      <c r="AB172" s="104"/>
      <c r="AC172" s="104"/>
      <c r="AH172" s="147"/>
      <c r="AI172" s="147"/>
      <c r="AJ172" s="147"/>
      <c r="AK172" s="147"/>
      <c r="AL172" s="147"/>
      <c r="AM172" s="147"/>
      <c r="AN172" s="147"/>
      <c r="AO172" s="147"/>
      <c r="AR172" s="205"/>
    </row>
    <row r="173" spans="1:44" ht="13.5" customHeight="1">
      <c r="A173" s="104"/>
      <c r="B173" s="104"/>
      <c r="C173" s="104"/>
      <c r="D173" s="104"/>
      <c r="E173" s="104"/>
      <c r="F173" s="104"/>
      <c r="G173" s="104"/>
      <c r="H173" s="104"/>
      <c r="I173" s="104"/>
      <c r="J173" s="104"/>
      <c r="K173" s="104"/>
      <c r="L173" s="104"/>
      <c r="M173" s="104"/>
      <c r="N173" s="104"/>
      <c r="O173" s="104"/>
      <c r="P173" s="104"/>
      <c r="Q173" s="104"/>
      <c r="R173" s="104"/>
      <c r="S173" s="104"/>
      <c r="T173" s="104"/>
      <c r="U173" s="104"/>
      <c r="V173" s="104"/>
      <c r="W173" s="104"/>
      <c r="X173" s="104"/>
      <c r="Y173" s="104"/>
      <c r="Z173" s="104"/>
      <c r="AA173" s="104"/>
      <c r="AB173" s="104"/>
      <c r="AC173" s="104"/>
      <c r="AH173" s="147"/>
      <c r="AI173" s="147"/>
      <c r="AJ173" s="147"/>
      <c r="AK173" s="147"/>
      <c r="AL173" s="147"/>
      <c r="AM173" s="147"/>
      <c r="AN173" s="147"/>
      <c r="AO173" s="147"/>
      <c r="AR173" s="205"/>
    </row>
    <row r="174" spans="1:44" ht="13.5" customHeight="1">
      <c r="A174" s="104"/>
      <c r="B174" s="104"/>
      <c r="C174" s="104"/>
      <c r="D174" s="104"/>
      <c r="E174" s="104"/>
      <c r="F174" s="104"/>
      <c r="G174" s="104"/>
      <c r="H174" s="104"/>
      <c r="I174" s="104"/>
      <c r="J174" s="104"/>
      <c r="K174" s="104"/>
      <c r="L174" s="104"/>
      <c r="M174" s="104"/>
      <c r="N174" s="104"/>
      <c r="O174" s="104"/>
      <c r="P174" s="104"/>
      <c r="Q174" s="104"/>
      <c r="R174" s="104"/>
      <c r="S174" s="104"/>
      <c r="T174" s="104"/>
      <c r="U174" s="104"/>
      <c r="V174" s="104"/>
      <c r="W174" s="104"/>
      <c r="X174" s="104"/>
      <c r="Y174" s="104"/>
      <c r="Z174" s="104"/>
      <c r="AA174" s="104"/>
      <c r="AB174" s="104"/>
      <c r="AC174" s="104"/>
      <c r="AH174" s="147"/>
      <c r="AI174" s="147"/>
      <c r="AJ174" s="147"/>
      <c r="AK174" s="147"/>
      <c r="AL174" s="147"/>
      <c r="AM174" s="147"/>
      <c r="AN174" s="147"/>
      <c r="AO174" s="147"/>
      <c r="AR174" s="205"/>
    </row>
    <row r="175" spans="1:44" ht="13.5" customHeight="1">
      <c r="A175" s="104"/>
      <c r="B175" s="104"/>
      <c r="C175" s="104"/>
      <c r="D175" s="104"/>
      <c r="E175" s="104"/>
      <c r="F175" s="104"/>
      <c r="G175" s="104"/>
      <c r="H175" s="104"/>
      <c r="I175" s="104"/>
      <c r="J175" s="104"/>
      <c r="K175" s="104"/>
      <c r="L175" s="104"/>
      <c r="M175" s="104"/>
      <c r="N175" s="104"/>
      <c r="O175" s="104"/>
      <c r="P175" s="104"/>
      <c r="Q175" s="104"/>
      <c r="R175" s="104"/>
      <c r="S175" s="104"/>
      <c r="T175" s="104"/>
      <c r="U175" s="104"/>
      <c r="V175" s="104"/>
      <c r="W175" s="104"/>
      <c r="X175" s="104"/>
      <c r="Y175" s="104"/>
      <c r="Z175" s="104"/>
      <c r="AA175" s="104"/>
      <c r="AB175" s="104"/>
      <c r="AC175" s="104"/>
      <c r="AH175" s="147"/>
      <c r="AI175" s="147"/>
      <c r="AJ175" s="147"/>
      <c r="AK175" s="147"/>
      <c r="AL175" s="147"/>
      <c r="AM175" s="147"/>
      <c r="AN175" s="147"/>
      <c r="AO175" s="147"/>
      <c r="AR175" s="205"/>
    </row>
    <row r="176" spans="1:44" ht="13.5" customHeight="1">
      <c r="A176" s="104"/>
      <c r="B176" s="104"/>
      <c r="C176" s="104"/>
      <c r="D176" s="104"/>
      <c r="E176" s="104"/>
      <c r="F176" s="104"/>
      <c r="G176" s="104"/>
      <c r="H176" s="104"/>
      <c r="I176" s="104"/>
      <c r="J176" s="104"/>
      <c r="K176" s="104"/>
      <c r="L176" s="104"/>
      <c r="M176" s="104"/>
      <c r="N176" s="104"/>
      <c r="O176" s="104"/>
      <c r="P176" s="104"/>
      <c r="Q176" s="104"/>
      <c r="R176" s="104"/>
      <c r="S176" s="104"/>
      <c r="T176" s="104"/>
      <c r="U176" s="104"/>
      <c r="V176" s="104"/>
      <c r="W176" s="104"/>
      <c r="X176" s="104"/>
      <c r="Y176" s="104"/>
      <c r="Z176" s="104"/>
      <c r="AA176" s="104"/>
      <c r="AB176" s="104"/>
      <c r="AC176" s="104"/>
      <c r="AH176" s="147"/>
      <c r="AI176" s="147"/>
      <c r="AJ176" s="147"/>
      <c r="AK176" s="147"/>
      <c r="AL176" s="147"/>
      <c r="AM176" s="147"/>
      <c r="AN176" s="147"/>
      <c r="AO176" s="147"/>
      <c r="AR176" s="205"/>
    </row>
    <row r="177" spans="1:49" ht="13.5" customHeight="1">
      <c r="A177" s="104"/>
      <c r="B177" s="104"/>
      <c r="C177" s="104"/>
      <c r="D177" s="104"/>
      <c r="E177" s="104"/>
      <c r="F177" s="104"/>
      <c r="G177" s="104"/>
      <c r="H177" s="104"/>
      <c r="I177" s="104"/>
      <c r="J177" s="104"/>
      <c r="K177" s="104"/>
      <c r="L177" s="104"/>
      <c r="M177" s="104"/>
      <c r="N177" s="104"/>
      <c r="O177" s="104"/>
      <c r="P177" s="104"/>
      <c r="Q177" s="104"/>
      <c r="R177" s="104"/>
      <c r="S177" s="104"/>
      <c r="T177" s="104"/>
      <c r="U177" s="104"/>
      <c r="V177" s="104"/>
      <c r="W177" s="104"/>
      <c r="X177" s="104"/>
      <c r="Y177" s="104"/>
      <c r="Z177" s="104"/>
      <c r="AA177" s="104"/>
      <c r="AB177" s="104"/>
      <c r="AC177" s="104"/>
      <c r="AH177" s="147"/>
      <c r="AI177" s="147"/>
      <c r="AJ177" s="147"/>
      <c r="AK177" s="147"/>
      <c r="AL177" s="147"/>
      <c r="AM177" s="147"/>
      <c r="AN177" s="147"/>
      <c r="AO177" s="147"/>
      <c r="AR177" s="205"/>
    </row>
    <row r="178" spans="1:49" ht="13.5" customHeight="1">
      <c r="A178" s="104"/>
      <c r="B178" s="104"/>
      <c r="C178" s="104"/>
      <c r="D178" s="104"/>
      <c r="E178" s="104"/>
      <c r="F178" s="104"/>
      <c r="G178" s="104"/>
      <c r="H178" s="104"/>
      <c r="I178" s="104"/>
      <c r="J178" s="104"/>
      <c r="K178" s="104"/>
      <c r="L178" s="104"/>
      <c r="M178" s="104"/>
      <c r="N178" s="104"/>
      <c r="O178" s="104"/>
      <c r="P178" s="104"/>
      <c r="Q178" s="104"/>
      <c r="R178" s="104"/>
      <c r="S178" s="104"/>
      <c r="T178" s="104"/>
      <c r="U178" s="104"/>
      <c r="V178" s="104"/>
      <c r="W178" s="104"/>
      <c r="X178" s="104"/>
      <c r="Y178" s="104"/>
      <c r="Z178" s="104"/>
      <c r="AA178" s="104"/>
      <c r="AB178" s="104"/>
      <c r="AC178" s="104"/>
      <c r="AH178" s="147"/>
      <c r="AI178" s="147"/>
      <c r="AJ178" s="147"/>
      <c r="AK178" s="147"/>
      <c r="AL178" s="147"/>
      <c r="AM178" s="147"/>
      <c r="AN178" s="147"/>
      <c r="AO178" s="147"/>
      <c r="AR178" s="205"/>
    </row>
    <row r="179" spans="1:49" ht="13.5" customHeight="1">
      <c r="A179" s="104"/>
      <c r="B179" s="104"/>
      <c r="C179" s="104"/>
      <c r="D179" s="104"/>
      <c r="E179" s="104"/>
      <c r="F179" s="104"/>
      <c r="G179" s="104"/>
      <c r="H179" s="104"/>
      <c r="I179" s="104"/>
      <c r="J179" s="104"/>
      <c r="K179" s="104"/>
      <c r="L179" s="104"/>
      <c r="M179" s="104"/>
      <c r="N179" s="104"/>
      <c r="O179" s="104"/>
      <c r="P179" s="104"/>
      <c r="Q179" s="104"/>
      <c r="R179" s="104"/>
      <c r="S179" s="104"/>
      <c r="T179" s="104"/>
      <c r="U179" s="104"/>
      <c r="V179" s="104"/>
      <c r="W179" s="104"/>
      <c r="X179" s="104"/>
      <c r="Y179" s="104"/>
      <c r="Z179" s="104"/>
      <c r="AA179" s="104"/>
      <c r="AB179" s="104"/>
      <c r="AC179" s="104"/>
      <c r="AH179" s="147"/>
      <c r="AI179" s="147"/>
      <c r="AJ179" s="147"/>
      <c r="AK179" s="147"/>
      <c r="AL179" s="147"/>
      <c r="AM179" s="147"/>
      <c r="AN179" s="147"/>
      <c r="AO179" s="147"/>
      <c r="AR179" s="205"/>
    </row>
    <row r="180" spans="1:49" ht="13.5" customHeight="1">
      <c r="A180" s="104"/>
      <c r="B180" s="104"/>
      <c r="C180" s="104"/>
      <c r="D180" s="104"/>
      <c r="E180" s="104"/>
      <c r="F180" s="104"/>
      <c r="G180" s="104"/>
      <c r="H180" s="104"/>
      <c r="I180" s="104"/>
      <c r="J180" s="104"/>
      <c r="K180" s="104"/>
      <c r="L180" s="104"/>
      <c r="M180" s="104"/>
      <c r="N180" s="104"/>
      <c r="O180" s="104"/>
      <c r="P180" s="104"/>
      <c r="Q180" s="104"/>
      <c r="R180" s="104"/>
      <c r="S180" s="104"/>
      <c r="T180" s="104"/>
      <c r="U180" s="104"/>
      <c r="V180" s="104"/>
      <c r="W180" s="104"/>
      <c r="X180" s="104"/>
      <c r="Y180" s="104"/>
      <c r="Z180" s="104"/>
      <c r="AA180" s="104"/>
      <c r="AB180" s="104"/>
      <c r="AC180" s="104"/>
      <c r="AH180" s="147"/>
      <c r="AI180" s="147"/>
      <c r="AJ180" s="147"/>
      <c r="AK180" s="147"/>
      <c r="AL180" s="147"/>
      <c r="AM180" s="147"/>
      <c r="AN180" s="147"/>
      <c r="AO180" s="147"/>
      <c r="AR180" s="205"/>
    </row>
    <row r="181" spans="1:49" ht="13.5" customHeight="1">
      <c r="A181" s="247" t="s">
        <v>143</v>
      </c>
      <c r="B181" s="247"/>
      <c r="C181" s="247"/>
      <c r="D181" s="247"/>
      <c r="E181" s="247"/>
      <c r="F181" s="247"/>
      <c r="G181" s="247"/>
      <c r="H181" s="247"/>
      <c r="I181" s="247"/>
      <c r="J181" s="247"/>
      <c r="K181" s="247"/>
      <c r="L181" s="247"/>
      <c r="M181" s="247"/>
      <c r="N181" s="247"/>
      <c r="O181" s="247"/>
      <c r="P181" s="247"/>
      <c r="Q181" s="247"/>
      <c r="R181" s="247"/>
      <c r="S181" s="247"/>
      <c r="T181" s="247"/>
      <c r="U181" s="247"/>
      <c r="V181" s="247"/>
      <c r="W181" s="247"/>
      <c r="X181" s="247"/>
      <c r="Y181" s="247"/>
      <c r="Z181" s="247"/>
      <c r="AA181" s="247"/>
      <c r="AB181" s="247"/>
      <c r="AC181" s="104"/>
      <c r="AH181" s="147"/>
      <c r="AI181" s="147"/>
      <c r="AJ181" s="147"/>
      <c r="AK181" s="147"/>
      <c r="AL181" s="147"/>
      <c r="AM181" s="147"/>
      <c r="AN181" s="147"/>
      <c r="AO181" s="147"/>
      <c r="AR181" s="205"/>
    </row>
    <row r="182" spans="1:49" ht="13.5" customHeight="1">
      <c r="A182" s="247"/>
      <c r="B182" s="247"/>
      <c r="C182" s="247"/>
      <c r="D182" s="247"/>
      <c r="E182" s="247"/>
      <c r="F182" s="247"/>
      <c r="G182" s="247"/>
      <c r="H182" s="247"/>
      <c r="I182" s="247"/>
      <c r="J182" s="247"/>
      <c r="K182" s="247"/>
      <c r="L182" s="247"/>
      <c r="M182" s="247"/>
      <c r="N182" s="247"/>
      <c r="O182" s="247"/>
      <c r="P182" s="247"/>
      <c r="Q182" s="247"/>
      <c r="R182" s="247"/>
      <c r="S182" s="247"/>
      <c r="T182" s="247"/>
      <c r="U182" s="247"/>
      <c r="V182" s="247"/>
      <c r="W182" s="247"/>
      <c r="X182" s="247"/>
      <c r="Y182" s="247"/>
      <c r="Z182" s="247"/>
      <c r="AA182" s="247"/>
      <c r="AB182" s="247"/>
      <c r="AC182" s="104"/>
      <c r="AH182" s="147"/>
      <c r="AI182" s="147"/>
      <c r="AJ182" s="147"/>
      <c r="AK182" s="147"/>
      <c r="AL182" s="147"/>
      <c r="AM182" s="147"/>
      <c r="AN182" s="147"/>
      <c r="AO182" s="147"/>
      <c r="AR182" s="205"/>
    </row>
    <row r="183" spans="1:49" ht="14.25">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AC183" s="64"/>
      <c r="AH183" s="147"/>
      <c r="AI183" s="147"/>
      <c r="AJ183" s="147"/>
      <c r="AK183" s="147"/>
      <c r="AL183" s="147"/>
      <c r="AM183" s="147"/>
      <c r="AN183" s="147"/>
      <c r="AO183" s="147"/>
      <c r="AR183" s="205"/>
    </row>
    <row r="184" spans="1:49" ht="19.5" customHeight="1" thickBot="1">
      <c r="A184" s="104"/>
      <c r="B184" s="67" t="s">
        <v>841</v>
      </c>
      <c r="C184" s="66"/>
      <c r="D184" s="66"/>
      <c r="E184" s="66"/>
      <c r="F184" s="66"/>
      <c r="G184" s="66"/>
      <c r="H184" s="66"/>
      <c r="I184" s="66"/>
      <c r="J184" s="66"/>
      <c r="K184" s="66"/>
      <c r="L184" s="66"/>
      <c r="M184" s="66"/>
      <c r="N184" s="66"/>
      <c r="O184" s="66"/>
      <c r="P184" s="66"/>
      <c r="Q184" s="66"/>
      <c r="R184" s="66"/>
      <c r="S184" s="66"/>
      <c r="T184" s="66"/>
      <c r="U184" s="66"/>
      <c r="V184" s="66"/>
      <c r="W184" s="66"/>
      <c r="X184" s="66"/>
      <c r="Y184" s="66"/>
      <c r="Z184" s="66"/>
      <c r="AA184" s="66"/>
      <c r="AB184" s="66"/>
      <c r="AC184" s="105"/>
      <c r="AH184" s="147"/>
      <c r="AI184" s="147"/>
      <c r="AJ184" s="147"/>
      <c r="AK184" s="147"/>
      <c r="AL184" s="147"/>
      <c r="AM184" s="147"/>
      <c r="AN184" s="147"/>
      <c r="AO184" s="147"/>
      <c r="AR184" s="205"/>
    </row>
    <row r="185" spans="1:49" ht="9" customHeight="1" thickTop="1">
      <c r="A185" s="104"/>
      <c r="B185" s="104"/>
      <c r="C185" s="104"/>
      <c r="D185" s="104"/>
      <c r="E185" s="104"/>
      <c r="F185" s="104"/>
      <c r="G185" s="104"/>
      <c r="H185" s="104"/>
      <c r="I185" s="104"/>
      <c r="J185" s="104"/>
      <c r="K185" s="104"/>
      <c r="L185" s="104"/>
      <c r="M185" s="104"/>
      <c r="N185" s="104"/>
      <c r="O185" s="104"/>
      <c r="P185" s="104"/>
      <c r="Q185" s="104"/>
      <c r="R185" s="104"/>
      <c r="S185" s="104"/>
      <c r="T185" s="104"/>
      <c r="U185" s="104"/>
      <c r="V185" s="104"/>
      <c r="W185" s="104"/>
      <c r="X185" s="104"/>
      <c r="Y185" s="104"/>
      <c r="Z185" s="104"/>
      <c r="AA185" s="104"/>
      <c r="AB185" s="104"/>
      <c r="AC185" s="104"/>
      <c r="AH185" s="147"/>
      <c r="AI185" s="147"/>
      <c r="AJ185" s="147"/>
      <c r="AK185" s="147"/>
      <c r="AL185" s="147"/>
      <c r="AM185" s="147"/>
      <c r="AN185" s="147"/>
      <c r="AO185" s="147"/>
      <c r="AR185" s="205"/>
    </row>
    <row r="186" spans="1:49" ht="19.5" customHeight="1">
      <c r="A186" s="104"/>
      <c r="B186" s="104"/>
      <c r="C186" s="104"/>
      <c r="D186" s="15" t="s">
        <v>842</v>
      </c>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05"/>
      <c r="AR186" s="182" t="s">
        <v>242</v>
      </c>
      <c r="AS186" s="182"/>
      <c r="AT186" s="182"/>
      <c r="AU186" s="182"/>
      <c r="AV186" s="182"/>
      <c r="AW186" s="182"/>
    </row>
    <row r="187" spans="1:49" ht="9" customHeight="1">
      <c r="A187" s="104"/>
      <c r="B187" s="104"/>
      <c r="C187" s="104"/>
      <c r="D187" s="104"/>
      <c r="E187" s="104"/>
      <c r="F187" s="104"/>
      <c r="G187" s="104"/>
      <c r="H187" s="104"/>
      <c r="I187" s="104"/>
      <c r="J187" s="104"/>
      <c r="K187" s="104"/>
      <c r="L187" s="104"/>
      <c r="M187" s="104"/>
      <c r="N187" s="104"/>
      <c r="O187" s="104"/>
      <c r="P187" s="104"/>
      <c r="Q187" s="104"/>
      <c r="R187" s="104"/>
      <c r="S187" s="104"/>
      <c r="T187" s="104"/>
      <c r="U187" s="104"/>
      <c r="V187" s="104"/>
      <c r="W187" s="104"/>
      <c r="X187" s="104"/>
      <c r="Y187" s="104"/>
      <c r="Z187" s="104"/>
      <c r="AA187" s="104"/>
      <c r="AB187" s="104"/>
      <c r="AC187" s="104"/>
      <c r="AR187" s="182" t="s">
        <v>326</v>
      </c>
      <c r="AS187" s="202">
        <v>9</v>
      </c>
      <c r="AT187" s="182" t="s">
        <v>326</v>
      </c>
      <c r="AU187" s="202">
        <v>57</v>
      </c>
      <c r="AV187" s="182" t="s">
        <v>406</v>
      </c>
      <c r="AW187" s="202">
        <v>0</v>
      </c>
    </row>
    <row r="188" spans="1:49" ht="13.5" customHeight="1">
      <c r="A188" s="104"/>
      <c r="B188" s="104"/>
      <c r="C188" s="104"/>
      <c r="D188" s="732"/>
      <c r="E188" s="733"/>
      <c r="F188" s="733"/>
      <c r="G188" s="733"/>
      <c r="H188" s="733"/>
      <c r="I188" s="734"/>
      <c r="J188" s="302" t="s">
        <v>429</v>
      </c>
      <c r="K188" s="735"/>
      <c r="L188" s="735"/>
      <c r="M188" s="735"/>
      <c r="N188" s="735"/>
      <c r="O188" s="736"/>
      <c r="P188" s="737" t="s">
        <v>447</v>
      </c>
      <c r="Q188" s="738"/>
      <c r="R188" s="738"/>
      <c r="S188" s="738"/>
      <c r="T188" s="738"/>
      <c r="U188" s="739"/>
      <c r="V188" s="740" t="s">
        <v>110</v>
      </c>
      <c r="W188" s="738"/>
      <c r="X188" s="738"/>
      <c r="Y188" s="738"/>
      <c r="Z188" s="738"/>
      <c r="AA188" s="738"/>
      <c r="AB188" s="104"/>
      <c r="AC188" s="104"/>
      <c r="AR188" s="182" t="s">
        <v>327</v>
      </c>
      <c r="AS188" s="202">
        <v>1</v>
      </c>
      <c r="AT188" s="182" t="s">
        <v>327</v>
      </c>
      <c r="AU188" s="202">
        <v>18</v>
      </c>
      <c r="AV188" s="182" t="s">
        <v>341</v>
      </c>
      <c r="AW188" s="202">
        <v>0</v>
      </c>
    </row>
    <row r="189" spans="1:49" ht="13.5" customHeight="1">
      <c r="A189" s="104"/>
      <c r="B189" s="104"/>
      <c r="C189" s="104"/>
      <c r="D189" s="753" t="s">
        <v>843</v>
      </c>
      <c r="E189" s="754"/>
      <c r="F189" s="754"/>
      <c r="G189" s="754"/>
      <c r="H189" s="754"/>
      <c r="I189" s="755"/>
      <c r="J189" s="791">
        <v>435</v>
      </c>
      <c r="K189" s="758"/>
      <c r="L189" s="758"/>
      <c r="M189" s="758"/>
      <c r="N189" s="756">
        <v>1</v>
      </c>
      <c r="O189" s="757"/>
      <c r="P189" s="791">
        <v>34207</v>
      </c>
      <c r="Q189" s="758"/>
      <c r="R189" s="758"/>
      <c r="S189" s="758"/>
      <c r="T189" s="756">
        <v>0.99988307854198955</v>
      </c>
      <c r="U189" s="757"/>
      <c r="V189" s="791">
        <v>2655619</v>
      </c>
      <c r="W189" s="758"/>
      <c r="X189" s="758"/>
      <c r="Y189" s="758"/>
      <c r="Z189" s="756">
        <v>0.98890708599959476</v>
      </c>
      <c r="AA189" s="758"/>
      <c r="AB189" s="104"/>
      <c r="AC189" s="104"/>
      <c r="AE189" s="130"/>
      <c r="AF189" s="130"/>
      <c r="AR189" s="182" t="s">
        <v>328</v>
      </c>
      <c r="AS189" s="202">
        <v>1</v>
      </c>
      <c r="AT189" s="182" t="s">
        <v>328</v>
      </c>
      <c r="AU189" s="202">
        <v>19</v>
      </c>
      <c r="AV189" s="182" t="s">
        <v>342</v>
      </c>
      <c r="AW189" s="202">
        <v>0</v>
      </c>
    </row>
    <row r="190" spans="1:49" ht="13.5" customHeight="1">
      <c r="A190" s="104"/>
      <c r="B190" s="104"/>
      <c r="C190" s="104"/>
      <c r="D190" s="753" t="s">
        <v>844</v>
      </c>
      <c r="E190" s="754"/>
      <c r="F190" s="754"/>
      <c r="G190" s="754"/>
      <c r="H190" s="754"/>
      <c r="I190" s="755"/>
      <c r="J190" s="792">
        <v>22.349425287356304</v>
      </c>
      <c r="K190" s="793"/>
      <c r="L190" s="793"/>
      <c r="M190" s="793"/>
      <c r="N190" s="756"/>
      <c r="O190" s="757"/>
      <c r="P190" s="792">
        <v>17.647732920162611</v>
      </c>
      <c r="Q190" s="793"/>
      <c r="R190" s="793"/>
      <c r="S190" s="793"/>
      <c r="T190" s="756"/>
      <c r="U190" s="757"/>
      <c r="V190" s="792">
        <v>15.985625196988172</v>
      </c>
      <c r="W190" s="793"/>
      <c r="X190" s="793"/>
      <c r="Y190" s="793"/>
      <c r="Z190" s="756"/>
      <c r="AA190" s="758"/>
      <c r="AB190" s="104"/>
      <c r="AC190" s="104"/>
      <c r="AE190" s="130"/>
      <c r="AR190" s="182" t="s">
        <v>329</v>
      </c>
      <c r="AS190" s="202">
        <v>5</v>
      </c>
      <c r="AT190" s="182" t="s">
        <v>329</v>
      </c>
      <c r="AU190" s="202">
        <v>14</v>
      </c>
      <c r="AV190" s="182" t="s">
        <v>343</v>
      </c>
      <c r="AW190" s="202">
        <v>0</v>
      </c>
    </row>
    <row r="191" spans="1:49" ht="13.5" customHeight="1">
      <c r="A191" s="104"/>
      <c r="B191" s="104"/>
      <c r="C191" s="104"/>
      <c r="D191" s="104"/>
      <c r="E191" s="104"/>
      <c r="F191" s="104"/>
      <c r="G191" s="104"/>
      <c r="H191" s="104"/>
      <c r="I191" s="104"/>
      <c r="J191" s="104"/>
      <c r="K191" s="104"/>
      <c r="L191" s="104"/>
      <c r="M191" s="104"/>
      <c r="N191" s="104"/>
      <c r="O191" s="104"/>
      <c r="P191" s="104"/>
      <c r="Q191" s="104"/>
      <c r="R191" s="104"/>
      <c r="S191" s="104"/>
      <c r="T191" s="104"/>
      <c r="U191" s="104"/>
      <c r="V191" s="104"/>
      <c r="W191" s="104"/>
      <c r="X191" s="104"/>
      <c r="Y191" s="104"/>
      <c r="Z191" s="104"/>
      <c r="AA191" s="104"/>
      <c r="AB191" s="104"/>
      <c r="AC191" s="104"/>
      <c r="AR191" s="182" t="s">
        <v>330</v>
      </c>
      <c r="AS191" s="202">
        <v>3</v>
      </c>
      <c r="AT191" s="182" t="s">
        <v>330</v>
      </c>
      <c r="AU191" s="202">
        <v>17</v>
      </c>
      <c r="AV191" s="182" t="s">
        <v>344</v>
      </c>
      <c r="AW191" s="202">
        <v>0</v>
      </c>
    </row>
    <row r="192" spans="1:49" ht="13.5" customHeight="1">
      <c r="A192" s="104"/>
      <c r="B192" s="104"/>
      <c r="C192" s="104"/>
      <c r="D192" s="104"/>
      <c r="E192" s="104"/>
      <c r="F192" s="104"/>
      <c r="G192" s="104"/>
      <c r="H192" s="104"/>
      <c r="I192" s="104"/>
      <c r="J192" s="104"/>
      <c r="K192" s="104"/>
      <c r="L192" s="104"/>
      <c r="M192" s="104"/>
      <c r="N192" s="104"/>
      <c r="O192" s="104"/>
      <c r="P192" s="104"/>
      <c r="Q192" s="104"/>
      <c r="R192" s="104"/>
      <c r="S192" s="104"/>
      <c r="T192" s="104"/>
      <c r="U192" s="104"/>
      <c r="V192" s="104"/>
      <c r="W192" s="104"/>
      <c r="X192" s="104"/>
      <c r="Y192" s="104"/>
      <c r="Z192" s="104"/>
      <c r="AA192" s="104"/>
      <c r="AB192" s="104"/>
      <c r="AC192" s="104"/>
      <c r="AE192" s="147"/>
      <c r="AG192" s="147"/>
      <c r="AH192" s="169"/>
      <c r="AR192" s="182" t="s">
        <v>331</v>
      </c>
      <c r="AS192" s="202">
        <v>6</v>
      </c>
      <c r="AT192" s="182" t="s">
        <v>331</v>
      </c>
      <c r="AU192" s="202">
        <v>40</v>
      </c>
      <c r="AV192" s="182" t="s">
        <v>345</v>
      </c>
      <c r="AW192" s="202">
        <v>0</v>
      </c>
    </row>
    <row r="193" spans="1:49" ht="13.5" customHeight="1">
      <c r="A193" s="104"/>
      <c r="B193" s="104"/>
      <c r="C193" s="104"/>
      <c r="D193" s="104"/>
      <c r="E193" s="104"/>
      <c r="F193" s="104"/>
      <c r="G193" s="104"/>
      <c r="H193" s="104"/>
      <c r="I193" s="104"/>
      <c r="J193" s="104"/>
      <c r="K193" s="104"/>
      <c r="L193" s="104"/>
      <c r="M193" s="104"/>
      <c r="N193" s="104"/>
      <c r="O193" s="104"/>
      <c r="P193" s="104"/>
      <c r="Q193" s="104"/>
      <c r="R193" s="104"/>
      <c r="S193" s="104"/>
      <c r="T193" s="104"/>
      <c r="U193" s="104"/>
      <c r="V193" s="104"/>
      <c r="W193" s="104"/>
      <c r="X193" s="104"/>
      <c r="Y193" s="104"/>
      <c r="Z193" s="104"/>
      <c r="AA193" s="104"/>
      <c r="AB193" s="104"/>
      <c r="AC193" s="104"/>
      <c r="AE193" s="122"/>
      <c r="AF193" s="147"/>
      <c r="AG193" s="147"/>
      <c r="AH193" s="169"/>
      <c r="AR193" s="182" t="s">
        <v>332</v>
      </c>
      <c r="AS193" s="202">
        <v>2</v>
      </c>
      <c r="AT193" s="182" t="s">
        <v>332</v>
      </c>
      <c r="AU193" s="202">
        <v>78</v>
      </c>
      <c r="AV193" s="182" t="s">
        <v>346</v>
      </c>
      <c r="AW193" s="202">
        <v>0</v>
      </c>
    </row>
    <row r="194" spans="1:49" ht="13.5" customHeight="1">
      <c r="A194" s="104"/>
      <c r="B194" s="104"/>
      <c r="C194" s="104"/>
      <c r="D194" s="104"/>
      <c r="E194" s="104"/>
      <c r="F194" s="104"/>
      <c r="G194" s="104"/>
      <c r="H194" s="104"/>
      <c r="I194" s="104"/>
      <c r="J194" s="104"/>
      <c r="K194" s="104"/>
      <c r="L194" s="104"/>
      <c r="M194" s="104"/>
      <c r="N194" s="104"/>
      <c r="O194" s="104"/>
      <c r="P194" s="104"/>
      <c r="Q194" s="104"/>
      <c r="R194" s="104"/>
      <c r="S194" s="104"/>
      <c r="T194" s="104"/>
      <c r="U194" s="104"/>
      <c r="V194" s="104"/>
      <c r="W194" s="104"/>
      <c r="X194" s="104"/>
      <c r="Y194" s="104"/>
      <c r="Z194" s="104"/>
      <c r="AA194" s="104"/>
      <c r="AB194" s="104"/>
      <c r="AC194" s="104"/>
      <c r="AE194" s="122"/>
      <c r="AH194" s="169"/>
      <c r="AR194" s="182" t="s">
        <v>333</v>
      </c>
      <c r="AS194" s="202">
        <v>4</v>
      </c>
      <c r="AT194" s="182" t="s">
        <v>333</v>
      </c>
      <c r="AU194" s="202">
        <v>86</v>
      </c>
      <c r="AV194" s="182" t="s">
        <v>347</v>
      </c>
      <c r="AW194" s="202">
        <v>0</v>
      </c>
    </row>
    <row r="195" spans="1:49" ht="13.5" customHeight="1">
      <c r="A195" s="104"/>
      <c r="B195" s="104"/>
      <c r="C195" s="104"/>
      <c r="D195" s="104"/>
      <c r="E195" s="104"/>
      <c r="F195" s="104"/>
      <c r="G195" s="104"/>
      <c r="H195" s="104"/>
      <c r="I195" s="104"/>
      <c r="J195" s="104"/>
      <c r="K195" s="104"/>
      <c r="L195" s="104"/>
      <c r="M195" s="104"/>
      <c r="N195" s="104"/>
      <c r="O195" s="104"/>
      <c r="P195" s="104"/>
      <c r="Q195" s="104"/>
      <c r="R195" s="104"/>
      <c r="S195" s="104"/>
      <c r="T195" s="104"/>
      <c r="U195" s="104"/>
      <c r="V195" s="104"/>
      <c r="W195" s="104"/>
      <c r="X195" s="104"/>
      <c r="Y195" s="104"/>
      <c r="Z195" s="104"/>
      <c r="AA195" s="104"/>
      <c r="AB195" s="104"/>
      <c r="AC195" s="104"/>
      <c r="AR195" s="182" t="s">
        <v>334</v>
      </c>
      <c r="AS195" s="202">
        <v>5</v>
      </c>
      <c r="AT195" s="182" t="s">
        <v>334</v>
      </c>
      <c r="AU195" s="202">
        <v>123</v>
      </c>
      <c r="AV195" s="182" t="s">
        <v>348</v>
      </c>
      <c r="AW195" s="202">
        <v>2</v>
      </c>
    </row>
    <row r="196" spans="1:49" ht="13.5" customHeight="1">
      <c r="A196" s="104"/>
      <c r="B196" s="104"/>
      <c r="C196" s="104"/>
      <c r="D196" s="104"/>
      <c r="E196" s="104"/>
      <c r="F196" s="104"/>
      <c r="G196" s="104"/>
      <c r="H196" s="104"/>
      <c r="I196" s="104"/>
      <c r="J196" s="104"/>
      <c r="K196" s="104"/>
      <c r="L196" s="104"/>
      <c r="M196" s="104"/>
      <c r="N196" s="104"/>
      <c r="O196" s="104"/>
      <c r="P196" s="104"/>
      <c r="Q196" s="104"/>
      <c r="R196" s="104"/>
      <c r="S196" s="104"/>
      <c r="T196" s="104"/>
      <c r="U196" s="104"/>
      <c r="V196" s="104"/>
      <c r="W196" s="104"/>
      <c r="X196" s="104"/>
      <c r="Y196" s="104"/>
      <c r="Z196" s="104"/>
      <c r="AA196" s="104"/>
      <c r="AB196" s="104"/>
      <c r="AC196" s="104"/>
      <c r="AR196" s="182" t="s">
        <v>335</v>
      </c>
      <c r="AS196" s="202">
        <v>7</v>
      </c>
      <c r="AT196" s="182" t="s">
        <v>335</v>
      </c>
      <c r="AU196" s="202">
        <v>93</v>
      </c>
      <c r="AV196" s="182" t="s">
        <v>349</v>
      </c>
      <c r="AW196" s="202">
        <v>3</v>
      </c>
    </row>
    <row r="197" spans="1:49" ht="13.5" customHeight="1">
      <c r="A197" s="104"/>
      <c r="B197" s="104"/>
      <c r="C197" s="104"/>
      <c r="D197" s="104"/>
      <c r="E197" s="104"/>
      <c r="F197" s="104"/>
      <c r="G197" s="104"/>
      <c r="H197" s="104"/>
      <c r="I197" s="104"/>
      <c r="J197" s="104"/>
      <c r="K197" s="104"/>
      <c r="L197" s="104"/>
      <c r="M197" s="104"/>
      <c r="N197" s="104"/>
      <c r="O197" s="104"/>
      <c r="P197" s="104"/>
      <c r="Q197" s="104"/>
      <c r="R197" s="104"/>
      <c r="S197" s="104"/>
      <c r="T197" s="104"/>
      <c r="U197" s="104"/>
      <c r="V197" s="104"/>
      <c r="W197" s="104"/>
      <c r="X197" s="104"/>
      <c r="Y197" s="104"/>
      <c r="Z197" s="104"/>
      <c r="AA197" s="104"/>
      <c r="AB197" s="104"/>
      <c r="AC197" s="104"/>
      <c r="AR197" s="182" t="s">
        <v>336</v>
      </c>
      <c r="AS197" s="202">
        <v>12</v>
      </c>
      <c r="AT197" s="182" t="s">
        <v>336</v>
      </c>
      <c r="AU197" s="202">
        <v>120</v>
      </c>
      <c r="AV197" s="182" t="s">
        <v>350</v>
      </c>
      <c r="AW197" s="202">
        <v>5</v>
      </c>
    </row>
    <row r="198" spans="1:49" ht="13.5" customHeight="1">
      <c r="A198" s="104"/>
      <c r="B198" s="104"/>
      <c r="C198" s="104"/>
      <c r="D198" s="104"/>
      <c r="E198" s="104"/>
      <c r="F198" s="104"/>
      <c r="G198" s="104"/>
      <c r="H198" s="104"/>
      <c r="I198" s="104"/>
      <c r="J198" s="104"/>
      <c r="K198" s="104"/>
      <c r="L198" s="104"/>
      <c r="M198" s="104"/>
      <c r="N198" s="104"/>
      <c r="O198" s="104"/>
      <c r="P198" s="104"/>
      <c r="Q198" s="104"/>
      <c r="R198" s="104"/>
      <c r="S198" s="104"/>
      <c r="T198" s="104"/>
      <c r="U198" s="104"/>
      <c r="V198" s="104"/>
      <c r="W198" s="104"/>
      <c r="X198" s="104"/>
      <c r="Y198" s="104"/>
      <c r="Z198" s="104"/>
      <c r="AA198" s="104"/>
      <c r="AB198" s="104"/>
      <c r="AC198" s="104"/>
      <c r="AR198" s="182" t="s">
        <v>337</v>
      </c>
      <c r="AS198" s="202">
        <v>21</v>
      </c>
      <c r="AT198" s="182" t="s">
        <v>337</v>
      </c>
      <c r="AU198" s="202">
        <v>68</v>
      </c>
      <c r="AV198" s="182" t="s">
        <v>351</v>
      </c>
      <c r="AW198" s="202">
        <v>4</v>
      </c>
    </row>
    <row r="199" spans="1:49" ht="13.5" customHeight="1">
      <c r="A199" s="104"/>
      <c r="B199" s="104"/>
      <c r="C199" s="104"/>
      <c r="D199" s="104"/>
      <c r="E199" s="104"/>
      <c r="F199" s="104"/>
      <c r="G199" s="104"/>
      <c r="H199" s="104"/>
      <c r="I199" s="104"/>
      <c r="J199" s="104"/>
      <c r="K199" s="104"/>
      <c r="L199" s="104"/>
      <c r="M199" s="104"/>
      <c r="N199" s="104"/>
      <c r="O199" s="104"/>
      <c r="P199" s="104"/>
      <c r="Q199" s="104"/>
      <c r="R199" s="104"/>
      <c r="S199" s="104"/>
      <c r="T199" s="104"/>
      <c r="U199" s="104"/>
      <c r="V199" s="104"/>
      <c r="W199" s="104"/>
      <c r="X199" s="104"/>
      <c r="Y199" s="104"/>
      <c r="Z199" s="104"/>
      <c r="AA199" s="104"/>
      <c r="AB199" s="104"/>
      <c r="AC199" s="104"/>
      <c r="AR199" s="182" t="s">
        <v>338</v>
      </c>
      <c r="AS199" s="202">
        <v>37</v>
      </c>
      <c r="AT199" s="182" t="s">
        <v>338</v>
      </c>
      <c r="AU199" s="202">
        <v>72</v>
      </c>
      <c r="AV199" s="182" t="s">
        <v>352</v>
      </c>
      <c r="AW199" s="202">
        <v>10</v>
      </c>
    </row>
    <row r="200" spans="1:49" ht="13.5" customHeight="1">
      <c r="A200" s="104"/>
      <c r="B200" s="104"/>
      <c r="C200" s="104"/>
      <c r="D200" s="104"/>
      <c r="E200" s="104"/>
      <c r="F200" s="104"/>
      <c r="G200" s="104"/>
      <c r="H200" s="104"/>
      <c r="I200" s="104"/>
      <c r="J200" s="104"/>
      <c r="K200" s="104"/>
      <c r="L200" s="104"/>
      <c r="M200" s="104"/>
      <c r="N200" s="104"/>
      <c r="O200" s="104"/>
      <c r="P200" s="104"/>
      <c r="Q200" s="104"/>
      <c r="R200" s="104"/>
      <c r="S200" s="104"/>
      <c r="T200" s="104"/>
      <c r="U200" s="104"/>
      <c r="V200" s="104"/>
      <c r="W200" s="104"/>
      <c r="X200" s="104"/>
      <c r="Y200" s="104"/>
      <c r="Z200" s="104"/>
      <c r="AA200" s="104"/>
      <c r="AB200" s="104"/>
      <c r="AC200" s="104"/>
      <c r="AR200" s="182" t="s">
        <v>339</v>
      </c>
      <c r="AS200" s="202">
        <v>85</v>
      </c>
      <c r="AT200" s="182" t="s">
        <v>339</v>
      </c>
      <c r="AU200" s="202">
        <v>42</v>
      </c>
      <c r="AV200" s="182" t="s">
        <v>353</v>
      </c>
      <c r="AW200" s="202">
        <v>17</v>
      </c>
    </row>
    <row r="201" spans="1:49" ht="13.5" customHeight="1">
      <c r="A201" s="104"/>
      <c r="B201" s="104"/>
      <c r="C201" s="104"/>
      <c r="D201" s="104"/>
      <c r="E201" s="104"/>
      <c r="F201" s="104"/>
      <c r="G201" s="104"/>
      <c r="H201" s="104"/>
      <c r="I201" s="104"/>
      <c r="J201" s="104"/>
      <c r="K201" s="104"/>
      <c r="L201" s="104"/>
      <c r="M201" s="104"/>
      <c r="N201" s="104"/>
      <c r="O201" s="104"/>
      <c r="P201" s="104"/>
      <c r="Q201" s="104"/>
      <c r="R201" s="104"/>
      <c r="S201" s="104"/>
      <c r="T201" s="104"/>
      <c r="U201" s="104"/>
      <c r="V201" s="104"/>
      <c r="W201" s="104"/>
      <c r="X201" s="104"/>
      <c r="Y201" s="104"/>
      <c r="Z201" s="104"/>
      <c r="AA201" s="104"/>
      <c r="AB201" s="104"/>
      <c r="AC201" s="104"/>
      <c r="AR201" s="182" t="s">
        <v>340</v>
      </c>
      <c r="AS201" s="202">
        <v>132</v>
      </c>
      <c r="AT201" s="182" t="s">
        <v>340</v>
      </c>
      <c r="AU201" s="202">
        <v>38</v>
      </c>
      <c r="AV201" s="182" t="s">
        <v>354</v>
      </c>
      <c r="AW201" s="202">
        <v>15</v>
      </c>
    </row>
    <row r="202" spans="1:49" ht="13.5" customHeight="1">
      <c r="A202" s="104"/>
      <c r="B202" s="104"/>
      <c r="C202" s="104"/>
      <c r="D202" s="356" t="s">
        <v>485</v>
      </c>
      <c r="E202" s="104"/>
      <c r="F202" s="104"/>
      <c r="G202" s="104"/>
      <c r="H202" s="104"/>
      <c r="I202" s="104"/>
      <c r="J202" s="104"/>
      <c r="K202" s="104"/>
      <c r="L202" s="104"/>
      <c r="M202" s="104"/>
      <c r="N202" s="104"/>
      <c r="O202" s="104"/>
      <c r="P202" s="104"/>
      <c r="Q202" s="104"/>
      <c r="R202" s="104"/>
      <c r="S202" s="104"/>
      <c r="T202" s="104"/>
      <c r="U202" s="104"/>
      <c r="V202" s="104"/>
      <c r="W202" s="104"/>
      <c r="X202" s="104"/>
      <c r="Y202" s="104"/>
      <c r="Z202" s="104"/>
      <c r="AA202" s="104"/>
      <c r="AB202" s="104"/>
      <c r="AC202" s="104"/>
      <c r="AR202" s="182" t="s">
        <v>341</v>
      </c>
      <c r="AS202" s="202">
        <v>174</v>
      </c>
      <c r="AT202" s="182" t="s">
        <v>341</v>
      </c>
      <c r="AU202" s="202">
        <v>20</v>
      </c>
      <c r="AV202" s="182" t="s">
        <v>355</v>
      </c>
      <c r="AW202" s="202">
        <v>32</v>
      </c>
    </row>
    <row r="203" spans="1:49" ht="13.5" customHeight="1">
      <c r="A203" s="104"/>
      <c r="B203" s="104"/>
      <c r="C203" s="104"/>
      <c r="D203" s="104"/>
      <c r="E203" s="104"/>
      <c r="F203" s="104"/>
      <c r="G203" s="104"/>
      <c r="H203" s="104"/>
      <c r="I203" s="104"/>
      <c r="J203" s="104"/>
      <c r="K203" s="104"/>
      <c r="L203" s="104"/>
      <c r="M203" s="104"/>
      <c r="N203" s="104"/>
      <c r="O203" s="104"/>
      <c r="P203" s="104"/>
      <c r="Q203" s="104"/>
      <c r="R203" s="104"/>
      <c r="S203" s="104"/>
      <c r="T203" s="104"/>
      <c r="U203" s="104"/>
      <c r="V203" s="104"/>
      <c r="W203" s="104"/>
      <c r="X203" s="104"/>
      <c r="Y203" s="104"/>
      <c r="Z203" s="104"/>
      <c r="AA203" s="104"/>
      <c r="AB203" s="104"/>
      <c r="AC203" s="104"/>
      <c r="AR203" s="182" t="s">
        <v>342</v>
      </c>
      <c r="AS203" s="202">
        <v>144</v>
      </c>
      <c r="AT203" s="182" t="s">
        <v>342</v>
      </c>
      <c r="AU203" s="202">
        <v>20</v>
      </c>
      <c r="AV203" s="182" t="s">
        <v>356</v>
      </c>
      <c r="AW203" s="202">
        <v>45</v>
      </c>
    </row>
    <row r="204" spans="1:49" ht="19.5" customHeight="1">
      <c r="A204" s="104"/>
      <c r="B204" s="104"/>
      <c r="C204" s="104"/>
      <c r="D204" s="15" t="s">
        <v>845</v>
      </c>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05"/>
      <c r="AR204" s="182" t="s">
        <v>343</v>
      </c>
      <c r="AS204" s="202">
        <v>113</v>
      </c>
      <c r="AT204" s="182" t="s">
        <v>343</v>
      </c>
      <c r="AU204" s="202">
        <v>18</v>
      </c>
      <c r="AV204" s="182" t="s">
        <v>357</v>
      </c>
      <c r="AW204" s="202">
        <v>47</v>
      </c>
    </row>
    <row r="205" spans="1:49" ht="9" customHeight="1">
      <c r="A205" s="104"/>
      <c r="B205" s="104"/>
      <c r="C205" s="104"/>
      <c r="D205" s="104"/>
      <c r="E205" s="104"/>
      <c r="F205" s="104"/>
      <c r="G205" s="104"/>
      <c r="H205" s="104"/>
      <c r="I205" s="104"/>
      <c r="J205" s="104"/>
      <c r="K205" s="104"/>
      <c r="L205" s="104"/>
      <c r="M205" s="104"/>
      <c r="N205" s="104"/>
      <c r="O205" s="104"/>
      <c r="P205" s="104"/>
      <c r="Q205" s="104"/>
      <c r="R205" s="104"/>
      <c r="S205" s="104"/>
      <c r="T205" s="104"/>
      <c r="U205" s="104"/>
      <c r="V205" s="104"/>
      <c r="W205" s="104"/>
      <c r="X205" s="104"/>
      <c r="Y205" s="104"/>
      <c r="Z205" s="104"/>
      <c r="AA205" s="104"/>
      <c r="AB205" s="104"/>
      <c r="AC205" s="104"/>
      <c r="AR205" s="182" t="s">
        <v>344</v>
      </c>
      <c r="AS205" s="202">
        <v>85</v>
      </c>
      <c r="AT205" s="182" t="s">
        <v>344</v>
      </c>
      <c r="AU205" s="202">
        <v>11</v>
      </c>
      <c r="AV205" s="182" t="s">
        <v>358</v>
      </c>
      <c r="AW205" s="202">
        <v>61</v>
      </c>
    </row>
    <row r="206" spans="1:49" ht="13.5" customHeight="1">
      <c r="A206" s="104"/>
      <c r="B206" s="104"/>
      <c r="C206" s="104"/>
      <c r="D206" s="732"/>
      <c r="E206" s="733"/>
      <c r="F206" s="733"/>
      <c r="G206" s="733"/>
      <c r="H206" s="733"/>
      <c r="I206" s="734"/>
      <c r="J206" s="302" t="s">
        <v>429</v>
      </c>
      <c r="K206" s="735"/>
      <c r="L206" s="735"/>
      <c r="M206" s="735"/>
      <c r="N206" s="735"/>
      <c r="O206" s="736"/>
      <c r="P206" s="375" t="s">
        <v>447</v>
      </c>
      <c r="Q206" s="772"/>
      <c r="R206" s="772"/>
      <c r="S206" s="772"/>
      <c r="T206" s="772"/>
      <c r="U206" s="773"/>
      <c r="V206" s="772" t="s">
        <v>110</v>
      </c>
      <c r="W206" s="772"/>
      <c r="X206" s="772"/>
      <c r="Y206" s="772"/>
      <c r="Z206" s="772"/>
      <c r="AA206" s="790"/>
      <c r="AB206" s="104"/>
      <c r="AC206" s="104"/>
      <c r="AR206" s="182" t="s">
        <v>345</v>
      </c>
      <c r="AS206" s="202">
        <v>40</v>
      </c>
      <c r="AT206" s="182" t="s">
        <v>345</v>
      </c>
      <c r="AU206" s="202">
        <v>9</v>
      </c>
      <c r="AV206" s="182" t="s">
        <v>359</v>
      </c>
      <c r="AW206" s="202">
        <v>85</v>
      </c>
    </row>
    <row r="207" spans="1:49" ht="13.5" customHeight="1">
      <c r="A207" s="104"/>
      <c r="B207" s="104"/>
      <c r="C207" s="104"/>
      <c r="D207" s="411" t="s">
        <v>843</v>
      </c>
      <c r="E207" s="794"/>
      <c r="F207" s="794"/>
      <c r="G207" s="794"/>
      <c r="H207" s="794"/>
      <c r="I207" s="795"/>
      <c r="J207" s="401">
        <v>435</v>
      </c>
      <c r="K207" s="796"/>
      <c r="L207" s="796"/>
      <c r="M207" s="797"/>
      <c r="N207" s="343">
        <v>1</v>
      </c>
      <c r="O207" s="798"/>
      <c r="P207" s="401">
        <v>34210</v>
      </c>
      <c r="Q207" s="796"/>
      <c r="R207" s="796"/>
      <c r="S207" s="797"/>
      <c r="T207" s="343">
        <v>0.99997076963549736</v>
      </c>
      <c r="U207" s="798"/>
      <c r="V207" s="401">
        <v>2681129</v>
      </c>
      <c r="W207" s="796"/>
      <c r="X207" s="796"/>
      <c r="Y207" s="797"/>
      <c r="Z207" s="343">
        <v>0.99840657360073404</v>
      </c>
      <c r="AA207" s="797"/>
      <c r="AB207" s="104"/>
      <c r="AC207" s="104"/>
      <c r="AE207" s="130"/>
      <c r="AF207" s="130"/>
      <c r="AR207" s="182" t="s">
        <v>346</v>
      </c>
      <c r="AS207" s="202">
        <v>25</v>
      </c>
      <c r="AT207" s="182" t="s">
        <v>346</v>
      </c>
      <c r="AU207" s="202">
        <v>9</v>
      </c>
      <c r="AV207" s="182" t="s">
        <v>360</v>
      </c>
      <c r="AW207" s="202">
        <v>64</v>
      </c>
    </row>
    <row r="208" spans="1:49" ht="13.5" customHeight="1">
      <c r="A208" s="104"/>
      <c r="B208" s="104"/>
      <c r="C208" s="104"/>
      <c r="D208" s="411" t="s">
        <v>844</v>
      </c>
      <c r="E208" s="794"/>
      <c r="F208" s="794"/>
      <c r="G208" s="794"/>
      <c r="H208" s="794"/>
      <c r="I208" s="795"/>
      <c r="J208" s="799">
        <v>6.291954022988504</v>
      </c>
      <c r="K208" s="800"/>
      <c r="L208" s="800"/>
      <c r="M208" s="801"/>
      <c r="N208" s="343"/>
      <c r="O208" s="798"/>
      <c r="P208" s="799">
        <v>6.5119555685471804</v>
      </c>
      <c r="Q208" s="800"/>
      <c r="R208" s="800"/>
      <c r="S208" s="801"/>
      <c r="T208" s="343"/>
      <c r="U208" s="798"/>
      <c r="V208" s="799">
        <v>10.238126550419063</v>
      </c>
      <c r="W208" s="800"/>
      <c r="X208" s="800"/>
      <c r="Y208" s="801"/>
      <c r="Z208" s="343"/>
      <c r="AA208" s="797"/>
      <c r="AB208" s="104"/>
      <c r="AC208" s="104"/>
      <c r="AE208" s="130"/>
      <c r="AR208" s="182" t="s">
        <v>347</v>
      </c>
      <c r="AS208" s="202">
        <v>20</v>
      </c>
      <c r="AT208" s="182" t="s">
        <v>347</v>
      </c>
      <c r="AU208" s="202">
        <v>6</v>
      </c>
      <c r="AV208" s="182" t="s">
        <v>361</v>
      </c>
      <c r="AW208" s="202">
        <v>79</v>
      </c>
    </row>
    <row r="209" spans="1:49" ht="13.5" customHeight="1">
      <c r="A209" s="104"/>
      <c r="B209" s="104"/>
      <c r="C209" s="104"/>
      <c r="D209" s="104"/>
      <c r="E209" s="104"/>
      <c r="F209" s="104"/>
      <c r="G209" s="104"/>
      <c r="H209" s="104"/>
      <c r="I209" s="104"/>
      <c r="J209" s="104"/>
      <c r="K209" s="104"/>
      <c r="L209" s="104"/>
      <c r="M209" s="104"/>
      <c r="N209" s="104"/>
      <c r="O209" s="104"/>
      <c r="P209" s="104"/>
      <c r="Q209" s="104"/>
      <c r="R209" s="104"/>
      <c r="S209" s="104"/>
      <c r="T209" s="104"/>
      <c r="U209" s="104"/>
      <c r="V209" s="104"/>
      <c r="W209" s="104"/>
      <c r="X209" s="104"/>
      <c r="Y209" s="104"/>
      <c r="Z209" s="104"/>
      <c r="AA209" s="104"/>
      <c r="AB209" s="104"/>
      <c r="AC209" s="104"/>
      <c r="AR209" s="182" t="s">
        <v>348</v>
      </c>
      <c r="AS209" s="202">
        <v>10</v>
      </c>
      <c r="AT209" s="182" t="s">
        <v>348</v>
      </c>
      <c r="AU209" s="202">
        <v>4</v>
      </c>
      <c r="AV209" s="182" t="s">
        <v>362</v>
      </c>
      <c r="AW209" s="202">
        <v>75</v>
      </c>
    </row>
    <row r="210" spans="1:49" ht="13.5" customHeight="1">
      <c r="A210" s="104"/>
      <c r="B210" s="104"/>
      <c r="C210" s="104"/>
      <c r="D210" s="104"/>
      <c r="E210" s="104"/>
      <c r="F210" s="104"/>
      <c r="G210" s="104"/>
      <c r="H210" s="104"/>
      <c r="I210" s="104"/>
      <c r="J210" s="104"/>
      <c r="K210" s="104"/>
      <c r="L210" s="104"/>
      <c r="M210" s="104"/>
      <c r="N210" s="104"/>
      <c r="O210" s="104"/>
      <c r="P210" s="104"/>
      <c r="Q210" s="104"/>
      <c r="R210" s="104"/>
      <c r="S210" s="104"/>
      <c r="T210" s="104"/>
      <c r="U210" s="104"/>
      <c r="V210" s="104"/>
      <c r="W210" s="104"/>
      <c r="X210" s="104"/>
      <c r="Y210" s="104"/>
      <c r="Z210" s="104"/>
      <c r="AA210" s="104"/>
      <c r="AB210" s="104"/>
      <c r="AC210" s="104"/>
      <c r="AE210" s="147"/>
      <c r="AG210" s="147"/>
      <c r="AH210" s="169"/>
      <c r="AR210" s="182" t="s">
        <v>349</v>
      </c>
      <c r="AS210" s="202">
        <v>11</v>
      </c>
      <c r="AT210" s="182" t="s">
        <v>349</v>
      </c>
      <c r="AU210" s="202">
        <v>6</v>
      </c>
      <c r="AV210" s="182" t="s">
        <v>363</v>
      </c>
      <c r="AW210" s="202">
        <v>78</v>
      </c>
    </row>
    <row r="211" spans="1:49" ht="13.5" customHeight="1">
      <c r="A211" s="104"/>
      <c r="B211" s="104"/>
      <c r="C211" s="104"/>
      <c r="D211" s="104"/>
      <c r="E211" s="104"/>
      <c r="F211" s="104"/>
      <c r="G211" s="104"/>
      <c r="H211" s="104"/>
      <c r="I211" s="104"/>
      <c r="J211" s="104"/>
      <c r="K211" s="104"/>
      <c r="L211" s="104"/>
      <c r="M211" s="104"/>
      <c r="N211" s="104"/>
      <c r="O211" s="104"/>
      <c r="P211" s="104"/>
      <c r="Q211" s="104"/>
      <c r="R211" s="104"/>
      <c r="S211" s="104"/>
      <c r="T211" s="104"/>
      <c r="U211" s="104"/>
      <c r="V211" s="104"/>
      <c r="W211" s="104"/>
      <c r="X211" s="104"/>
      <c r="Y211" s="104"/>
      <c r="Z211" s="104"/>
      <c r="AA211" s="104"/>
      <c r="AB211" s="104"/>
      <c r="AC211" s="104"/>
      <c r="AE211" s="122"/>
      <c r="AF211" s="147"/>
      <c r="AG211" s="147"/>
      <c r="AH211" s="169"/>
      <c r="AR211" s="182" t="s">
        <v>350</v>
      </c>
      <c r="AS211" s="202">
        <v>9</v>
      </c>
      <c r="AT211" s="182" t="s">
        <v>350</v>
      </c>
      <c r="AU211" s="202">
        <v>2</v>
      </c>
      <c r="AV211" s="182" t="s">
        <v>364</v>
      </c>
      <c r="AW211" s="202">
        <v>73</v>
      </c>
    </row>
    <row r="212" spans="1:49" ht="13.5" customHeight="1">
      <c r="A212" s="104"/>
      <c r="B212" s="104"/>
      <c r="C212" s="104"/>
      <c r="D212" s="104"/>
      <c r="E212" s="104"/>
      <c r="F212" s="104"/>
      <c r="G212" s="104"/>
      <c r="H212" s="104"/>
      <c r="I212" s="104"/>
      <c r="J212" s="104"/>
      <c r="K212" s="104"/>
      <c r="L212" s="104"/>
      <c r="M212" s="104"/>
      <c r="N212" s="104"/>
      <c r="O212" s="104"/>
      <c r="P212" s="104"/>
      <c r="Q212" s="104"/>
      <c r="R212" s="104"/>
      <c r="S212" s="104"/>
      <c r="T212" s="104"/>
      <c r="U212" s="104"/>
      <c r="V212" s="104"/>
      <c r="W212" s="104"/>
      <c r="X212" s="104"/>
      <c r="Y212" s="104"/>
      <c r="Z212" s="104"/>
      <c r="AA212" s="104"/>
      <c r="AB212" s="104"/>
      <c r="AC212" s="104"/>
      <c r="AE212" s="122"/>
      <c r="AH212" s="169"/>
      <c r="AR212" s="182" t="s">
        <v>351</v>
      </c>
      <c r="AS212" s="202">
        <v>2</v>
      </c>
      <c r="AT212" s="182" t="s">
        <v>351</v>
      </c>
      <c r="AU212" s="202">
        <v>1</v>
      </c>
      <c r="AV212" s="182" t="s">
        <v>365</v>
      </c>
      <c r="AW212" s="202">
        <v>59</v>
      </c>
    </row>
    <row r="213" spans="1:49" ht="13.5" customHeight="1">
      <c r="A213" s="104"/>
      <c r="B213" s="104"/>
      <c r="C213" s="104"/>
      <c r="D213" s="104"/>
      <c r="E213" s="104"/>
      <c r="F213" s="104"/>
      <c r="G213" s="104"/>
      <c r="H213" s="104"/>
      <c r="I213" s="104"/>
      <c r="J213" s="104"/>
      <c r="K213" s="104"/>
      <c r="L213" s="104"/>
      <c r="M213" s="104"/>
      <c r="N213" s="104"/>
      <c r="O213" s="104"/>
      <c r="P213" s="104"/>
      <c r="Q213" s="104"/>
      <c r="R213" s="104"/>
      <c r="S213" s="104"/>
      <c r="T213" s="104"/>
      <c r="U213" s="104"/>
      <c r="V213" s="104"/>
      <c r="W213" s="104"/>
      <c r="X213" s="104"/>
      <c r="Y213" s="104"/>
      <c r="Z213" s="104"/>
      <c r="AA213" s="104"/>
      <c r="AB213" s="104"/>
      <c r="AC213" s="104"/>
      <c r="AR213" s="182" t="s">
        <v>352</v>
      </c>
      <c r="AS213" s="202">
        <v>5</v>
      </c>
      <c r="AT213" s="182" t="s">
        <v>352</v>
      </c>
      <c r="AU213" s="202">
        <v>0</v>
      </c>
      <c r="AV213" s="182" t="s">
        <v>366</v>
      </c>
      <c r="AW213" s="202">
        <v>53</v>
      </c>
    </row>
    <row r="214" spans="1:49" ht="13.5" customHeight="1">
      <c r="A214" s="104"/>
      <c r="B214" s="104"/>
      <c r="C214" s="104"/>
      <c r="D214" s="104"/>
      <c r="E214" s="104"/>
      <c r="F214" s="104"/>
      <c r="G214" s="104"/>
      <c r="H214" s="104"/>
      <c r="I214" s="104"/>
      <c r="J214" s="104"/>
      <c r="K214" s="104"/>
      <c r="L214" s="104"/>
      <c r="M214" s="104"/>
      <c r="N214" s="104"/>
      <c r="O214" s="104"/>
      <c r="P214" s="104"/>
      <c r="Q214" s="104"/>
      <c r="R214" s="104"/>
      <c r="S214" s="104"/>
      <c r="T214" s="104"/>
      <c r="U214" s="104"/>
      <c r="V214" s="104"/>
      <c r="W214" s="104"/>
      <c r="X214" s="104"/>
      <c r="Y214" s="104"/>
      <c r="Z214" s="104"/>
      <c r="AA214" s="104"/>
      <c r="AB214" s="104"/>
      <c r="AC214" s="104"/>
      <c r="AR214" s="182" t="s">
        <v>353</v>
      </c>
      <c r="AS214" s="202">
        <v>3</v>
      </c>
      <c r="AT214" s="182" t="s">
        <v>353</v>
      </c>
      <c r="AU214" s="202">
        <v>1</v>
      </c>
      <c r="AV214" s="182" t="s">
        <v>367</v>
      </c>
      <c r="AW214" s="202">
        <v>47</v>
      </c>
    </row>
    <row r="215" spans="1:49" ht="13.5" customHeight="1">
      <c r="A215" s="104"/>
      <c r="B215" s="104"/>
      <c r="C215" s="104"/>
      <c r="D215" s="104"/>
      <c r="E215" s="104"/>
      <c r="F215" s="104"/>
      <c r="G215" s="104"/>
      <c r="H215" s="104"/>
      <c r="I215" s="104"/>
      <c r="J215" s="104"/>
      <c r="K215" s="104"/>
      <c r="L215" s="104"/>
      <c r="M215" s="104"/>
      <c r="N215" s="104"/>
      <c r="O215" s="104"/>
      <c r="P215" s="104"/>
      <c r="Q215" s="104"/>
      <c r="R215" s="104"/>
      <c r="S215" s="104"/>
      <c r="T215" s="104"/>
      <c r="U215" s="104"/>
      <c r="V215" s="104"/>
      <c r="W215" s="104"/>
      <c r="X215" s="104"/>
      <c r="Y215" s="104"/>
      <c r="Z215" s="104"/>
      <c r="AA215" s="104"/>
      <c r="AB215" s="104"/>
      <c r="AC215" s="104"/>
      <c r="AR215" s="182" t="s">
        <v>354</v>
      </c>
      <c r="AS215" s="202">
        <v>5</v>
      </c>
      <c r="AT215" s="182" t="s">
        <v>354</v>
      </c>
      <c r="AU215" s="202">
        <v>1</v>
      </c>
      <c r="AV215" s="182" t="s">
        <v>368</v>
      </c>
      <c r="AW215" s="202">
        <v>24</v>
      </c>
    </row>
    <row r="216" spans="1:49" ht="13.5" customHeight="1">
      <c r="A216" s="104"/>
      <c r="B216" s="104"/>
      <c r="C216" s="104"/>
      <c r="D216" s="104"/>
      <c r="E216" s="104"/>
      <c r="F216" s="104"/>
      <c r="G216" s="104"/>
      <c r="H216" s="104"/>
      <c r="I216" s="104"/>
      <c r="J216" s="104"/>
      <c r="K216" s="104"/>
      <c r="L216" s="104"/>
      <c r="M216" s="104"/>
      <c r="N216" s="104"/>
      <c r="O216" s="104"/>
      <c r="P216" s="104"/>
      <c r="Q216" s="104"/>
      <c r="R216" s="104"/>
      <c r="S216" s="104"/>
      <c r="T216" s="104"/>
      <c r="U216" s="104"/>
      <c r="V216" s="104"/>
      <c r="W216" s="104"/>
      <c r="X216" s="104"/>
      <c r="Y216" s="104"/>
      <c r="Z216" s="104"/>
      <c r="AA216" s="104"/>
      <c r="AB216" s="104"/>
      <c r="AC216" s="104"/>
      <c r="AR216" s="182" t="s">
        <v>355</v>
      </c>
      <c r="AS216" s="202">
        <v>4</v>
      </c>
      <c r="AT216" s="182" t="s">
        <v>355</v>
      </c>
      <c r="AU216" s="202">
        <v>1</v>
      </c>
      <c r="AV216" s="182" t="s">
        <v>369</v>
      </c>
      <c r="AW216" s="202">
        <v>32</v>
      </c>
    </row>
    <row r="217" spans="1:49" ht="13.5" customHeight="1">
      <c r="A217" s="104"/>
      <c r="B217" s="104"/>
      <c r="C217" s="104"/>
      <c r="D217" s="104"/>
      <c r="E217" s="104"/>
      <c r="F217" s="104"/>
      <c r="G217" s="104"/>
      <c r="H217" s="104"/>
      <c r="I217" s="104"/>
      <c r="J217" s="104"/>
      <c r="K217" s="104"/>
      <c r="L217" s="104"/>
      <c r="M217" s="104"/>
      <c r="N217" s="104"/>
      <c r="O217" s="104"/>
      <c r="P217" s="104"/>
      <c r="Q217" s="104"/>
      <c r="R217" s="104"/>
      <c r="S217" s="104"/>
      <c r="T217" s="104"/>
      <c r="U217" s="104"/>
      <c r="V217" s="104"/>
      <c r="W217" s="104"/>
      <c r="X217" s="104"/>
      <c r="Y217" s="104"/>
      <c r="Z217" s="104"/>
      <c r="AA217" s="104"/>
      <c r="AB217" s="104"/>
      <c r="AC217" s="104"/>
      <c r="AR217" s="182" t="s">
        <v>356</v>
      </c>
      <c r="AS217" s="202">
        <v>4</v>
      </c>
      <c r="AT217" s="182" t="s">
        <v>356</v>
      </c>
      <c r="AU217" s="202">
        <v>0</v>
      </c>
      <c r="AV217" s="182" t="s">
        <v>370</v>
      </c>
      <c r="AW217" s="202">
        <v>14</v>
      </c>
    </row>
    <row r="218" spans="1:49" ht="13.5" customHeight="1">
      <c r="A218" s="104"/>
      <c r="B218" s="104"/>
      <c r="C218" s="104"/>
      <c r="D218" s="104"/>
      <c r="E218" s="104"/>
      <c r="F218" s="104"/>
      <c r="G218" s="104"/>
      <c r="H218" s="104"/>
      <c r="I218" s="104"/>
      <c r="J218" s="104"/>
      <c r="K218" s="104"/>
      <c r="L218" s="104"/>
      <c r="M218" s="104"/>
      <c r="N218" s="104"/>
      <c r="O218" s="104"/>
      <c r="P218" s="104"/>
      <c r="Q218" s="104"/>
      <c r="R218" s="104"/>
      <c r="S218" s="104"/>
      <c r="T218" s="104"/>
      <c r="U218" s="104"/>
      <c r="V218" s="104"/>
      <c r="W218" s="104"/>
      <c r="X218" s="104"/>
      <c r="Y218" s="104"/>
      <c r="Z218" s="104"/>
      <c r="AA218" s="104"/>
      <c r="AB218" s="104"/>
      <c r="AC218" s="104"/>
      <c r="AR218" s="182"/>
      <c r="AS218" s="203"/>
      <c r="AT218" s="182"/>
      <c r="AU218" s="203"/>
      <c r="AV218" s="182" t="s">
        <v>371</v>
      </c>
      <c r="AW218" s="202">
        <v>14</v>
      </c>
    </row>
    <row r="219" spans="1:49" ht="13.5" customHeight="1">
      <c r="A219" s="104"/>
      <c r="B219" s="104"/>
      <c r="C219" s="104"/>
      <c r="D219" s="104"/>
      <c r="E219" s="104"/>
      <c r="F219" s="104"/>
      <c r="G219" s="104"/>
      <c r="H219" s="104"/>
      <c r="I219" s="104"/>
      <c r="J219" s="104"/>
      <c r="K219" s="104"/>
      <c r="L219" s="104"/>
      <c r="M219" s="104"/>
      <c r="N219" s="104"/>
      <c r="O219" s="104"/>
      <c r="P219" s="104"/>
      <c r="Q219" s="104"/>
      <c r="R219" s="104"/>
      <c r="S219" s="104"/>
      <c r="T219" s="104"/>
      <c r="U219" s="104"/>
      <c r="V219" s="104"/>
      <c r="W219" s="104"/>
      <c r="X219" s="104"/>
      <c r="Y219" s="104"/>
      <c r="Z219" s="104"/>
      <c r="AA219" s="104"/>
      <c r="AB219" s="104"/>
      <c r="AC219" s="104"/>
      <c r="AR219" s="182"/>
      <c r="AS219" s="182"/>
      <c r="AT219" s="182"/>
      <c r="AU219" s="182"/>
      <c r="AV219" s="182" t="s">
        <v>372</v>
      </c>
      <c r="AW219" s="202">
        <v>18</v>
      </c>
    </row>
    <row r="220" spans="1:49" ht="13.5" customHeight="1">
      <c r="A220" s="104"/>
      <c r="B220" s="104"/>
      <c r="C220" s="104"/>
      <c r="D220" s="421" t="s">
        <v>485</v>
      </c>
      <c r="E220" s="104"/>
      <c r="F220" s="104"/>
      <c r="G220" s="104"/>
      <c r="H220" s="104"/>
      <c r="I220" s="104"/>
      <c r="J220" s="104"/>
      <c r="K220" s="104"/>
      <c r="L220" s="104"/>
      <c r="M220" s="104"/>
      <c r="N220" s="104"/>
      <c r="O220" s="104"/>
      <c r="P220" s="104"/>
      <c r="Q220" s="104"/>
      <c r="R220" s="104"/>
      <c r="S220" s="104"/>
      <c r="T220" s="104"/>
      <c r="U220" s="104"/>
      <c r="V220" s="104"/>
      <c r="W220" s="104"/>
      <c r="X220" s="104"/>
      <c r="Y220" s="104"/>
      <c r="Z220" s="104"/>
      <c r="AA220" s="104"/>
      <c r="AB220" s="104"/>
      <c r="AC220" s="104"/>
      <c r="AR220" s="182"/>
      <c r="AS220" s="182"/>
      <c r="AT220" s="182"/>
      <c r="AU220" s="182"/>
      <c r="AV220" s="182" t="s">
        <v>373</v>
      </c>
      <c r="AW220" s="202">
        <v>9</v>
      </c>
    </row>
    <row r="221" spans="1:49" ht="13.5" customHeight="1">
      <c r="A221" s="104"/>
      <c r="B221" s="104"/>
      <c r="C221" s="104"/>
      <c r="D221" s="422"/>
      <c r="E221" s="104"/>
      <c r="F221" s="104"/>
      <c r="G221" s="104"/>
      <c r="H221" s="104"/>
      <c r="I221" s="104"/>
      <c r="J221" s="104"/>
      <c r="K221" s="104"/>
      <c r="L221" s="104"/>
      <c r="M221" s="104"/>
      <c r="N221" s="104"/>
      <c r="O221" s="104"/>
      <c r="P221" s="104"/>
      <c r="Q221" s="104"/>
      <c r="R221" s="104"/>
      <c r="S221" s="104"/>
      <c r="T221" s="104"/>
      <c r="U221" s="104"/>
      <c r="V221" s="104"/>
      <c r="W221" s="104"/>
      <c r="X221" s="104"/>
      <c r="Y221" s="104"/>
      <c r="Z221" s="104"/>
      <c r="AA221" s="104"/>
      <c r="AB221" s="104"/>
      <c r="AC221" s="104"/>
      <c r="AR221" s="182"/>
      <c r="AS221" s="182"/>
      <c r="AT221" s="182"/>
      <c r="AU221" s="182"/>
      <c r="AV221" s="182" t="s">
        <v>374</v>
      </c>
      <c r="AW221" s="202">
        <v>3</v>
      </c>
    </row>
    <row r="222" spans="1:49" ht="19.5" customHeight="1">
      <c r="A222" s="104"/>
      <c r="B222" s="104"/>
      <c r="C222" s="104"/>
      <c r="D222" s="15" t="s">
        <v>846</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05"/>
      <c r="AR222" s="182"/>
      <c r="AS222" s="182"/>
      <c r="AT222" s="182"/>
      <c r="AU222" s="182"/>
      <c r="AV222" s="182" t="s">
        <v>375</v>
      </c>
      <c r="AW222" s="202">
        <v>3</v>
      </c>
    </row>
    <row r="223" spans="1:49" ht="9" customHeight="1">
      <c r="A223" s="104"/>
      <c r="B223" s="104"/>
      <c r="C223" s="104"/>
      <c r="D223" s="104"/>
      <c r="E223" s="104"/>
      <c r="F223" s="104"/>
      <c r="G223" s="104"/>
      <c r="H223" s="104"/>
      <c r="I223" s="104"/>
      <c r="J223" s="104"/>
      <c r="K223" s="104"/>
      <c r="L223" s="104"/>
      <c r="M223" s="104"/>
      <c r="N223" s="104"/>
      <c r="O223" s="104"/>
      <c r="P223" s="104"/>
      <c r="Q223" s="104"/>
      <c r="R223" s="104"/>
      <c r="S223" s="104"/>
      <c r="T223" s="104"/>
      <c r="U223" s="104"/>
      <c r="V223" s="104"/>
      <c r="W223" s="104"/>
      <c r="X223" s="104"/>
      <c r="Y223" s="104"/>
      <c r="Z223" s="104"/>
      <c r="AA223" s="104"/>
      <c r="AB223" s="104"/>
      <c r="AC223" s="104"/>
      <c r="AR223" s="182"/>
      <c r="AS223" s="182"/>
      <c r="AT223" s="182"/>
      <c r="AU223" s="182"/>
      <c r="AV223" s="182" t="s">
        <v>376</v>
      </c>
      <c r="AW223" s="202">
        <v>23</v>
      </c>
    </row>
    <row r="224" spans="1:49" ht="13.5" customHeight="1">
      <c r="A224" s="104"/>
      <c r="B224" s="104"/>
      <c r="C224" s="104"/>
      <c r="D224" s="732"/>
      <c r="E224" s="733"/>
      <c r="F224" s="733"/>
      <c r="G224" s="733"/>
      <c r="H224" s="733"/>
      <c r="I224" s="734"/>
      <c r="J224" s="302" t="s">
        <v>429</v>
      </c>
      <c r="K224" s="735"/>
      <c r="L224" s="735"/>
      <c r="M224" s="735"/>
      <c r="N224" s="735"/>
      <c r="O224" s="736"/>
      <c r="P224" s="375" t="s">
        <v>447</v>
      </c>
      <c r="Q224" s="772"/>
      <c r="R224" s="772"/>
      <c r="S224" s="772"/>
      <c r="T224" s="772"/>
      <c r="U224" s="773"/>
      <c r="V224" s="772" t="s">
        <v>110</v>
      </c>
      <c r="W224" s="772"/>
      <c r="X224" s="772"/>
      <c r="Y224" s="772"/>
      <c r="Z224" s="772"/>
      <c r="AA224" s="790"/>
      <c r="AB224" s="104"/>
      <c r="AC224" s="104"/>
      <c r="AR224" s="175"/>
      <c r="AS224" s="175"/>
      <c r="AT224" s="175"/>
      <c r="AU224" s="175"/>
      <c r="AV224" s="182"/>
      <c r="AW224" s="202"/>
    </row>
    <row r="225" spans="1:44" ht="13.5" customHeight="1">
      <c r="A225" s="104"/>
      <c r="B225" s="104"/>
      <c r="C225" s="104"/>
      <c r="D225" s="753" t="s">
        <v>843</v>
      </c>
      <c r="E225" s="754"/>
      <c r="F225" s="754"/>
      <c r="G225" s="754"/>
      <c r="H225" s="754"/>
      <c r="I225" s="755"/>
      <c r="J225" s="791">
        <v>435</v>
      </c>
      <c r="K225" s="758"/>
      <c r="L225" s="758"/>
      <c r="M225" s="758"/>
      <c r="N225" s="756">
        <v>1</v>
      </c>
      <c r="O225" s="757"/>
      <c r="P225" s="791">
        <v>34211</v>
      </c>
      <c r="Q225" s="758"/>
      <c r="R225" s="758"/>
      <c r="S225" s="758"/>
      <c r="T225" s="756">
        <v>1</v>
      </c>
      <c r="U225" s="757"/>
      <c r="V225" s="791">
        <v>2685408</v>
      </c>
      <c r="W225" s="758"/>
      <c r="X225" s="758"/>
      <c r="Y225" s="758"/>
      <c r="Z225" s="756">
        <v>1</v>
      </c>
      <c r="AA225" s="758"/>
      <c r="AB225" s="104"/>
      <c r="AC225" s="104"/>
      <c r="AE225" s="130"/>
      <c r="AF225" s="130"/>
      <c r="AR225" s="205"/>
    </row>
    <row r="226" spans="1:44" ht="13.5" customHeight="1">
      <c r="A226" s="104"/>
      <c r="B226" s="104"/>
      <c r="C226" s="104"/>
      <c r="D226" s="753" t="s">
        <v>844</v>
      </c>
      <c r="E226" s="754"/>
      <c r="F226" s="754"/>
      <c r="G226" s="754"/>
      <c r="H226" s="754"/>
      <c r="I226" s="755"/>
      <c r="J226" s="792">
        <v>44.183908045977027</v>
      </c>
      <c r="K226" s="793"/>
      <c r="L226" s="793"/>
      <c r="M226" s="793"/>
      <c r="N226" s="756"/>
      <c r="O226" s="757"/>
      <c r="P226" s="792">
        <v>37.822074771272362</v>
      </c>
      <c r="Q226" s="793"/>
      <c r="R226" s="793"/>
      <c r="S226" s="793"/>
      <c r="T226" s="756"/>
      <c r="U226" s="757"/>
      <c r="V226" s="792">
        <v>38.200446636045427</v>
      </c>
      <c r="W226" s="793"/>
      <c r="X226" s="793"/>
      <c r="Y226" s="793"/>
      <c r="Z226" s="756"/>
      <c r="AA226" s="758"/>
      <c r="AB226" s="104"/>
      <c r="AC226" s="104"/>
      <c r="AE226" s="130"/>
      <c r="AR226" s="205"/>
    </row>
    <row r="227" spans="1:44" ht="13.5" customHeight="1">
      <c r="A227" s="104"/>
      <c r="B227" s="104"/>
      <c r="C227" s="104"/>
      <c r="D227" s="104"/>
      <c r="E227" s="104"/>
      <c r="F227" s="104"/>
      <c r="G227" s="104"/>
      <c r="H227" s="104"/>
      <c r="I227" s="104"/>
      <c r="J227" s="104"/>
      <c r="K227" s="104"/>
      <c r="L227" s="104"/>
      <c r="M227" s="104"/>
      <c r="N227" s="104"/>
      <c r="O227" s="104"/>
      <c r="P227" s="104"/>
      <c r="Q227" s="104"/>
      <c r="R227" s="104"/>
      <c r="S227" s="104"/>
      <c r="T227" s="104"/>
      <c r="U227" s="104"/>
      <c r="V227" s="104"/>
      <c r="W227" s="104"/>
      <c r="X227" s="104"/>
      <c r="Y227" s="104"/>
      <c r="Z227" s="104"/>
      <c r="AA227" s="104"/>
      <c r="AB227" s="104"/>
      <c r="AC227" s="104"/>
      <c r="AR227" s="205"/>
    </row>
    <row r="228" spans="1:44" ht="13.5" customHeight="1">
      <c r="A228" s="104"/>
      <c r="B228" s="104"/>
      <c r="C228" s="104"/>
      <c r="D228" s="104"/>
      <c r="E228" s="104"/>
      <c r="F228" s="104"/>
      <c r="G228" s="104"/>
      <c r="H228" s="104"/>
      <c r="I228" s="104"/>
      <c r="J228" s="104"/>
      <c r="K228" s="104"/>
      <c r="L228" s="104"/>
      <c r="M228" s="104"/>
      <c r="N228" s="104"/>
      <c r="O228" s="104"/>
      <c r="P228" s="104"/>
      <c r="Q228" s="104"/>
      <c r="R228" s="104"/>
      <c r="S228" s="104"/>
      <c r="T228" s="104"/>
      <c r="U228" s="104"/>
      <c r="V228" s="104"/>
      <c r="W228" s="104"/>
      <c r="X228" s="104"/>
      <c r="Y228" s="104"/>
      <c r="Z228" s="104"/>
      <c r="AA228" s="104"/>
      <c r="AB228" s="104"/>
      <c r="AC228" s="104"/>
      <c r="AE228" s="147"/>
      <c r="AG228" s="147"/>
      <c r="AH228" s="169"/>
      <c r="AR228" s="205"/>
    </row>
    <row r="229" spans="1:44" ht="13.5" customHeight="1">
      <c r="A229" s="104"/>
      <c r="B229" s="104"/>
      <c r="C229" s="104"/>
      <c r="D229" s="104"/>
      <c r="E229" s="104"/>
      <c r="F229" s="104"/>
      <c r="G229" s="104"/>
      <c r="H229" s="104"/>
      <c r="I229" s="104"/>
      <c r="J229" s="104"/>
      <c r="K229" s="104"/>
      <c r="L229" s="104"/>
      <c r="M229" s="104"/>
      <c r="N229" s="104"/>
      <c r="O229" s="104"/>
      <c r="P229" s="104"/>
      <c r="Q229" s="104"/>
      <c r="R229" s="104"/>
      <c r="S229" s="104"/>
      <c r="T229" s="104"/>
      <c r="U229" s="104"/>
      <c r="V229" s="104"/>
      <c r="W229" s="104"/>
      <c r="X229" s="104"/>
      <c r="Y229" s="104"/>
      <c r="Z229" s="104"/>
      <c r="AA229" s="104"/>
      <c r="AB229" s="104"/>
      <c r="AC229" s="104"/>
      <c r="AE229" s="122"/>
      <c r="AF229" s="147"/>
      <c r="AG229" s="147"/>
      <c r="AH229" s="169"/>
      <c r="AI229" s="147"/>
      <c r="AJ229" s="147"/>
      <c r="AK229" s="147"/>
      <c r="AL229" s="147"/>
      <c r="AM229" s="147"/>
      <c r="AN229" s="147"/>
      <c r="AO229" s="147"/>
      <c r="AR229" s="205"/>
    </row>
    <row r="230" spans="1:44" ht="13.5" customHeight="1">
      <c r="A230" s="104"/>
      <c r="B230" s="104"/>
      <c r="C230" s="104"/>
      <c r="D230" s="104"/>
      <c r="E230" s="104"/>
      <c r="F230" s="104"/>
      <c r="G230" s="104"/>
      <c r="H230" s="104"/>
      <c r="I230" s="104"/>
      <c r="J230" s="104"/>
      <c r="K230" s="104"/>
      <c r="L230" s="104"/>
      <c r="M230" s="104"/>
      <c r="N230" s="104"/>
      <c r="O230" s="104"/>
      <c r="P230" s="104"/>
      <c r="Q230" s="104"/>
      <c r="R230" s="104"/>
      <c r="S230" s="104"/>
      <c r="T230" s="104"/>
      <c r="U230" s="104"/>
      <c r="V230" s="104"/>
      <c r="W230" s="104"/>
      <c r="X230" s="104"/>
      <c r="Y230" s="104"/>
      <c r="Z230" s="104"/>
      <c r="AA230" s="104"/>
      <c r="AB230" s="104"/>
      <c r="AC230" s="104"/>
      <c r="AE230" s="122"/>
      <c r="AH230" s="169"/>
      <c r="AI230" s="147"/>
      <c r="AJ230" s="147"/>
      <c r="AK230" s="147"/>
      <c r="AL230" s="147"/>
      <c r="AM230" s="147"/>
      <c r="AN230" s="147"/>
      <c r="AO230" s="147"/>
      <c r="AR230" s="205"/>
    </row>
    <row r="231" spans="1:44" ht="13.5" customHeight="1">
      <c r="A231" s="104"/>
      <c r="B231" s="104"/>
      <c r="C231" s="104"/>
      <c r="D231" s="104"/>
      <c r="E231" s="104"/>
      <c r="F231" s="104"/>
      <c r="G231" s="104"/>
      <c r="H231" s="104"/>
      <c r="I231" s="104"/>
      <c r="J231" s="104"/>
      <c r="K231" s="104"/>
      <c r="L231" s="104"/>
      <c r="M231" s="104"/>
      <c r="N231" s="104"/>
      <c r="O231" s="104"/>
      <c r="P231" s="104"/>
      <c r="Q231" s="104"/>
      <c r="R231" s="104"/>
      <c r="S231" s="104"/>
      <c r="T231" s="104"/>
      <c r="U231" s="104"/>
      <c r="V231" s="104"/>
      <c r="W231" s="104"/>
      <c r="X231" s="104"/>
      <c r="Y231" s="104"/>
      <c r="Z231" s="104"/>
      <c r="AA231" s="104"/>
      <c r="AB231" s="104"/>
      <c r="AC231" s="104"/>
      <c r="AH231" s="147"/>
      <c r="AI231" s="147"/>
      <c r="AJ231" s="147"/>
      <c r="AK231" s="147"/>
      <c r="AL231" s="147"/>
      <c r="AM231" s="147"/>
      <c r="AN231" s="147"/>
      <c r="AO231" s="147"/>
      <c r="AR231" s="205"/>
    </row>
    <row r="232" spans="1:44" ht="13.5" customHeight="1">
      <c r="A232" s="104"/>
      <c r="B232" s="104"/>
      <c r="C232" s="104"/>
      <c r="D232" s="104"/>
      <c r="E232" s="104"/>
      <c r="F232" s="104"/>
      <c r="G232" s="104"/>
      <c r="H232" s="104"/>
      <c r="I232" s="104"/>
      <c r="J232" s="104"/>
      <c r="K232" s="104"/>
      <c r="L232" s="104"/>
      <c r="M232" s="104"/>
      <c r="N232" s="104"/>
      <c r="O232" s="104"/>
      <c r="P232" s="104"/>
      <c r="Q232" s="104"/>
      <c r="R232" s="104"/>
      <c r="S232" s="104"/>
      <c r="T232" s="104"/>
      <c r="U232" s="104"/>
      <c r="V232" s="104"/>
      <c r="W232" s="104"/>
      <c r="X232" s="104"/>
      <c r="Y232" s="104"/>
      <c r="Z232" s="104"/>
      <c r="AA232" s="104"/>
      <c r="AB232" s="104"/>
      <c r="AC232" s="104"/>
      <c r="AH232" s="147"/>
      <c r="AI232" s="147"/>
      <c r="AJ232" s="147"/>
      <c r="AK232" s="147"/>
      <c r="AL232" s="147"/>
      <c r="AM232" s="147"/>
      <c r="AN232" s="147"/>
      <c r="AO232" s="147"/>
      <c r="AR232" s="205"/>
    </row>
    <row r="233" spans="1:44" ht="13.5" customHeight="1">
      <c r="A233" s="104"/>
      <c r="B233" s="104"/>
      <c r="C233" s="104"/>
      <c r="D233" s="104"/>
      <c r="E233" s="104"/>
      <c r="F233" s="104"/>
      <c r="G233" s="104"/>
      <c r="H233" s="104"/>
      <c r="I233" s="104"/>
      <c r="J233" s="104"/>
      <c r="K233" s="104"/>
      <c r="L233" s="104"/>
      <c r="M233" s="104"/>
      <c r="N233" s="104"/>
      <c r="O233" s="104"/>
      <c r="P233" s="104"/>
      <c r="Q233" s="104"/>
      <c r="R233" s="104"/>
      <c r="S233" s="104"/>
      <c r="T233" s="104"/>
      <c r="U233" s="104"/>
      <c r="V233" s="104"/>
      <c r="W233" s="104"/>
      <c r="X233" s="104"/>
      <c r="Y233" s="104"/>
      <c r="Z233" s="104"/>
      <c r="AA233" s="104"/>
      <c r="AB233" s="104"/>
      <c r="AC233" s="104"/>
      <c r="AH233" s="147"/>
      <c r="AI233" s="147"/>
      <c r="AJ233" s="147"/>
      <c r="AK233" s="147"/>
      <c r="AL233" s="147"/>
      <c r="AM233" s="147"/>
      <c r="AN233" s="147"/>
      <c r="AO233" s="147"/>
      <c r="AR233" s="205"/>
    </row>
    <row r="234" spans="1:44" ht="13.5" customHeight="1">
      <c r="A234" s="104"/>
      <c r="B234" s="104"/>
      <c r="C234" s="104"/>
      <c r="D234" s="104"/>
      <c r="E234" s="104"/>
      <c r="F234" s="104"/>
      <c r="G234" s="104"/>
      <c r="H234" s="104"/>
      <c r="I234" s="104"/>
      <c r="J234" s="104"/>
      <c r="K234" s="104"/>
      <c r="L234" s="104"/>
      <c r="M234" s="104"/>
      <c r="N234" s="104"/>
      <c r="O234" s="104"/>
      <c r="P234" s="104"/>
      <c r="Q234" s="104"/>
      <c r="R234" s="104"/>
      <c r="S234" s="104"/>
      <c r="T234" s="104"/>
      <c r="U234" s="104"/>
      <c r="V234" s="104"/>
      <c r="W234" s="104"/>
      <c r="X234" s="104"/>
      <c r="Y234" s="104"/>
      <c r="Z234" s="104"/>
      <c r="AA234" s="104"/>
      <c r="AB234" s="104"/>
      <c r="AC234" s="104"/>
      <c r="AH234" s="147"/>
      <c r="AI234" s="147"/>
      <c r="AJ234" s="147"/>
      <c r="AK234" s="147"/>
      <c r="AL234" s="147"/>
      <c r="AM234" s="147"/>
      <c r="AN234" s="147"/>
      <c r="AO234" s="147"/>
      <c r="AR234" s="205"/>
    </row>
    <row r="235" spans="1:44" ht="13.5" customHeight="1">
      <c r="A235" s="104"/>
      <c r="B235" s="104"/>
      <c r="C235" s="104"/>
      <c r="D235" s="104"/>
      <c r="E235" s="104"/>
      <c r="F235" s="104"/>
      <c r="G235" s="104"/>
      <c r="H235" s="104"/>
      <c r="I235" s="104"/>
      <c r="J235" s="104"/>
      <c r="K235" s="104"/>
      <c r="L235" s="104"/>
      <c r="M235" s="104"/>
      <c r="N235" s="104"/>
      <c r="O235" s="104"/>
      <c r="P235" s="104"/>
      <c r="Q235" s="104"/>
      <c r="R235" s="104"/>
      <c r="S235" s="104"/>
      <c r="T235" s="104"/>
      <c r="U235" s="104"/>
      <c r="V235" s="104"/>
      <c r="W235" s="104"/>
      <c r="X235" s="104"/>
      <c r="Y235" s="104"/>
      <c r="Z235" s="104"/>
      <c r="AA235" s="104"/>
      <c r="AB235" s="104"/>
      <c r="AC235" s="104"/>
      <c r="AH235" s="147"/>
      <c r="AI235" s="147"/>
      <c r="AJ235" s="147"/>
      <c r="AK235" s="147"/>
      <c r="AL235" s="147"/>
      <c r="AM235" s="147"/>
      <c r="AN235" s="147"/>
      <c r="AO235" s="147"/>
      <c r="AR235" s="205"/>
    </row>
    <row r="236" spans="1:44" ht="13.5" customHeight="1">
      <c r="A236" s="104"/>
      <c r="B236" s="104"/>
      <c r="C236" s="104"/>
      <c r="D236" s="104"/>
      <c r="E236" s="104"/>
      <c r="F236" s="104"/>
      <c r="G236" s="104"/>
      <c r="H236" s="104"/>
      <c r="I236" s="104"/>
      <c r="J236" s="104"/>
      <c r="K236" s="104"/>
      <c r="L236" s="104"/>
      <c r="M236" s="104"/>
      <c r="N236" s="104"/>
      <c r="O236" s="104"/>
      <c r="P236" s="104"/>
      <c r="Q236" s="104"/>
      <c r="R236" s="104"/>
      <c r="S236" s="104"/>
      <c r="T236" s="104"/>
      <c r="U236" s="104"/>
      <c r="V236" s="104"/>
      <c r="W236" s="104"/>
      <c r="X236" s="104"/>
      <c r="Y236" s="104"/>
      <c r="Z236" s="104"/>
      <c r="AA236" s="104"/>
      <c r="AB236" s="104"/>
      <c r="AC236" s="104"/>
      <c r="AH236" s="147"/>
      <c r="AI236" s="147"/>
      <c r="AJ236" s="147"/>
      <c r="AK236" s="147"/>
      <c r="AL236" s="147"/>
      <c r="AM236" s="147"/>
      <c r="AN236" s="147"/>
      <c r="AO236" s="147"/>
      <c r="AR236" s="205"/>
    </row>
    <row r="237" spans="1:44" ht="13.5" customHeight="1">
      <c r="A237" s="104"/>
      <c r="B237" s="104"/>
      <c r="C237" s="104"/>
      <c r="D237" s="104"/>
      <c r="E237" s="104"/>
      <c r="F237" s="104"/>
      <c r="G237" s="104"/>
      <c r="H237" s="104"/>
      <c r="I237" s="104"/>
      <c r="J237" s="104"/>
      <c r="K237" s="104"/>
      <c r="L237" s="104"/>
      <c r="M237" s="104"/>
      <c r="N237" s="104"/>
      <c r="O237" s="104"/>
      <c r="P237" s="104"/>
      <c r="Q237" s="104"/>
      <c r="R237" s="104"/>
      <c r="S237" s="104"/>
      <c r="T237" s="104"/>
      <c r="U237" s="104"/>
      <c r="V237" s="104"/>
      <c r="W237" s="104"/>
      <c r="X237" s="104"/>
      <c r="Y237" s="104"/>
      <c r="Z237" s="104"/>
      <c r="AA237" s="104"/>
      <c r="AB237" s="104"/>
      <c r="AC237" s="104"/>
      <c r="AH237" s="147"/>
      <c r="AI237" s="147"/>
      <c r="AJ237" s="147"/>
      <c r="AK237" s="147"/>
      <c r="AL237" s="147"/>
      <c r="AM237" s="147"/>
      <c r="AN237" s="147"/>
      <c r="AO237" s="147"/>
      <c r="AR237" s="205"/>
    </row>
    <row r="238" spans="1:44" ht="13.5" customHeight="1">
      <c r="A238" s="104"/>
      <c r="B238" s="104"/>
      <c r="C238" s="104"/>
      <c r="D238" s="356" t="s">
        <v>485</v>
      </c>
      <c r="E238" s="104"/>
      <c r="F238" s="104"/>
      <c r="G238" s="104"/>
      <c r="H238" s="104"/>
      <c r="I238" s="104"/>
      <c r="J238" s="104"/>
      <c r="K238" s="104"/>
      <c r="L238" s="104"/>
      <c r="M238" s="104"/>
      <c r="N238" s="104"/>
      <c r="O238" s="104"/>
      <c r="P238" s="104"/>
      <c r="Q238" s="104"/>
      <c r="R238" s="104"/>
      <c r="S238" s="104"/>
      <c r="T238" s="104"/>
      <c r="U238" s="104"/>
      <c r="V238" s="104"/>
      <c r="W238" s="104"/>
      <c r="X238" s="104"/>
      <c r="Y238" s="104"/>
      <c r="Z238" s="104"/>
      <c r="AA238" s="104"/>
      <c r="AB238" s="104"/>
      <c r="AC238" s="104"/>
      <c r="AH238" s="147"/>
      <c r="AI238" s="147"/>
      <c r="AJ238" s="147"/>
      <c r="AK238" s="147"/>
      <c r="AL238" s="147"/>
      <c r="AM238" s="147"/>
      <c r="AN238" s="147"/>
      <c r="AO238" s="147"/>
      <c r="AR238" s="205"/>
    </row>
    <row r="239" spans="1:44" ht="13.5" customHeight="1">
      <c r="A239" s="104"/>
      <c r="B239" s="104"/>
      <c r="C239" s="104"/>
      <c r="D239" s="104"/>
      <c r="E239" s="104"/>
      <c r="F239" s="104"/>
      <c r="G239" s="104"/>
      <c r="H239" s="104"/>
      <c r="I239" s="104"/>
      <c r="J239" s="104"/>
      <c r="K239" s="104"/>
      <c r="L239" s="104"/>
      <c r="M239" s="104"/>
      <c r="N239" s="104"/>
      <c r="O239" s="104"/>
      <c r="P239" s="104"/>
      <c r="Q239" s="104"/>
      <c r="R239" s="104"/>
      <c r="S239" s="104"/>
      <c r="T239" s="104"/>
      <c r="U239" s="104"/>
      <c r="V239" s="104"/>
      <c r="W239" s="104"/>
      <c r="X239" s="104"/>
      <c r="Y239" s="104"/>
      <c r="Z239" s="104"/>
      <c r="AA239" s="104"/>
      <c r="AB239" s="104"/>
      <c r="AC239" s="104"/>
      <c r="AH239" s="147"/>
      <c r="AI239" s="147"/>
      <c r="AJ239" s="147"/>
      <c r="AK239" s="147"/>
      <c r="AL239" s="147"/>
      <c r="AM239" s="147"/>
      <c r="AN239" s="147"/>
      <c r="AO239" s="147"/>
      <c r="AR239" s="205"/>
    </row>
    <row r="240" spans="1:44" ht="13.5" customHeight="1">
      <c r="A240" s="104"/>
      <c r="B240" s="104"/>
      <c r="C240" s="104"/>
      <c r="D240" s="104"/>
      <c r="E240" s="104"/>
      <c r="F240" s="104"/>
      <c r="G240" s="104"/>
      <c r="H240" s="104"/>
      <c r="I240" s="104"/>
      <c r="J240" s="104"/>
      <c r="K240" s="104"/>
      <c r="L240" s="104"/>
      <c r="M240" s="104"/>
      <c r="N240" s="104"/>
      <c r="O240" s="104"/>
      <c r="P240" s="104"/>
      <c r="Q240" s="104"/>
      <c r="R240" s="104"/>
      <c r="S240" s="104"/>
      <c r="T240" s="104"/>
      <c r="U240" s="104"/>
      <c r="V240" s="104"/>
      <c r="W240" s="104"/>
      <c r="X240" s="104"/>
      <c r="Y240" s="104"/>
      <c r="Z240" s="104"/>
      <c r="AA240" s="104"/>
      <c r="AB240" s="104"/>
      <c r="AC240" s="104"/>
      <c r="AH240" s="147"/>
      <c r="AI240" s="147"/>
      <c r="AJ240" s="147"/>
      <c r="AK240" s="147"/>
      <c r="AL240" s="147"/>
      <c r="AM240" s="147"/>
      <c r="AN240" s="147"/>
      <c r="AO240" s="147"/>
      <c r="AR240" s="205"/>
    </row>
  </sheetData>
  <mergeCells count="121">
    <mergeCell ref="V225:Y225"/>
    <mergeCell ref="Z225:AA225"/>
    <mergeCell ref="D226:I226"/>
    <mergeCell ref="J226:M226"/>
    <mergeCell ref="N226:O226"/>
    <mergeCell ref="P226:S226"/>
    <mergeCell ref="T226:U226"/>
    <mergeCell ref="V226:Y226"/>
    <mergeCell ref="Z226:AA226"/>
    <mergeCell ref="D225:I225"/>
    <mergeCell ref="J225:M225"/>
    <mergeCell ref="N225:O225"/>
    <mergeCell ref="P225:S225"/>
    <mergeCell ref="T225:U225"/>
    <mergeCell ref="V208:Y208"/>
    <mergeCell ref="Z208:AA208"/>
    <mergeCell ref="D224:I224"/>
    <mergeCell ref="J224:O224"/>
    <mergeCell ref="P224:U224"/>
    <mergeCell ref="V224:AA224"/>
    <mergeCell ref="D208:I208"/>
    <mergeCell ref="J208:M208"/>
    <mergeCell ref="N208:O208"/>
    <mergeCell ref="P208:S208"/>
    <mergeCell ref="T208:U208"/>
    <mergeCell ref="D206:I206"/>
    <mergeCell ref="J206:O206"/>
    <mergeCell ref="P206:U206"/>
    <mergeCell ref="V206:AA206"/>
    <mergeCell ref="D207:I207"/>
    <mergeCell ref="J207:M207"/>
    <mergeCell ref="N207:O207"/>
    <mergeCell ref="P207:S207"/>
    <mergeCell ref="T207:U207"/>
    <mergeCell ref="V207:Y207"/>
    <mergeCell ref="Z207:AA207"/>
    <mergeCell ref="V189:Y189"/>
    <mergeCell ref="Z189:AA189"/>
    <mergeCell ref="D190:I190"/>
    <mergeCell ref="J190:M190"/>
    <mergeCell ref="N190:O190"/>
    <mergeCell ref="P190:S190"/>
    <mergeCell ref="T190:U190"/>
    <mergeCell ref="V190:Y190"/>
    <mergeCell ref="Z190:AA190"/>
    <mergeCell ref="D189:I189"/>
    <mergeCell ref="J189:M189"/>
    <mergeCell ref="N189:O189"/>
    <mergeCell ref="P189:S189"/>
    <mergeCell ref="T189:U189"/>
    <mergeCell ref="V153:Y153"/>
    <mergeCell ref="Z153:AA153"/>
    <mergeCell ref="A181:AB182"/>
    <mergeCell ref="D188:I188"/>
    <mergeCell ref="J188:O188"/>
    <mergeCell ref="P188:U188"/>
    <mergeCell ref="V188:AA188"/>
    <mergeCell ref="D153:I153"/>
    <mergeCell ref="J153:M153"/>
    <mergeCell ref="N153:O153"/>
    <mergeCell ref="P153:S153"/>
    <mergeCell ref="T153:U153"/>
    <mergeCell ref="V151:Y151"/>
    <mergeCell ref="Z151:AA151"/>
    <mergeCell ref="D152:I152"/>
    <mergeCell ref="J152:M152"/>
    <mergeCell ref="N152:O152"/>
    <mergeCell ref="P152:S152"/>
    <mergeCell ref="T152:U152"/>
    <mergeCell ref="V152:Y152"/>
    <mergeCell ref="Z152:AA152"/>
    <mergeCell ref="D151:I151"/>
    <mergeCell ref="J151:M151"/>
    <mergeCell ref="N151:O151"/>
    <mergeCell ref="P151:S151"/>
    <mergeCell ref="T151:U151"/>
    <mergeCell ref="D149:I149"/>
    <mergeCell ref="J149:O149"/>
    <mergeCell ref="P149:U149"/>
    <mergeCell ref="V149:AA149"/>
    <mergeCell ref="D150:I150"/>
    <mergeCell ref="J150:M150"/>
    <mergeCell ref="N150:O150"/>
    <mergeCell ref="P150:S150"/>
    <mergeCell ref="T150:U150"/>
    <mergeCell ref="V150:Y150"/>
    <mergeCell ref="Z150:AA150"/>
    <mergeCell ref="V131:Y131"/>
    <mergeCell ref="Z131:AA131"/>
    <mergeCell ref="D132:I132"/>
    <mergeCell ref="J132:M132"/>
    <mergeCell ref="N132:O132"/>
    <mergeCell ref="P132:S132"/>
    <mergeCell ref="T132:U132"/>
    <mergeCell ref="V132:Y132"/>
    <mergeCell ref="Z132:AA132"/>
    <mergeCell ref="D131:I131"/>
    <mergeCell ref="J131:M131"/>
    <mergeCell ref="N131:O131"/>
    <mergeCell ref="P131:S131"/>
    <mergeCell ref="T131:U131"/>
    <mergeCell ref="V129:Y129"/>
    <mergeCell ref="Z129:AA129"/>
    <mergeCell ref="D130:I130"/>
    <mergeCell ref="J130:M130"/>
    <mergeCell ref="N130:O130"/>
    <mergeCell ref="P130:S130"/>
    <mergeCell ref="T130:U130"/>
    <mergeCell ref="V130:Y130"/>
    <mergeCell ref="Z130:AA130"/>
    <mergeCell ref="D129:I129"/>
    <mergeCell ref="J129:M129"/>
    <mergeCell ref="N129:O129"/>
    <mergeCell ref="P129:S129"/>
    <mergeCell ref="T129:U129"/>
    <mergeCell ref="A61:AC62"/>
    <mergeCell ref="A121:AB122"/>
    <mergeCell ref="D128:I128"/>
    <mergeCell ref="J128:O128"/>
    <mergeCell ref="P128:U128"/>
    <mergeCell ref="V128:AA128"/>
  </mergeCells>
  <phoneticPr fontId="31"/>
  <pageMargins left="0.98425196850393704" right="0.59055118110236227" top="0.59055118110236227" bottom="0.59055118110236227" header="0.31496062992125984" footer="0.11811023622047245"/>
  <pageSetup paperSize="9" scale="96" firstPageNumber="74" orientation="portrait" useFirstPageNumber="1" r:id="rId1"/>
  <headerFooter alignWithMargins="0">
    <oddFooter>&amp;C&amp;9&amp;P/ 77</oddFooter>
  </headerFooter>
  <rowBreaks count="3" manualBreakCount="3">
    <brk id="60" max="28" man="1"/>
    <brk id="120" max="28" man="1"/>
    <brk id="180" max="2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Q291"/>
  <sheetViews>
    <sheetView showGridLines="0" view="pageBreakPreview" zoomScaleNormal="100" zoomScaleSheetLayoutView="100" workbookViewId="0"/>
  </sheetViews>
  <sheetFormatPr defaultRowHeight="13.5"/>
  <cols>
    <col min="1" max="1" width="2.625" customWidth="1"/>
    <col min="2" max="29" width="2.875" customWidth="1"/>
  </cols>
  <sheetData>
    <row r="1" spans="1:29">
      <c r="A1" s="104"/>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row>
    <row r="2" spans="1:29">
      <c r="A2" s="104"/>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row>
    <row r="3" spans="1:29">
      <c r="A3" s="104"/>
      <c r="B3" s="104"/>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row>
    <row r="4" spans="1:29">
      <c r="A4" s="104"/>
      <c r="B4" s="104"/>
      <c r="C4" s="104"/>
      <c r="D4" s="104"/>
      <c r="E4" s="104"/>
      <c r="F4" s="104"/>
      <c r="G4" s="104"/>
      <c r="H4" s="104"/>
      <c r="I4" s="104"/>
      <c r="J4" s="104"/>
      <c r="K4" s="104"/>
      <c r="L4" s="104"/>
      <c r="M4" s="104"/>
      <c r="N4" s="104"/>
      <c r="O4" s="104"/>
      <c r="P4" s="104"/>
      <c r="Q4" s="104"/>
      <c r="R4" s="104"/>
      <c r="S4" s="104"/>
      <c r="T4" s="104"/>
      <c r="U4" s="104"/>
      <c r="V4" s="104"/>
      <c r="W4" s="104"/>
      <c r="X4" s="104"/>
      <c r="Y4" s="104"/>
      <c r="Z4" s="104"/>
      <c r="AA4" s="104"/>
      <c r="AB4" s="104"/>
      <c r="AC4" s="104"/>
    </row>
    <row r="5" spans="1:29">
      <c r="A5" s="104"/>
      <c r="B5" s="104"/>
      <c r="C5" s="104"/>
      <c r="D5" s="104"/>
      <c r="E5" s="104"/>
      <c r="F5" s="104"/>
      <c r="G5" s="104"/>
      <c r="H5" s="104"/>
      <c r="I5" s="104"/>
      <c r="J5" s="104"/>
      <c r="K5" s="104"/>
      <c r="L5" s="104"/>
      <c r="M5" s="104"/>
      <c r="N5" s="104"/>
      <c r="O5" s="104"/>
      <c r="P5" s="104"/>
      <c r="Q5" s="104"/>
      <c r="R5" s="104"/>
      <c r="S5" s="104"/>
      <c r="T5" s="104"/>
      <c r="U5" s="104"/>
      <c r="V5" s="104"/>
      <c r="W5" s="104"/>
      <c r="X5" s="104"/>
      <c r="Y5" s="104"/>
      <c r="Z5" s="104"/>
      <c r="AA5" s="104"/>
      <c r="AB5" s="104"/>
      <c r="AC5" s="104"/>
    </row>
    <row r="6" spans="1:29">
      <c r="A6" s="104"/>
      <c r="B6" s="104"/>
      <c r="C6" s="104"/>
      <c r="D6" s="104"/>
      <c r="E6" s="104"/>
      <c r="F6" s="104"/>
      <c r="G6" s="104"/>
      <c r="H6" s="104"/>
      <c r="I6" s="104"/>
      <c r="J6" s="104"/>
      <c r="K6" s="104"/>
      <c r="L6" s="104"/>
      <c r="M6" s="104"/>
      <c r="N6" s="104"/>
      <c r="O6" s="104"/>
      <c r="P6" s="104"/>
      <c r="Q6" s="104"/>
      <c r="R6" s="104"/>
      <c r="S6" s="104"/>
      <c r="T6" s="104"/>
      <c r="U6" s="104"/>
      <c r="V6" s="104"/>
      <c r="W6" s="104"/>
      <c r="X6" s="104"/>
      <c r="Y6" s="104"/>
      <c r="Z6" s="104"/>
      <c r="AA6" s="104"/>
      <c r="AB6" s="104"/>
      <c r="AC6" s="104"/>
    </row>
    <row r="7" spans="1:29">
      <c r="A7" s="104"/>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row>
    <row r="8" spans="1:29">
      <c r="A8" s="104"/>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row>
    <row r="9" spans="1:29">
      <c r="A9" s="104"/>
      <c r="B9" s="104"/>
      <c r="C9" s="104"/>
      <c r="D9" s="104"/>
      <c r="E9" s="104"/>
      <c r="F9" s="104"/>
      <c r="G9" s="104"/>
      <c r="H9" s="104"/>
      <c r="I9" s="104"/>
      <c r="J9" s="104"/>
      <c r="K9" s="104"/>
      <c r="L9" s="104"/>
      <c r="M9" s="104"/>
      <c r="N9" s="104"/>
      <c r="O9" s="104"/>
      <c r="P9" s="104"/>
      <c r="Q9" s="104"/>
      <c r="R9" s="104"/>
      <c r="S9" s="104"/>
      <c r="T9" s="104"/>
      <c r="U9" s="104"/>
      <c r="V9" s="104"/>
      <c r="W9" s="104"/>
      <c r="X9" s="104"/>
      <c r="Y9" s="104"/>
      <c r="Z9" s="104"/>
      <c r="AA9" s="104"/>
      <c r="AB9" s="104"/>
      <c r="AC9" s="104"/>
    </row>
    <row r="10" spans="1:29">
      <c r="A10" s="104"/>
      <c r="B10" s="104"/>
      <c r="C10" s="104"/>
      <c r="D10" s="104"/>
      <c r="E10" s="104"/>
      <c r="F10" s="104"/>
      <c r="G10" s="104"/>
      <c r="H10" s="104"/>
      <c r="I10" s="104"/>
      <c r="J10" s="104"/>
      <c r="K10" s="104"/>
      <c r="L10" s="104"/>
      <c r="M10" s="104"/>
      <c r="N10" s="104"/>
      <c r="O10" s="104"/>
      <c r="P10" s="104"/>
      <c r="Q10" s="104"/>
      <c r="R10" s="104"/>
      <c r="S10" s="104"/>
      <c r="T10" s="104"/>
      <c r="U10" s="104"/>
      <c r="V10" s="104"/>
      <c r="W10" s="104"/>
      <c r="X10" s="104"/>
      <c r="Y10" s="104"/>
      <c r="Z10" s="104"/>
      <c r="AA10" s="104"/>
      <c r="AB10" s="104"/>
      <c r="AC10" s="104"/>
    </row>
    <row r="11" spans="1:29">
      <c r="A11" s="104"/>
      <c r="B11" s="104"/>
      <c r="C11" s="104"/>
      <c r="D11" s="104"/>
      <c r="E11" s="104"/>
      <c r="F11" s="104"/>
      <c r="G11" s="104"/>
      <c r="H11" s="104"/>
      <c r="I11" s="104"/>
      <c r="J11" s="104"/>
      <c r="K11" s="104"/>
      <c r="L11" s="104"/>
      <c r="M11" s="104"/>
      <c r="N11" s="104"/>
      <c r="O11" s="104"/>
      <c r="P11" s="104"/>
      <c r="Q11" s="104"/>
      <c r="R11" s="104"/>
      <c r="S11" s="104"/>
      <c r="T11" s="104"/>
      <c r="U11" s="104"/>
      <c r="V11" s="104"/>
      <c r="W11" s="104"/>
      <c r="X11" s="104"/>
      <c r="Y11" s="104"/>
      <c r="Z11" s="104"/>
      <c r="AA11" s="104"/>
      <c r="AB11" s="104"/>
      <c r="AC11" s="104"/>
    </row>
    <row r="12" spans="1:29">
      <c r="A12" s="104"/>
      <c r="B12" s="104"/>
      <c r="C12" s="104"/>
      <c r="D12" s="104"/>
      <c r="E12" s="104"/>
      <c r="F12" s="104"/>
      <c r="G12" s="104"/>
      <c r="H12" s="104"/>
      <c r="I12" s="104"/>
      <c r="J12" s="104"/>
      <c r="K12" s="104"/>
      <c r="L12" s="104"/>
      <c r="M12" s="104"/>
      <c r="N12" s="104"/>
      <c r="O12" s="104"/>
      <c r="P12" s="104"/>
      <c r="Q12" s="104"/>
      <c r="R12" s="104"/>
      <c r="S12" s="104"/>
      <c r="T12" s="104"/>
      <c r="U12" s="104"/>
      <c r="V12" s="104"/>
      <c r="W12" s="104"/>
      <c r="X12" s="104"/>
      <c r="Y12" s="104"/>
      <c r="Z12" s="104"/>
      <c r="AA12" s="104"/>
      <c r="AB12" s="104"/>
      <c r="AC12" s="104"/>
    </row>
    <row r="13" spans="1:29">
      <c r="A13" s="104"/>
      <c r="B13" s="104"/>
      <c r="C13" s="104"/>
      <c r="D13" s="104"/>
      <c r="E13" s="104"/>
      <c r="F13" s="104"/>
      <c r="G13" s="104"/>
      <c r="H13" s="104"/>
      <c r="I13" s="104"/>
      <c r="J13" s="104"/>
      <c r="K13" s="104"/>
      <c r="L13" s="104"/>
      <c r="M13" s="104"/>
      <c r="N13" s="104"/>
      <c r="O13" s="104"/>
      <c r="P13" s="104"/>
      <c r="Q13" s="104"/>
      <c r="R13" s="104"/>
      <c r="S13" s="104"/>
      <c r="T13" s="104"/>
      <c r="U13" s="104"/>
      <c r="V13" s="104"/>
      <c r="W13" s="104"/>
      <c r="X13" s="104"/>
      <c r="Y13" s="104"/>
      <c r="Z13" s="104"/>
      <c r="AA13" s="104"/>
      <c r="AB13" s="104"/>
      <c r="AC13" s="104"/>
    </row>
    <row r="14" spans="1:29">
      <c r="A14" s="104"/>
      <c r="B14" s="104"/>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row>
    <row r="15" spans="1:29">
      <c r="A15" s="104"/>
      <c r="B15" s="104"/>
      <c r="C15" s="104"/>
      <c r="D15" s="104"/>
      <c r="E15" s="104"/>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row>
    <row r="16" spans="1:29">
      <c r="A16" s="104"/>
      <c r="B16" s="104"/>
      <c r="C16" s="104"/>
      <c r="D16" s="104"/>
      <c r="E16" s="104"/>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row>
    <row r="17" spans="1:29">
      <c r="A17" s="104"/>
      <c r="B17" s="104"/>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row>
    <row r="18" spans="1:29">
      <c r="A18" s="104"/>
      <c r="B18" s="104"/>
      <c r="C18" s="104"/>
      <c r="D18" s="104"/>
      <c r="E18" s="104"/>
      <c r="F18" s="104"/>
      <c r="G18" s="104"/>
      <c r="H18" s="104"/>
      <c r="I18" s="104"/>
      <c r="J18" s="104"/>
      <c r="K18" s="104"/>
      <c r="L18" s="104"/>
      <c r="M18" s="104"/>
      <c r="N18" s="104"/>
      <c r="O18" s="104"/>
      <c r="P18" s="104"/>
      <c r="Q18" s="104"/>
      <c r="R18" s="104"/>
      <c r="S18" s="104"/>
      <c r="T18" s="104"/>
      <c r="U18" s="104"/>
      <c r="V18" s="104"/>
      <c r="W18" s="104"/>
      <c r="X18" s="104"/>
      <c r="Y18" s="104"/>
      <c r="Z18" s="104"/>
      <c r="AA18" s="104"/>
      <c r="AB18" s="104"/>
      <c r="AC18" s="104"/>
    </row>
    <row r="19" spans="1:29">
      <c r="A19" s="104"/>
      <c r="B19" s="104"/>
      <c r="C19" s="104"/>
      <c r="D19" s="104"/>
      <c r="E19" s="104"/>
      <c r="F19" s="104"/>
      <c r="G19" s="104"/>
      <c r="H19" s="104"/>
      <c r="I19" s="104"/>
      <c r="J19" s="104"/>
      <c r="K19" s="104"/>
      <c r="L19" s="104"/>
      <c r="M19" s="104"/>
      <c r="N19" s="104"/>
      <c r="O19" s="104"/>
      <c r="P19" s="104"/>
      <c r="Q19" s="104"/>
      <c r="R19" s="104"/>
      <c r="S19" s="104"/>
      <c r="T19" s="104"/>
      <c r="U19" s="104"/>
      <c r="V19" s="104"/>
      <c r="W19" s="104"/>
      <c r="X19" s="104"/>
      <c r="Y19" s="104"/>
      <c r="Z19" s="104"/>
      <c r="AA19" s="104"/>
      <c r="AB19" s="104"/>
      <c r="AC19" s="104"/>
    </row>
    <row r="20" spans="1:29">
      <c r="A20" s="104"/>
      <c r="B20" s="104"/>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row>
    <row r="21" spans="1:29">
      <c r="A21" s="104"/>
      <c r="B21" s="104"/>
      <c r="C21" s="104"/>
      <c r="D21" s="104"/>
      <c r="E21" s="104"/>
      <c r="F21" s="104"/>
      <c r="G21" s="104"/>
      <c r="H21" s="104"/>
      <c r="I21" s="104"/>
      <c r="J21" s="104"/>
      <c r="K21" s="104"/>
      <c r="L21" s="104"/>
      <c r="M21" s="104"/>
      <c r="N21" s="104"/>
      <c r="O21" s="104"/>
      <c r="P21" s="104"/>
      <c r="Q21" s="104"/>
      <c r="R21" s="104"/>
      <c r="S21" s="104"/>
      <c r="T21" s="104"/>
      <c r="U21" s="104"/>
      <c r="V21" s="104"/>
      <c r="W21" s="104"/>
      <c r="X21" s="104"/>
      <c r="Y21" s="104"/>
      <c r="Z21" s="104"/>
      <c r="AA21" s="104"/>
      <c r="AB21" s="104"/>
      <c r="AC21" s="104"/>
    </row>
    <row r="22" spans="1:29">
      <c r="A22" s="104"/>
      <c r="B22" s="104"/>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row>
    <row r="23" spans="1:29" ht="13.5" customHeight="1">
      <c r="A23" s="75"/>
      <c r="B23" s="74"/>
      <c r="C23" s="74"/>
      <c r="D23" s="74"/>
      <c r="E23" s="74"/>
      <c r="F23" s="74"/>
      <c r="G23" s="74"/>
      <c r="H23" s="74"/>
      <c r="I23" s="74"/>
      <c r="J23" s="74"/>
      <c r="K23" s="74"/>
      <c r="L23" s="74"/>
      <c r="M23" s="74"/>
      <c r="N23" s="74"/>
      <c r="O23" s="74"/>
      <c r="P23" s="74"/>
      <c r="Q23" s="74"/>
      <c r="R23" s="74"/>
      <c r="S23" s="74"/>
      <c r="T23" s="74"/>
      <c r="U23" s="74"/>
      <c r="V23" s="74"/>
      <c r="W23" s="74"/>
      <c r="X23" s="74"/>
      <c r="Y23" s="74"/>
      <c r="Z23" s="74"/>
      <c r="AA23" s="74"/>
      <c r="AB23" s="74"/>
      <c r="AC23" s="74"/>
    </row>
    <row r="24" spans="1:29">
      <c r="A24" s="104"/>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row>
    <row r="25" spans="1:29">
      <c r="A25" s="104"/>
      <c r="B25" s="104"/>
      <c r="C25" s="104"/>
      <c r="D25" s="104"/>
      <c r="E25" s="104"/>
      <c r="F25" s="104"/>
      <c r="G25" s="104"/>
      <c r="H25" s="104"/>
      <c r="I25" s="104"/>
      <c r="J25" s="104"/>
      <c r="K25" s="104"/>
      <c r="L25" s="104"/>
      <c r="M25" s="104"/>
      <c r="N25" s="104"/>
      <c r="O25" s="104"/>
      <c r="P25" s="104"/>
      <c r="Q25" s="104"/>
      <c r="R25" s="104"/>
      <c r="S25" s="104"/>
      <c r="T25" s="104"/>
      <c r="U25" s="104"/>
      <c r="V25" s="104"/>
      <c r="W25" s="104"/>
      <c r="X25" s="104"/>
      <c r="Y25" s="104"/>
      <c r="Z25" s="104"/>
      <c r="AA25" s="104"/>
      <c r="AB25" s="104"/>
      <c r="AC25" s="104"/>
    </row>
    <row r="26" spans="1:29">
      <c r="A26" s="104"/>
      <c r="B26" s="104"/>
      <c r="C26" s="104"/>
      <c r="D26" s="104"/>
      <c r="E26" s="104"/>
      <c r="F26" s="104"/>
      <c r="G26" s="104"/>
      <c r="H26" s="104"/>
      <c r="I26" s="104"/>
      <c r="J26" s="104"/>
      <c r="K26" s="104"/>
      <c r="L26" s="104"/>
      <c r="M26" s="104"/>
      <c r="N26" s="104"/>
      <c r="O26" s="104"/>
      <c r="P26" s="104"/>
      <c r="Q26" s="104"/>
      <c r="R26" s="104"/>
      <c r="S26" s="104"/>
      <c r="T26" s="104"/>
      <c r="U26" s="104"/>
      <c r="V26" s="104"/>
      <c r="W26" s="104"/>
      <c r="X26" s="104"/>
      <c r="Y26" s="104"/>
      <c r="Z26" s="104"/>
      <c r="AA26" s="104"/>
      <c r="AB26" s="104"/>
      <c r="AC26" s="104"/>
    </row>
    <row r="27" spans="1:29">
      <c r="A27" s="104"/>
      <c r="B27" s="104"/>
      <c r="C27" s="104"/>
      <c r="D27" s="104"/>
      <c r="E27" s="104"/>
      <c r="F27" s="104"/>
      <c r="G27" s="104"/>
      <c r="H27" s="104"/>
      <c r="I27" s="104"/>
      <c r="J27" s="104"/>
      <c r="K27" s="104"/>
      <c r="L27" s="104"/>
      <c r="M27" s="104"/>
      <c r="N27" s="104"/>
      <c r="O27" s="104"/>
      <c r="P27" s="104"/>
      <c r="Q27" s="104"/>
      <c r="R27" s="104"/>
      <c r="S27" s="104"/>
      <c r="T27" s="104"/>
      <c r="U27" s="104"/>
      <c r="V27" s="104"/>
      <c r="W27" s="104"/>
      <c r="X27" s="104"/>
      <c r="Y27" s="104"/>
      <c r="Z27" s="104"/>
      <c r="AA27" s="104"/>
      <c r="AB27" s="104"/>
      <c r="AC27" s="104"/>
    </row>
    <row r="28" spans="1:29">
      <c r="A28" s="104"/>
      <c r="B28" s="104"/>
      <c r="C28" s="104"/>
      <c r="D28" s="104"/>
      <c r="E28" s="104"/>
      <c r="F28" s="104"/>
      <c r="G28" s="104"/>
      <c r="H28" s="104"/>
      <c r="I28" s="104"/>
      <c r="J28" s="104"/>
      <c r="K28" s="104"/>
      <c r="L28" s="104"/>
      <c r="M28" s="104"/>
      <c r="N28" s="104"/>
      <c r="O28" s="104"/>
      <c r="P28" s="104"/>
      <c r="Q28" s="104"/>
      <c r="R28" s="104"/>
      <c r="S28" s="104"/>
      <c r="T28" s="104"/>
      <c r="U28" s="104"/>
      <c r="V28" s="104"/>
      <c r="W28" s="104"/>
      <c r="X28" s="104"/>
      <c r="Y28" s="104"/>
      <c r="Z28" s="104"/>
      <c r="AA28" s="104"/>
      <c r="AB28" s="104"/>
      <c r="AC28" s="104"/>
    </row>
    <row r="29" spans="1:29">
      <c r="A29" s="104"/>
      <c r="B29" s="104"/>
      <c r="C29" s="104"/>
      <c r="D29" s="104"/>
      <c r="E29" s="104"/>
      <c r="F29" s="104"/>
      <c r="G29" s="104"/>
      <c r="H29" s="104"/>
      <c r="I29" s="104"/>
      <c r="J29" s="104"/>
      <c r="K29" s="104"/>
      <c r="L29" s="104"/>
      <c r="M29" s="104"/>
      <c r="N29" s="104"/>
      <c r="O29" s="104"/>
      <c r="P29" s="104"/>
      <c r="Q29" s="104"/>
      <c r="R29" s="104"/>
      <c r="S29" s="104"/>
      <c r="T29" s="104"/>
      <c r="U29" s="104"/>
      <c r="V29" s="104"/>
      <c r="W29" s="104"/>
      <c r="X29" s="104"/>
      <c r="Y29" s="104"/>
      <c r="Z29" s="104"/>
      <c r="AA29" s="104"/>
      <c r="AB29" s="104"/>
      <c r="AC29" s="104"/>
    </row>
    <row r="30" spans="1:29">
      <c r="A30" s="104"/>
      <c r="B30" s="104"/>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row>
    <row r="31" spans="1:29">
      <c r="A31" s="104"/>
      <c r="B31" s="104"/>
      <c r="C31" s="104"/>
      <c r="D31" s="104"/>
      <c r="E31" s="104"/>
      <c r="F31" s="104"/>
      <c r="G31" s="104"/>
      <c r="H31" s="104"/>
      <c r="I31" s="104"/>
      <c r="J31" s="104"/>
      <c r="K31" s="104"/>
      <c r="L31" s="104"/>
      <c r="M31" s="104"/>
      <c r="N31" s="104"/>
      <c r="O31" s="104"/>
      <c r="P31" s="104"/>
      <c r="Q31" s="104"/>
      <c r="R31" s="104"/>
      <c r="S31" s="104"/>
      <c r="T31" s="104"/>
      <c r="U31" s="104"/>
      <c r="V31" s="104"/>
      <c r="W31" s="104"/>
      <c r="X31" s="104"/>
      <c r="Y31" s="104"/>
      <c r="Z31" s="104"/>
      <c r="AA31" s="104"/>
      <c r="AB31" s="104"/>
      <c r="AC31" s="104"/>
    </row>
    <row r="32" spans="1:29">
      <c r="A32" s="104"/>
      <c r="B32" s="104"/>
      <c r="C32" s="104"/>
      <c r="D32" s="104"/>
      <c r="E32" s="104"/>
      <c r="F32" s="104"/>
      <c r="G32" s="104"/>
      <c r="H32" s="104"/>
      <c r="I32" s="104"/>
      <c r="J32" s="104"/>
      <c r="K32" s="104"/>
      <c r="L32" s="104"/>
      <c r="M32" s="104"/>
      <c r="N32" s="104"/>
      <c r="O32" s="104"/>
      <c r="P32" s="104"/>
      <c r="Q32" s="104"/>
      <c r="R32" s="104"/>
      <c r="S32" s="104"/>
      <c r="T32" s="104"/>
      <c r="U32" s="104"/>
      <c r="V32" s="104"/>
      <c r="W32" s="104"/>
      <c r="X32" s="104"/>
      <c r="Y32" s="104"/>
      <c r="Z32" s="104"/>
      <c r="AA32" s="104"/>
      <c r="AB32" s="104"/>
      <c r="AC32" s="104"/>
    </row>
    <row r="33" spans="1:29">
      <c r="A33" s="104"/>
      <c r="B33" s="104"/>
      <c r="C33" s="104"/>
      <c r="D33" s="104"/>
      <c r="E33" s="104"/>
      <c r="F33" s="104"/>
      <c r="G33" s="104"/>
      <c r="H33" s="104"/>
      <c r="I33" s="104"/>
      <c r="J33" s="104"/>
      <c r="K33" s="104"/>
      <c r="L33" s="104"/>
      <c r="M33" s="104"/>
      <c r="N33" s="104"/>
      <c r="O33" s="104"/>
      <c r="P33" s="104"/>
      <c r="Q33" s="104"/>
      <c r="R33" s="104"/>
      <c r="S33" s="104"/>
      <c r="T33" s="104"/>
      <c r="U33" s="104"/>
      <c r="V33" s="104"/>
      <c r="W33" s="104"/>
      <c r="X33" s="104"/>
      <c r="Y33" s="104"/>
      <c r="Z33" s="104"/>
      <c r="AA33" s="104"/>
      <c r="AB33" s="104"/>
      <c r="AC33" s="104"/>
    </row>
    <row r="34" spans="1:29">
      <c r="A34" s="104"/>
      <c r="B34" s="104"/>
      <c r="C34" s="104"/>
      <c r="D34" s="104"/>
      <c r="E34" s="104"/>
      <c r="F34" s="104"/>
      <c r="G34" s="104"/>
      <c r="H34" s="104"/>
      <c r="I34" s="104"/>
      <c r="J34" s="104"/>
      <c r="K34" s="104"/>
      <c r="L34" s="104"/>
      <c r="M34" s="104"/>
      <c r="N34" s="104"/>
      <c r="O34" s="104"/>
      <c r="P34" s="104"/>
      <c r="Q34" s="104"/>
      <c r="R34" s="104"/>
      <c r="S34" s="104"/>
      <c r="T34" s="104"/>
      <c r="U34" s="104"/>
      <c r="V34" s="104"/>
      <c r="W34" s="104"/>
      <c r="X34" s="104"/>
      <c r="Y34" s="104"/>
      <c r="Z34" s="104"/>
      <c r="AA34" s="104"/>
      <c r="AB34" s="104"/>
      <c r="AC34" s="104"/>
    </row>
    <row r="35" spans="1:29">
      <c r="A35" s="104"/>
      <c r="B35" s="104"/>
      <c r="C35" s="104"/>
      <c r="D35" s="104"/>
      <c r="E35" s="104"/>
      <c r="F35" s="104"/>
      <c r="G35" s="104"/>
      <c r="H35" s="104"/>
      <c r="I35" s="104"/>
      <c r="J35" s="104"/>
      <c r="K35" s="104"/>
      <c r="L35" s="104"/>
      <c r="M35" s="104"/>
      <c r="N35" s="104"/>
      <c r="O35" s="104"/>
      <c r="P35" s="104"/>
      <c r="Q35" s="104"/>
      <c r="R35" s="104"/>
      <c r="S35" s="104"/>
      <c r="T35" s="104"/>
      <c r="U35" s="104"/>
      <c r="V35" s="104"/>
      <c r="W35" s="104"/>
      <c r="X35" s="104"/>
      <c r="Y35" s="104"/>
      <c r="Z35" s="104"/>
      <c r="AA35" s="104"/>
      <c r="AB35" s="104"/>
      <c r="AC35" s="104"/>
    </row>
    <row r="36" spans="1:29">
      <c r="A36" s="104"/>
      <c r="B36" s="104"/>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104"/>
      <c r="AB36" s="104"/>
      <c r="AC36" s="104"/>
    </row>
    <row r="37" spans="1:29">
      <c r="A37" s="104"/>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row>
    <row r="38" spans="1:29">
      <c r="A38" s="104"/>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row>
    <row r="39" spans="1:29">
      <c r="A39" s="104"/>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row>
    <row r="40" spans="1:29">
      <c r="A40" s="104"/>
      <c r="B40" s="104"/>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row>
    <row r="41" spans="1:29">
      <c r="A41" s="104"/>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104"/>
      <c r="AB41" s="104"/>
      <c r="AC41" s="104"/>
    </row>
    <row r="42" spans="1:29">
      <c r="A42" s="104"/>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row>
    <row r="43" spans="1:29">
      <c r="A43" s="104"/>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c r="AA43" s="104"/>
      <c r="AB43" s="104"/>
      <c r="AC43" s="104"/>
    </row>
    <row r="44" spans="1:29">
      <c r="A44" s="104"/>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row>
    <row r="45" spans="1:29">
      <c r="A45" s="104"/>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row>
    <row r="46" spans="1:29">
      <c r="A46" s="104"/>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c r="AC46" s="104"/>
    </row>
    <row r="47" spans="1:29">
      <c r="A47" s="104"/>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c r="AC47" s="104"/>
    </row>
    <row r="48" spans="1:29">
      <c r="A48" s="104"/>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row>
    <row r="49" spans="1:29">
      <c r="A49" s="104"/>
      <c r="B49" s="104"/>
      <c r="C49" s="104"/>
      <c r="D49" s="104"/>
      <c r="E49" s="104"/>
      <c r="F49" s="104"/>
      <c r="G49" s="104"/>
      <c r="H49" s="104"/>
      <c r="I49" s="104"/>
      <c r="J49" s="104"/>
      <c r="K49" s="104"/>
      <c r="L49" s="104"/>
      <c r="M49" s="104"/>
      <c r="N49" s="104"/>
      <c r="O49" s="104"/>
      <c r="P49" s="104"/>
      <c r="Q49" s="104"/>
      <c r="R49" s="104"/>
      <c r="S49" s="104"/>
      <c r="T49" s="104"/>
      <c r="U49" s="104"/>
      <c r="V49" s="104"/>
      <c r="W49" s="104"/>
      <c r="X49" s="104"/>
      <c r="Y49" s="104"/>
      <c r="Z49" s="104"/>
      <c r="AA49" s="104"/>
      <c r="AB49" s="104"/>
      <c r="AC49" s="104"/>
    </row>
    <row r="50" spans="1:29">
      <c r="A50" s="104"/>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row>
    <row r="51" spans="1:29">
      <c r="A51" s="104"/>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row>
    <row r="52" spans="1:29">
      <c r="A52" s="104"/>
      <c r="B52" s="104"/>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c r="AA52" s="104"/>
      <c r="AB52" s="104"/>
      <c r="AC52" s="104"/>
    </row>
    <row r="53" spans="1:29">
      <c r="A53" s="104"/>
      <c r="B53" s="104"/>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4"/>
      <c r="AA53" s="104"/>
      <c r="AB53" s="104"/>
      <c r="AC53" s="104"/>
    </row>
    <row r="54" spans="1:29">
      <c r="A54" s="104"/>
      <c r="B54" s="104"/>
      <c r="C54" s="104"/>
      <c r="D54" s="104"/>
      <c r="E54" s="104"/>
      <c r="F54" s="104"/>
      <c r="G54" s="104"/>
      <c r="H54" s="104"/>
      <c r="I54" s="104"/>
      <c r="J54" s="104"/>
      <c r="K54" s="104"/>
      <c r="L54" s="104"/>
      <c r="M54" s="104"/>
      <c r="N54" s="104"/>
      <c r="O54" s="104"/>
      <c r="P54" s="104"/>
      <c r="Q54" s="104"/>
      <c r="R54" s="104"/>
      <c r="S54" s="104"/>
      <c r="T54" s="104"/>
      <c r="U54" s="104"/>
      <c r="V54" s="104"/>
      <c r="W54" s="104"/>
      <c r="X54" s="104"/>
      <c r="Y54" s="104"/>
      <c r="Z54" s="104"/>
      <c r="AA54" s="104"/>
      <c r="AB54" s="104"/>
      <c r="AC54" s="104"/>
    </row>
    <row r="55" spans="1:29">
      <c r="A55" s="104"/>
      <c r="B55" s="104"/>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row>
    <row r="56" spans="1:29">
      <c r="A56" s="104"/>
      <c r="B56" s="104"/>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4"/>
      <c r="AA56" s="104"/>
      <c r="AB56" s="104"/>
      <c r="AC56" s="104"/>
    </row>
    <row r="57" spans="1:29">
      <c r="A57" s="104"/>
      <c r="B57" s="104"/>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4"/>
      <c r="AA57" s="104"/>
      <c r="AB57" s="104"/>
      <c r="AC57" s="104"/>
    </row>
    <row r="58" spans="1:29">
      <c r="A58" s="104"/>
      <c r="B58" s="104"/>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c r="AA58" s="104"/>
      <c r="AB58" s="104"/>
      <c r="AC58" s="104"/>
    </row>
    <row r="59" spans="1:29">
      <c r="A59" s="104"/>
      <c r="B59" s="104"/>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4"/>
      <c r="AA59" s="104"/>
      <c r="AB59" s="104"/>
      <c r="AC59" s="104"/>
    </row>
    <row r="60" spans="1:29">
      <c r="A60" s="104"/>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c r="AA60" s="104"/>
      <c r="AB60" s="104"/>
      <c r="AC60" s="104"/>
    </row>
    <row r="61" spans="1:29" ht="13.5" customHeight="1">
      <c r="A61" s="232" t="s">
        <v>50</v>
      </c>
      <c r="B61" s="233"/>
      <c r="C61" s="233"/>
      <c r="D61" s="233"/>
      <c r="E61" s="233"/>
      <c r="F61" s="233"/>
      <c r="G61" s="233"/>
      <c r="H61" s="233"/>
      <c r="I61" s="233"/>
      <c r="J61" s="233"/>
      <c r="K61" s="233"/>
      <c r="L61" s="233"/>
      <c r="M61" s="233"/>
      <c r="N61" s="233"/>
      <c r="O61" s="233"/>
      <c r="P61" s="233"/>
      <c r="Q61" s="233"/>
      <c r="R61" s="233"/>
      <c r="S61" s="233"/>
      <c r="T61" s="233"/>
      <c r="U61" s="233"/>
      <c r="V61" s="233"/>
      <c r="W61" s="233"/>
      <c r="X61" s="233"/>
      <c r="Y61" s="233"/>
      <c r="Z61" s="233"/>
      <c r="AA61" s="233"/>
      <c r="AB61" s="233"/>
      <c r="AC61" s="234"/>
    </row>
    <row r="62" spans="1:29" ht="13.5" customHeight="1">
      <c r="A62" s="235"/>
      <c r="B62" s="236"/>
      <c r="C62" s="236"/>
      <c r="D62" s="236"/>
      <c r="E62" s="236"/>
      <c r="F62" s="236"/>
      <c r="G62" s="236"/>
      <c r="H62" s="236"/>
      <c r="I62" s="236"/>
      <c r="J62" s="236"/>
      <c r="K62" s="236"/>
      <c r="L62" s="236"/>
      <c r="M62" s="236"/>
      <c r="N62" s="236"/>
      <c r="O62" s="236"/>
      <c r="P62" s="236"/>
      <c r="Q62" s="236"/>
      <c r="R62" s="236"/>
      <c r="S62" s="236"/>
      <c r="T62" s="236"/>
      <c r="U62" s="236"/>
      <c r="V62" s="236"/>
      <c r="W62" s="236"/>
      <c r="X62" s="236"/>
      <c r="Y62" s="236"/>
      <c r="Z62" s="236"/>
      <c r="AA62" s="236"/>
      <c r="AB62" s="236"/>
      <c r="AC62" s="237"/>
    </row>
    <row r="63" spans="1:29">
      <c r="A63" s="60"/>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c r="AA63" s="105"/>
      <c r="AB63" s="105"/>
      <c r="AC63" s="61"/>
    </row>
    <row r="64" spans="1:29" ht="19.5" customHeight="1">
      <c r="A64" s="60"/>
      <c r="B64" s="68" t="s">
        <v>79</v>
      </c>
      <c r="C64" s="72"/>
      <c r="D64" s="69"/>
      <c r="E64" s="69"/>
      <c r="F64" s="69"/>
      <c r="G64" s="69"/>
      <c r="H64" s="69"/>
      <c r="I64" s="69"/>
      <c r="J64" s="69"/>
      <c r="K64" s="69"/>
      <c r="L64" s="69"/>
      <c r="M64" s="69"/>
      <c r="N64" s="69"/>
      <c r="O64" s="69"/>
      <c r="P64" s="69"/>
      <c r="Q64" s="69"/>
      <c r="R64" s="69"/>
      <c r="S64" s="69"/>
      <c r="T64" s="69"/>
      <c r="U64" s="69"/>
      <c r="V64" s="69"/>
      <c r="W64" s="69"/>
      <c r="X64" s="69"/>
      <c r="Y64" s="69"/>
      <c r="Z64" s="69"/>
      <c r="AA64" s="69"/>
      <c r="AB64" s="70"/>
      <c r="AC64" s="42"/>
    </row>
    <row r="65" spans="1:29" ht="9" customHeight="1">
      <c r="A65" s="60"/>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c r="AA65" s="105"/>
      <c r="AB65" s="105"/>
      <c r="AC65" s="61"/>
    </row>
    <row r="66" spans="1:29">
      <c r="A66" s="60"/>
      <c r="B66" s="105"/>
      <c r="C66" s="29" t="s">
        <v>80</v>
      </c>
      <c r="D66" s="18"/>
      <c r="E66" s="18"/>
      <c r="F66" s="20"/>
      <c r="G66" s="18"/>
      <c r="H66" s="18"/>
      <c r="I66" s="18"/>
      <c r="J66" s="18"/>
      <c r="K66" s="18"/>
      <c r="L66" s="18"/>
      <c r="M66" s="18"/>
      <c r="N66" s="18"/>
      <c r="O66" s="18"/>
      <c r="P66" s="18"/>
      <c r="Q66" s="18"/>
      <c r="R66" s="18"/>
      <c r="S66" s="18"/>
      <c r="T66" s="18"/>
      <c r="U66" s="18"/>
      <c r="V66" s="18"/>
      <c r="W66" s="18"/>
      <c r="X66" s="18"/>
      <c r="Y66" s="18"/>
      <c r="Z66" s="18"/>
      <c r="AA66" s="18"/>
      <c r="AB66" s="18"/>
      <c r="AC66" s="61"/>
    </row>
    <row r="67" spans="1:29" ht="9" customHeight="1">
      <c r="A67" s="60"/>
      <c r="B67" s="105"/>
      <c r="C67" s="105"/>
      <c r="D67" s="65"/>
      <c r="E67" s="105"/>
      <c r="F67" s="105"/>
      <c r="G67" s="105"/>
      <c r="H67" s="105"/>
      <c r="I67" s="105"/>
      <c r="J67" s="105"/>
      <c r="K67" s="105"/>
      <c r="L67" s="105"/>
      <c r="M67" s="105"/>
      <c r="N67" s="105"/>
      <c r="O67" s="105"/>
      <c r="P67" s="105"/>
      <c r="Q67" s="105"/>
      <c r="R67" s="105"/>
      <c r="S67" s="105"/>
      <c r="T67" s="105"/>
      <c r="U67" s="105"/>
      <c r="V67" s="105"/>
      <c r="W67" s="105"/>
      <c r="X67" s="105"/>
      <c r="Y67" s="105"/>
      <c r="Z67" s="105"/>
      <c r="AA67" s="105"/>
      <c r="AB67" s="105"/>
      <c r="AC67" s="61"/>
    </row>
    <row r="68" spans="1:29">
      <c r="A68" s="60"/>
      <c r="B68" s="105"/>
      <c r="C68" s="105"/>
      <c r="D68" s="65"/>
      <c r="E68" s="105"/>
      <c r="F68" s="105"/>
      <c r="G68" s="105"/>
      <c r="H68" s="105"/>
      <c r="I68" s="105"/>
      <c r="J68" s="105"/>
      <c r="K68" s="105"/>
      <c r="L68" s="105"/>
      <c r="M68" s="105"/>
      <c r="N68" s="105"/>
      <c r="O68" s="105"/>
      <c r="P68" s="105"/>
      <c r="Q68" s="105"/>
      <c r="R68" s="105"/>
      <c r="S68" s="105"/>
      <c r="T68" s="105"/>
      <c r="U68" s="105"/>
      <c r="V68" s="105"/>
      <c r="W68" s="105"/>
      <c r="X68" s="105"/>
      <c r="Y68" s="105"/>
      <c r="Z68" s="105"/>
      <c r="AA68" s="105"/>
      <c r="AB68" s="105"/>
      <c r="AC68" s="61"/>
    </row>
    <row r="69" spans="1:29">
      <c r="A69" s="60"/>
      <c r="B69" s="105"/>
      <c r="C69" s="105"/>
      <c r="D69" s="65"/>
      <c r="E69" s="105"/>
      <c r="F69" s="105"/>
      <c r="G69" s="105"/>
      <c r="H69" s="105"/>
      <c r="I69" s="105"/>
      <c r="J69" s="105"/>
      <c r="K69" s="105"/>
      <c r="L69" s="105"/>
      <c r="M69" s="105"/>
      <c r="N69" s="105"/>
      <c r="O69" s="105"/>
      <c r="P69" s="105"/>
      <c r="Q69" s="105"/>
      <c r="R69" s="105"/>
      <c r="S69" s="105"/>
      <c r="T69" s="105"/>
      <c r="U69" s="105"/>
      <c r="V69" s="105"/>
      <c r="W69" s="105"/>
      <c r="X69" s="105"/>
      <c r="Y69" s="105"/>
      <c r="Z69" s="105"/>
      <c r="AA69" s="105"/>
      <c r="AB69" s="105"/>
      <c r="AC69" s="61"/>
    </row>
    <row r="70" spans="1:29">
      <c r="A70" s="60"/>
      <c r="B70" s="105"/>
      <c r="C70" s="105"/>
      <c r="D70" s="65"/>
      <c r="E70" s="105"/>
      <c r="F70" s="105"/>
      <c r="G70" s="105"/>
      <c r="H70" s="105"/>
      <c r="I70" s="105"/>
      <c r="J70" s="105"/>
      <c r="K70" s="105"/>
      <c r="L70" s="105"/>
      <c r="M70" s="105"/>
      <c r="N70" s="105"/>
      <c r="O70" s="105"/>
      <c r="P70" s="105"/>
      <c r="Q70" s="105"/>
      <c r="R70" s="105"/>
      <c r="S70" s="105"/>
      <c r="T70" s="105"/>
      <c r="U70" s="105"/>
      <c r="V70" s="105"/>
      <c r="W70" s="105"/>
      <c r="X70" s="105"/>
      <c r="Y70" s="105"/>
      <c r="Z70" s="105"/>
      <c r="AA70" s="105"/>
      <c r="AB70" s="105"/>
      <c r="AC70" s="61"/>
    </row>
    <row r="71" spans="1:29">
      <c r="A71" s="60"/>
      <c r="B71" s="105"/>
      <c r="C71" s="105"/>
      <c r="D71" s="65"/>
      <c r="E71" s="105"/>
      <c r="F71" s="105"/>
      <c r="G71" s="105"/>
      <c r="H71" s="105"/>
      <c r="I71" s="105"/>
      <c r="J71" s="105"/>
      <c r="K71" s="105"/>
      <c r="L71" s="105"/>
      <c r="M71" s="105"/>
      <c r="N71" s="105"/>
      <c r="O71" s="105"/>
      <c r="P71" s="105"/>
      <c r="Q71" s="105"/>
      <c r="R71" s="105"/>
      <c r="S71" s="105"/>
      <c r="T71" s="105"/>
      <c r="U71" s="105"/>
      <c r="V71" s="105"/>
      <c r="W71" s="105"/>
      <c r="X71" s="105"/>
      <c r="Y71" s="105"/>
      <c r="Z71" s="105"/>
      <c r="AA71" s="105"/>
      <c r="AB71" s="105"/>
      <c r="AC71" s="61"/>
    </row>
    <row r="72" spans="1:29">
      <c r="A72" s="60"/>
      <c r="B72" s="105"/>
      <c r="C72" s="29" t="s">
        <v>98</v>
      </c>
      <c r="D72" s="18"/>
      <c r="E72" s="18"/>
      <c r="F72" s="20"/>
      <c r="G72" s="18"/>
      <c r="H72" s="18"/>
      <c r="I72" s="18"/>
      <c r="J72" s="18"/>
      <c r="K72" s="18"/>
      <c r="L72" s="18"/>
      <c r="M72" s="18"/>
      <c r="N72" s="18"/>
      <c r="O72" s="18"/>
      <c r="P72" s="18"/>
      <c r="Q72" s="18"/>
      <c r="R72" s="18"/>
      <c r="S72" s="18"/>
      <c r="T72" s="18"/>
      <c r="U72" s="18"/>
      <c r="V72" s="18"/>
      <c r="W72" s="18"/>
      <c r="X72" s="18"/>
      <c r="Y72" s="18"/>
      <c r="Z72" s="18"/>
      <c r="AA72" s="18"/>
      <c r="AB72" s="18"/>
      <c r="AC72" s="61"/>
    </row>
    <row r="73" spans="1:29" ht="9" customHeight="1">
      <c r="A73" s="60"/>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c r="AA73" s="105"/>
      <c r="AB73" s="105"/>
      <c r="AC73" s="61"/>
    </row>
    <row r="74" spans="1:29">
      <c r="A74" s="60"/>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c r="AA74" s="105"/>
      <c r="AB74" s="105"/>
      <c r="AC74" s="61"/>
    </row>
    <row r="75" spans="1:29">
      <c r="A75" s="60"/>
      <c r="B75" s="105"/>
      <c r="C75" s="105"/>
      <c r="D75" s="105"/>
      <c r="E75" s="65"/>
      <c r="F75" s="105"/>
      <c r="G75" s="105"/>
      <c r="H75" s="105"/>
      <c r="I75" s="105"/>
      <c r="J75" s="105"/>
      <c r="K75" s="105"/>
      <c r="L75" s="105"/>
      <c r="M75" s="105"/>
      <c r="N75" s="105"/>
      <c r="O75" s="105"/>
      <c r="P75" s="105"/>
      <c r="Q75" s="105"/>
      <c r="R75" s="105"/>
      <c r="S75" s="105"/>
      <c r="T75" s="105"/>
      <c r="U75" s="105"/>
      <c r="V75" s="105"/>
      <c r="W75" s="105"/>
      <c r="X75" s="105"/>
      <c r="Y75" s="105"/>
      <c r="Z75" s="105"/>
      <c r="AA75" s="105"/>
      <c r="AB75" s="105"/>
      <c r="AC75" s="61"/>
    </row>
    <row r="76" spans="1:29">
      <c r="A76" s="60"/>
      <c r="B76" s="105"/>
      <c r="C76" s="105"/>
      <c r="D76" s="105"/>
      <c r="E76" s="65"/>
      <c r="F76" s="105"/>
      <c r="G76" s="105"/>
      <c r="H76" s="105"/>
      <c r="I76" s="105"/>
      <c r="J76" s="105"/>
      <c r="K76" s="105"/>
      <c r="L76" s="105"/>
      <c r="M76" s="105"/>
      <c r="N76" s="105"/>
      <c r="O76" s="105"/>
      <c r="P76" s="105"/>
      <c r="Q76" s="105"/>
      <c r="R76" s="105"/>
      <c r="S76" s="105"/>
      <c r="T76" s="105"/>
      <c r="U76" s="105"/>
      <c r="V76" s="105"/>
      <c r="W76" s="105"/>
      <c r="X76" s="105"/>
      <c r="Y76" s="105"/>
      <c r="Z76" s="105"/>
      <c r="AA76" s="105"/>
      <c r="AB76" s="105"/>
      <c r="AC76" s="61"/>
    </row>
    <row r="77" spans="1:29" ht="12.75" customHeight="1">
      <c r="A77" s="60"/>
      <c r="B77" s="105"/>
      <c r="C77" s="105"/>
      <c r="D77" s="65"/>
      <c r="E77" s="105"/>
      <c r="F77" s="105"/>
      <c r="G77" s="105"/>
      <c r="H77" s="105"/>
      <c r="I77" s="105"/>
      <c r="J77" s="105"/>
      <c r="K77" s="105"/>
      <c r="L77" s="105"/>
      <c r="M77" s="105"/>
      <c r="N77" s="105"/>
      <c r="O77" s="105"/>
      <c r="P77" s="105"/>
      <c r="Q77" s="105"/>
      <c r="R77" s="105"/>
      <c r="S77" s="105"/>
      <c r="T77" s="105"/>
      <c r="U77" s="105"/>
      <c r="V77" s="105"/>
      <c r="W77" s="105"/>
      <c r="X77" s="105"/>
      <c r="Y77" s="105"/>
      <c r="Z77" s="105"/>
      <c r="AA77" s="105"/>
      <c r="AB77" s="105"/>
      <c r="AC77" s="61"/>
    </row>
    <row r="78" spans="1:29" ht="13.5" customHeight="1">
      <c r="A78" s="60"/>
      <c r="B78" s="105"/>
      <c r="C78" s="105"/>
      <c r="D78" s="65"/>
      <c r="E78" s="105"/>
      <c r="F78" s="105"/>
      <c r="G78" s="105"/>
      <c r="H78" s="105"/>
      <c r="I78" s="105"/>
      <c r="J78" s="105"/>
      <c r="K78" s="105"/>
      <c r="L78" s="105"/>
      <c r="M78" s="105"/>
      <c r="N78" s="105"/>
      <c r="O78" s="105"/>
      <c r="P78" s="105"/>
      <c r="Q78" s="105"/>
      <c r="R78" s="105"/>
      <c r="S78" s="105"/>
      <c r="T78" s="105"/>
      <c r="U78" s="105"/>
      <c r="V78" s="105"/>
      <c r="W78" s="105"/>
      <c r="X78" s="105"/>
      <c r="Y78" s="105"/>
      <c r="Z78" s="105"/>
      <c r="AA78" s="105"/>
      <c r="AB78" s="105"/>
      <c r="AC78" s="61"/>
    </row>
    <row r="79" spans="1:29" ht="13.5" customHeight="1">
      <c r="A79" s="60"/>
      <c r="B79" s="105"/>
      <c r="C79" s="29" t="s">
        <v>11</v>
      </c>
      <c r="D79" s="18"/>
      <c r="E79" s="18"/>
      <c r="F79" s="20"/>
      <c r="G79" s="18"/>
      <c r="H79" s="18"/>
      <c r="I79" s="18"/>
      <c r="J79" s="18"/>
      <c r="K79" s="18"/>
      <c r="L79" s="18"/>
      <c r="M79" s="18"/>
      <c r="N79" s="18"/>
      <c r="O79" s="18"/>
      <c r="P79" s="18"/>
      <c r="Q79" s="18"/>
      <c r="R79" s="18"/>
      <c r="S79" s="18"/>
      <c r="T79" s="18"/>
      <c r="U79" s="18"/>
      <c r="V79" s="18"/>
      <c r="W79" s="18"/>
      <c r="X79" s="18"/>
      <c r="Y79" s="18"/>
      <c r="Z79" s="18"/>
      <c r="AA79" s="18"/>
      <c r="AB79" s="18"/>
      <c r="AC79" s="61"/>
    </row>
    <row r="80" spans="1:29" ht="9.75" customHeight="1">
      <c r="A80" s="60"/>
      <c r="B80" s="105"/>
      <c r="C80" s="105"/>
      <c r="D80" s="25"/>
      <c r="E80" s="21"/>
      <c r="F80" s="21"/>
      <c r="G80" s="21"/>
      <c r="H80" s="21"/>
      <c r="I80" s="21"/>
      <c r="J80" s="21"/>
      <c r="K80" s="21"/>
      <c r="L80" s="21"/>
      <c r="M80" s="21"/>
      <c r="N80" s="21"/>
      <c r="O80" s="21"/>
      <c r="P80" s="21"/>
      <c r="Q80" s="21"/>
      <c r="R80" s="21"/>
      <c r="S80" s="21"/>
      <c r="T80" s="21"/>
      <c r="U80" s="21"/>
      <c r="V80" s="21"/>
      <c r="W80" s="21"/>
      <c r="X80" s="21"/>
      <c r="Y80" s="21"/>
      <c r="Z80" s="21"/>
      <c r="AA80" s="105"/>
      <c r="AB80" s="105"/>
      <c r="AC80" s="61"/>
    </row>
    <row r="81" spans="1:29" ht="10.5" customHeight="1">
      <c r="A81" s="60"/>
      <c r="B81" s="105"/>
      <c r="C81" s="26"/>
      <c r="D81" s="259"/>
      <c r="E81" s="260"/>
      <c r="F81" s="260"/>
      <c r="G81" s="260"/>
      <c r="H81" s="261"/>
      <c r="I81" s="238" t="s">
        <v>431</v>
      </c>
      <c r="J81" s="239"/>
      <c r="K81" s="239"/>
      <c r="L81" s="239"/>
      <c r="M81" s="239"/>
      <c r="N81" s="240"/>
      <c r="O81" s="262" t="s">
        <v>432</v>
      </c>
      <c r="P81" s="263"/>
      <c r="Q81" s="262" t="s">
        <v>433</v>
      </c>
      <c r="R81" s="263"/>
      <c r="S81" s="262" t="s">
        <v>434</v>
      </c>
      <c r="T81" s="263"/>
      <c r="U81" s="262" t="s">
        <v>435</v>
      </c>
      <c r="V81" s="263"/>
      <c r="W81" s="262" t="s">
        <v>109</v>
      </c>
      <c r="X81" s="264"/>
      <c r="Y81" s="264"/>
      <c r="Z81" s="263"/>
      <c r="AA81" s="105"/>
      <c r="AB81" s="105"/>
      <c r="AC81" s="61"/>
    </row>
    <row r="82" spans="1:29" ht="10.5" customHeight="1">
      <c r="A82" s="60"/>
      <c r="B82" s="105"/>
      <c r="C82" s="105"/>
      <c r="D82" s="265"/>
      <c r="E82" s="266"/>
      <c r="F82" s="266"/>
      <c r="G82" s="266"/>
      <c r="H82" s="267"/>
      <c r="I82" s="268" t="s">
        <v>436</v>
      </c>
      <c r="J82" s="269"/>
      <c r="K82" s="270"/>
      <c r="L82" s="268" t="s">
        <v>437</v>
      </c>
      <c r="M82" s="269"/>
      <c r="N82" s="270"/>
      <c r="O82" s="271"/>
      <c r="P82" s="272"/>
      <c r="Q82" s="271"/>
      <c r="R82" s="272"/>
      <c r="S82" s="271"/>
      <c r="T82" s="272"/>
      <c r="U82" s="271"/>
      <c r="V82" s="272"/>
      <c r="W82" s="271"/>
      <c r="X82" s="273"/>
      <c r="Y82" s="273"/>
      <c r="Z82" s="272"/>
      <c r="AA82" s="105"/>
      <c r="AB82" s="105"/>
      <c r="AC82" s="61"/>
    </row>
    <row r="83" spans="1:29" ht="21.75" customHeight="1">
      <c r="A83" s="60"/>
      <c r="B83" s="105"/>
      <c r="C83" s="105"/>
      <c r="D83" s="274" t="s">
        <v>438</v>
      </c>
      <c r="E83" s="275"/>
      <c r="F83" s="275"/>
      <c r="G83" s="275"/>
      <c r="H83" s="276"/>
      <c r="I83" s="277">
        <v>12</v>
      </c>
      <c r="J83" s="278"/>
      <c r="K83" s="279"/>
      <c r="L83" s="280" t="s">
        <v>440</v>
      </c>
      <c r="M83" s="281"/>
      <c r="N83" s="282"/>
      <c r="O83" s="277">
        <v>771</v>
      </c>
      <c r="P83" s="279"/>
      <c r="Q83" s="277">
        <v>23</v>
      </c>
      <c r="R83" s="279"/>
      <c r="S83" s="277">
        <v>744</v>
      </c>
      <c r="T83" s="279"/>
      <c r="U83" s="277">
        <v>183</v>
      </c>
      <c r="V83" s="279"/>
      <c r="W83" s="283">
        <v>1810</v>
      </c>
      <c r="X83" s="284"/>
      <c r="Y83" s="284"/>
      <c r="Z83" s="285"/>
      <c r="AA83" s="105"/>
      <c r="AB83" s="105"/>
      <c r="AC83" s="61"/>
    </row>
    <row r="84" spans="1:29" ht="21.75" customHeight="1">
      <c r="A84" s="60"/>
      <c r="B84" s="105"/>
      <c r="C84" s="105"/>
      <c r="D84" s="274" t="s">
        <v>439</v>
      </c>
      <c r="E84" s="275"/>
      <c r="F84" s="275"/>
      <c r="G84" s="275"/>
      <c r="H84" s="276"/>
      <c r="I84" s="277">
        <v>11</v>
      </c>
      <c r="J84" s="278"/>
      <c r="K84" s="279"/>
      <c r="L84" s="280" t="s">
        <v>441</v>
      </c>
      <c r="M84" s="281"/>
      <c r="N84" s="282"/>
      <c r="O84" s="277">
        <v>763</v>
      </c>
      <c r="P84" s="279"/>
      <c r="Q84" s="277">
        <v>20</v>
      </c>
      <c r="R84" s="279"/>
      <c r="S84" s="277">
        <v>734</v>
      </c>
      <c r="T84" s="279"/>
      <c r="U84" s="277">
        <v>179</v>
      </c>
      <c r="V84" s="279"/>
      <c r="W84" s="286">
        <v>1784</v>
      </c>
      <c r="X84" s="287"/>
      <c r="Y84" s="287"/>
      <c r="Z84" s="288"/>
      <c r="AA84" s="105"/>
      <c r="AB84" s="105"/>
      <c r="AC84" s="61"/>
    </row>
    <row r="85" spans="1:29" ht="13.5" customHeight="1">
      <c r="A85" s="60"/>
      <c r="B85" s="105"/>
      <c r="C85" s="105"/>
      <c r="D85" s="48"/>
      <c r="E85" s="105"/>
      <c r="F85" s="105"/>
      <c r="G85" s="105"/>
      <c r="H85" s="105"/>
      <c r="I85" s="105"/>
      <c r="J85" s="105"/>
      <c r="K85" s="105"/>
      <c r="L85" s="71"/>
      <c r="M85" s="71"/>
      <c r="N85" s="71"/>
      <c r="O85" s="71"/>
      <c r="P85" s="71"/>
      <c r="Q85" s="71"/>
      <c r="R85" s="71"/>
      <c r="S85" s="71"/>
      <c r="T85" s="71"/>
      <c r="U85" s="71"/>
      <c r="V85" s="71"/>
      <c r="W85" s="71"/>
      <c r="X85" s="71"/>
      <c r="Y85" s="71"/>
      <c r="Z85" s="71"/>
      <c r="AA85" s="71"/>
      <c r="AB85" s="105"/>
      <c r="AC85" s="61"/>
    </row>
    <row r="86" spans="1:29">
      <c r="A86" s="60"/>
      <c r="B86" s="105"/>
      <c r="C86" s="29" t="s">
        <v>151</v>
      </c>
      <c r="D86" s="18"/>
      <c r="E86" s="18"/>
      <c r="F86" s="20"/>
      <c r="G86" s="18"/>
      <c r="H86" s="18"/>
      <c r="I86" s="18"/>
      <c r="J86" s="18"/>
      <c r="K86" s="18"/>
      <c r="L86" s="18"/>
      <c r="M86" s="18"/>
      <c r="N86" s="18"/>
      <c r="O86" s="18"/>
      <c r="P86" s="18"/>
      <c r="Q86" s="18"/>
      <c r="R86" s="18"/>
      <c r="S86" s="18"/>
      <c r="T86" s="18"/>
      <c r="U86" s="18"/>
      <c r="V86" s="18"/>
      <c r="W86" s="18"/>
      <c r="X86" s="18"/>
      <c r="Y86" s="18"/>
      <c r="Z86" s="18"/>
      <c r="AA86" s="18"/>
      <c r="AB86" s="18"/>
      <c r="AC86" s="61"/>
    </row>
    <row r="87" spans="1:29" ht="9" customHeight="1">
      <c r="A87" s="60"/>
      <c r="B87" s="105"/>
      <c r="C87" s="105"/>
      <c r="D87" s="105"/>
      <c r="E87" s="105"/>
      <c r="F87" s="105"/>
      <c r="G87" s="105"/>
      <c r="H87" s="105"/>
      <c r="I87" s="105"/>
      <c r="J87" s="105"/>
      <c r="K87" s="105"/>
      <c r="L87" s="105"/>
      <c r="M87" s="105"/>
      <c r="N87" s="105"/>
      <c r="O87" s="105"/>
      <c r="P87" s="105"/>
      <c r="Q87" s="105"/>
      <c r="R87" s="105"/>
      <c r="S87" s="105"/>
      <c r="T87" s="105"/>
      <c r="U87" s="105"/>
      <c r="V87" s="105"/>
      <c r="W87" s="105"/>
      <c r="X87" s="105"/>
      <c r="Y87" s="105"/>
      <c r="Z87" s="105"/>
      <c r="AA87" s="105"/>
      <c r="AB87" s="105"/>
      <c r="AC87" s="61"/>
    </row>
    <row r="88" spans="1:29">
      <c r="A88" s="60"/>
      <c r="B88" s="105"/>
      <c r="C88" s="105"/>
      <c r="D88" s="105"/>
      <c r="E88" s="105"/>
      <c r="F88" s="105"/>
      <c r="G88" s="105"/>
      <c r="H88" s="105"/>
      <c r="I88" s="105"/>
      <c r="J88" s="105"/>
      <c r="K88" s="105"/>
      <c r="L88" s="105"/>
      <c r="M88" s="105"/>
      <c r="N88" s="105"/>
      <c r="O88" s="105"/>
      <c r="P88" s="105"/>
      <c r="Q88" s="105"/>
      <c r="R88" s="105"/>
      <c r="S88" s="105"/>
      <c r="T88" s="105"/>
      <c r="U88" s="105"/>
      <c r="V88" s="105"/>
      <c r="W88" s="105"/>
      <c r="X88" s="105"/>
      <c r="Y88" s="105"/>
      <c r="Z88" s="105"/>
      <c r="AA88" s="105"/>
      <c r="AB88" s="105"/>
      <c r="AC88" s="61"/>
    </row>
    <row r="89" spans="1:29">
      <c r="A89" s="60"/>
      <c r="B89" s="105"/>
      <c r="C89" s="105"/>
      <c r="D89" s="105"/>
      <c r="E89" s="105"/>
      <c r="F89" s="105"/>
      <c r="G89" s="105"/>
      <c r="H89" s="105"/>
      <c r="I89" s="105"/>
      <c r="J89" s="105"/>
      <c r="K89" s="105"/>
      <c r="L89" s="105"/>
      <c r="M89" s="105"/>
      <c r="N89" s="105"/>
      <c r="O89" s="105"/>
      <c r="P89" s="105"/>
      <c r="Q89" s="105"/>
      <c r="R89" s="105"/>
      <c r="S89" s="105"/>
      <c r="T89" s="105"/>
      <c r="U89" s="105"/>
      <c r="V89" s="105"/>
      <c r="W89" s="105"/>
      <c r="X89" s="105"/>
      <c r="Y89" s="105"/>
      <c r="Z89" s="105"/>
      <c r="AA89" s="105"/>
      <c r="AB89" s="105"/>
      <c r="AC89" s="61"/>
    </row>
    <row r="90" spans="1:29">
      <c r="A90" s="60"/>
      <c r="B90" s="105"/>
      <c r="C90" s="105"/>
      <c r="D90" s="105"/>
      <c r="E90" s="105"/>
      <c r="F90" s="105"/>
      <c r="G90" s="105"/>
      <c r="H90" s="105"/>
      <c r="I90" s="105"/>
      <c r="J90" s="105"/>
      <c r="K90" s="105"/>
      <c r="L90" s="105"/>
      <c r="M90" s="105"/>
      <c r="N90" s="105"/>
      <c r="O90" s="105"/>
      <c r="P90" s="105"/>
      <c r="Q90" s="105"/>
      <c r="R90" s="105"/>
      <c r="S90" s="105"/>
      <c r="T90" s="105"/>
      <c r="U90" s="105"/>
      <c r="V90" s="105"/>
      <c r="W90" s="105"/>
      <c r="X90" s="105"/>
      <c r="Y90" s="105"/>
      <c r="Z90" s="105"/>
      <c r="AA90" s="105"/>
      <c r="AB90" s="105"/>
      <c r="AC90" s="61"/>
    </row>
    <row r="91" spans="1:29">
      <c r="A91" s="60"/>
      <c r="B91" s="105"/>
      <c r="C91" s="105"/>
      <c r="D91" s="105"/>
      <c r="E91" s="105"/>
      <c r="F91" s="105"/>
      <c r="G91" s="105"/>
      <c r="H91" s="105"/>
      <c r="I91" s="105"/>
      <c r="J91" s="105"/>
      <c r="K91" s="105"/>
      <c r="L91" s="105"/>
      <c r="M91" s="105"/>
      <c r="N91" s="105"/>
      <c r="O91" s="105"/>
      <c r="P91" s="105"/>
      <c r="Q91" s="105"/>
      <c r="R91" s="105"/>
      <c r="S91" s="105"/>
      <c r="T91" s="105"/>
      <c r="U91" s="105"/>
      <c r="V91" s="105"/>
      <c r="W91" s="105"/>
      <c r="X91" s="105"/>
      <c r="Y91" s="105"/>
      <c r="Z91" s="105"/>
      <c r="AA91" s="105"/>
      <c r="AB91" s="105"/>
      <c r="AC91" s="61"/>
    </row>
    <row r="92" spans="1:29" ht="19.5" customHeight="1">
      <c r="A92" s="60"/>
      <c r="B92" s="68" t="s">
        <v>152</v>
      </c>
      <c r="C92" s="72"/>
      <c r="D92" s="69"/>
      <c r="E92" s="69"/>
      <c r="F92" s="69"/>
      <c r="G92" s="69"/>
      <c r="H92" s="69"/>
      <c r="I92" s="69"/>
      <c r="J92" s="69"/>
      <c r="K92" s="69"/>
      <c r="L92" s="69"/>
      <c r="M92" s="69"/>
      <c r="N92" s="69"/>
      <c r="O92" s="69"/>
      <c r="P92" s="69"/>
      <c r="Q92" s="69"/>
      <c r="R92" s="69"/>
      <c r="S92" s="69"/>
      <c r="T92" s="69"/>
      <c r="U92" s="69"/>
      <c r="V92" s="69"/>
      <c r="W92" s="69"/>
      <c r="X92" s="69"/>
      <c r="Y92" s="69"/>
      <c r="Z92" s="69"/>
      <c r="AA92" s="69"/>
      <c r="AB92" s="70"/>
      <c r="AC92" s="61"/>
    </row>
    <row r="93" spans="1:29" ht="9" customHeight="1">
      <c r="A93" s="60"/>
      <c r="B93" s="105"/>
      <c r="C93" s="105"/>
      <c r="D93" s="105"/>
      <c r="E93" s="105"/>
      <c r="F93" s="105"/>
      <c r="G93" s="105"/>
      <c r="H93" s="105"/>
      <c r="I93" s="105"/>
      <c r="J93" s="105"/>
      <c r="K93" s="105"/>
      <c r="L93" s="105"/>
      <c r="M93" s="105"/>
      <c r="N93" s="105"/>
      <c r="O93" s="105"/>
      <c r="P93" s="105"/>
      <c r="Q93" s="105"/>
      <c r="R93" s="105"/>
      <c r="S93" s="105"/>
      <c r="T93" s="105"/>
      <c r="U93" s="105"/>
      <c r="V93" s="105"/>
      <c r="W93" s="105"/>
      <c r="X93" s="105"/>
      <c r="Y93" s="105"/>
      <c r="Z93" s="105"/>
      <c r="AA93" s="105"/>
      <c r="AB93" s="105"/>
      <c r="AC93" s="61"/>
    </row>
    <row r="94" spans="1:29">
      <c r="A94" s="60"/>
      <c r="B94" s="105"/>
      <c r="C94" s="29" t="s">
        <v>97</v>
      </c>
      <c r="D94" s="18"/>
      <c r="E94" s="18"/>
      <c r="F94" s="20"/>
      <c r="G94" s="18"/>
      <c r="H94" s="18"/>
      <c r="I94" s="18"/>
      <c r="J94" s="18"/>
      <c r="K94" s="18"/>
      <c r="L94" s="18"/>
      <c r="M94" s="18"/>
      <c r="N94" s="18"/>
      <c r="O94" s="18"/>
      <c r="P94" s="18"/>
      <c r="Q94" s="18"/>
      <c r="R94" s="18"/>
      <c r="S94" s="18"/>
      <c r="T94" s="18"/>
      <c r="U94" s="18"/>
      <c r="V94" s="18"/>
      <c r="W94" s="18"/>
      <c r="X94" s="18"/>
      <c r="Y94" s="18"/>
      <c r="Z94" s="18"/>
      <c r="AA94" s="18"/>
      <c r="AB94" s="18"/>
      <c r="AC94" s="61"/>
    </row>
    <row r="95" spans="1:29" ht="9" customHeight="1">
      <c r="A95" s="60"/>
      <c r="B95" s="105"/>
      <c r="C95" s="105"/>
      <c r="D95" s="65"/>
      <c r="E95" s="105"/>
      <c r="F95" s="105"/>
      <c r="G95" s="105"/>
      <c r="H95" s="105"/>
      <c r="I95" s="105"/>
      <c r="J95" s="105"/>
      <c r="K95" s="105"/>
      <c r="L95" s="105"/>
      <c r="M95" s="105"/>
      <c r="N95" s="105"/>
      <c r="O95" s="105"/>
      <c r="P95" s="105"/>
      <c r="Q95" s="105"/>
      <c r="R95" s="105"/>
      <c r="S95" s="105"/>
      <c r="T95" s="105"/>
      <c r="U95" s="105"/>
      <c r="V95" s="105"/>
      <c r="W95" s="105"/>
      <c r="X95" s="105"/>
      <c r="Y95" s="105"/>
      <c r="Z95" s="105"/>
      <c r="AA95" s="105"/>
      <c r="AB95" s="105"/>
      <c r="AC95" s="61"/>
    </row>
    <row r="96" spans="1:29">
      <c r="A96" s="60"/>
      <c r="B96" s="105"/>
      <c r="C96" s="105"/>
      <c r="D96" s="65"/>
      <c r="E96" s="105"/>
      <c r="F96" s="105"/>
      <c r="G96" s="105"/>
      <c r="H96" s="105"/>
      <c r="I96" s="105"/>
      <c r="J96" s="105"/>
      <c r="K96" s="105"/>
      <c r="L96" s="105"/>
      <c r="M96" s="105"/>
      <c r="N96" s="105"/>
      <c r="O96" s="105"/>
      <c r="P96" s="105"/>
      <c r="Q96" s="105"/>
      <c r="R96" s="105"/>
      <c r="S96" s="105"/>
      <c r="T96" s="105"/>
      <c r="U96" s="105"/>
      <c r="V96" s="105"/>
      <c r="W96" s="105"/>
      <c r="X96" s="105"/>
      <c r="Y96" s="105"/>
      <c r="Z96" s="105"/>
      <c r="AA96" s="105"/>
      <c r="AB96" s="105"/>
      <c r="AC96" s="61"/>
    </row>
    <row r="97" spans="1:29">
      <c r="A97" s="60"/>
      <c r="B97" s="105"/>
      <c r="C97" s="105"/>
      <c r="D97" s="65"/>
      <c r="E97" s="105"/>
      <c r="F97" s="105"/>
      <c r="G97" s="105"/>
      <c r="H97" s="105"/>
      <c r="I97" s="105"/>
      <c r="J97" s="105"/>
      <c r="K97" s="105"/>
      <c r="L97" s="105"/>
      <c r="M97" s="105"/>
      <c r="N97" s="105"/>
      <c r="O97" s="105"/>
      <c r="P97" s="105"/>
      <c r="Q97" s="105"/>
      <c r="R97" s="105"/>
      <c r="S97" s="105"/>
      <c r="T97" s="105"/>
      <c r="U97" s="105"/>
      <c r="V97" s="105"/>
      <c r="W97" s="105"/>
      <c r="X97" s="105"/>
      <c r="Y97" s="105"/>
      <c r="Z97" s="105"/>
      <c r="AA97" s="105"/>
      <c r="AB97" s="105"/>
      <c r="AC97" s="61"/>
    </row>
    <row r="98" spans="1:29">
      <c r="A98" s="60"/>
      <c r="B98" s="105"/>
      <c r="C98" s="105"/>
      <c r="D98" s="65"/>
      <c r="E98" s="105"/>
      <c r="F98" s="105"/>
      <c r="G98" s="105"/>
      <c r="H98" s="105"/>
      <c r="I98" s="105"/>
      <c r="J98" s="105"/>
      <c r="K98" s="105"/>
      <c r="L98" s="105"/>
      <c r="M98" s="105"/>
      <c r="N98" s="105"/>
      <c r="O98" s="105"/>
      <c r="P98" s="105"/>
      <c r="Q98" s="105"/>
      <c r="R98" s="105"/>
      <c r="S98" s="105"/>
      <c r="T98" s="105"/>
      <c r="U98" s="105"/>
      <c r="V98" s="105"/>
      <c r="W98" s="105"/>
      <c r="X98" s="105"/>
      <c r="Y98" s="105"/>
      <c r="Z98" s="105"/>
      <c r="AA98" s="105"/>
      <c r="AB98" s="105"/>
      <c r="AC98" s="61"/>
    </row>
    <row r="99" spans="1:29" ht="13.5" customHeight="1">
      <c r="A99" s="60"/>
      <c r="B99" s="105"/>
      <c r="C99" s="105"/>
      <c r="D99" s="65"/>
      <c r="E99" s="105"/>
      <c r="F99" s="105"/>
      <c r="G99" s="105"/>
      <c r="H99" s="105"/>
      <c r="I99" s="105"/>
      <c r="J99" s="105"/>
      <c r="K99" s="105"/>
      <c r="L99" s="105"/>
      <c r="M99" s="105"/>
      <c r="N99" s="105"/>
      <c r="O99" s="105"/>
      <c r="P99" s="105"/>
      <c r="Q99" s="105"/>
      <c r="R99" s="105"/>
      <c r="S99" s="105"/>
      <c r="T99" s="105"/>
      <c r="U99" s="105"/>
      <c r="V99" s="105"/>
      <c r="W99" s="105"/>
      <c r="X99" s="105"/>
      <c r="Y99" s="105"/>
      <c r="Z99" s="105"/>
      <c r="AA99" s="105"/>
      <c r="AB99" s="105"/>
      <c r="AC99" s="61"/>
    </row>
    <row r="100" spans="1:29" ht="13.5" customHeight="1">
      <c r="A100" s="60"/>
      <c r="B100" s="105"/>
      <c r="C100" s="104"/>
      <c r="D100" s="104"/>
      <c r="E100" s="104"/>
      <c r="F100" s="104"/>
      <c r="G100" s="104"/>
      <c r="H100" s="104"/>
      <c r="I100" s="104"/>
      <c r="J100" s="104"/>
      <c r="K100" s="104"/>
      <c r="L100" s="104"/>
      <c r="M100" s="104"/>
      <c r="N100" s="104"/>
      <c r="O100" s="104"/>
      <c r="P100" s="104"/>
      <c r="Q100" s="104"/>
      <c r="R100" s="104"/>
      <c r="S100" s="104"/>
      <c r="T100" s="104"/>
      <c r="U100" s="104"/>
      <c r="V100" s="104"/>
      <c r="W100" s="104"/>
      <c r="X100" s="104"/>
      <c r="Y100" s="104"/>
      <c r="Z100" s="104"/>
      <c r="AA100" s="104"/>
      <c r="AB100" s="104"/>
      <c r="AC100" s="61"/>
    </row>
    <row r="101" spans="1:29" ht="9" customHeight="1">
      <c r="A101" s="60"/>
      <c r="B101" s="105"/>
      <c r="C101" s="105"/>
      <c r="D101" s="65"/>
      <c r="E101" s="105"/>
      <c r="F101" s="105"/>
      <c r="G101" s="105"/>
      <c r="H101" s="105"/>
      <c r="I101" s="105"/>
      <c r="J101" s="105"/>
      <c r="K101" s="105"/>
      <c r="L101" s="105"/>
      <c r="M101" s="105"/>
      <c r="N101" s="105"/>
      <c r="O101" s="105"/>
      <c r="P101" s="105"/>
      <c r="Q101" s="105"/>
      <c r="R101" s="105"/>
      <c r="S101" s="105"/>
      <c r="T101" s="105"/>
      <c r="U101" s="105"/>
      <c r="V101" s="105"/>
      <c r="W101" s="105"/>
      <c r="X101" s="105"/>
      <c r="Y101" s="105"/>
      <c r="Z101" s="105"/>
      <c r="AA101" s="105"/>
      <c r="AB101" s="105"/>
      <c r="AC101" s="61"/>
    </row>
    <row r="102" spans="1:29" ht="13.5" customHeight="1">
      <c r="A102" s="60"/>
      <c r="B102" s="105"/>
      <c r="C102" s="105"/>
      <c r="D102" s="65"/>
      <c r="E102" s="105"/>
      <c r="F102" s="105"/>
      <c r="G102" s="105"/>
      <c r="H102" s="105"/>
      <c r="I102" s="105"/>
      <c r="J102" s="105"/>
      <c r="K102" s="105"/>
      <c r="L102" s="105"/>
      <c r="M102" s="105"/>
      <c r="N102" s="105"/>
      <c r="O102" s="105"/>
      <c r="P102" s="105"/>
      <c r="Q102" s="105"/>
      <c r="R102" s="105"/>
      <c r="S102" s="105"/>
      <c r="T102" s="105"/>
      <c r="U102" s="105"/>
      <c r="V102" s="105"/>
      <c r="W102" s="105"/>
      <c r="X102" s="105"/>
      <c r="Y102" s="105"/>
      <c r="Z102" s="105"/>
      <c r="AA102" s="105"/>
      <c r="AB102" s="105"/>
      <c r="AC102" s="61"/>
    </row>
    <row r="103" spans="1:29" ht="13.5" customHeight="1">
      <c r="A103" s="60"/>
      <c r="B103" s="105"/>
      <c r="C103" s="104"/>
      <c r="D103" s="104"/>
      <c r="E103" s="104"/>
      <c r="F103" s="104"/>
      <c r="G103" s="104"/>
      <c r="H103" s="104"/>
      <c r="I103" s="104"/>
      <c r="J103" s="104"/>
      <c r="K103" s="104"/>
      <c r="L103" s="104"/>
      <c r="M103" s="104"/>
      <c r="N103" s="104"/>
      <c r="O103" s="104"/>
      <c r="P103" s="104"/>
      <c r="Q103" s="104"/>
      <c r="R103" s="104"/>
      <c r="S103" s="104"/>
      <c r="T103" s="104"/>
      <c r="U103" s="104"/>
      <c r="V103" s="104"/>
      <c r="W103" s="104"/>
      <c r="X103" s="105"/>
      <c r="Y103" s="105"/>
      <c r="Z103" s="105"/>
      <c r="AA103" s="105"/>
      <c r="AB103" s="105"/>
      <c r="AC103" s="61"/>
    </row>
    <row r="104" spans="1:29" ht="15.75" customHeight="1">
      <c r="A104" s="60"/>
      <c r="B104" s="105"/>
      <c r="C104" s="104"/>
      <c r="D104" s="104"/>
      <c r="E104" s="104"/>
      <c r="F104" s="104"/>
      <c r="G104" s="104"/>
      <c r="H104" s="104"/>
      <c r="I104" s="104"/>
      <c r="J104" s="104"/>
      <c r="K104" s="104"/>
      <c r="L104" s="104"/>
      <c r="M104" s="104"/>
      <c r="N104" s="104"/>
      <c r="O104" s="104"/>
      <c r="P104" s="104"/>
      <c r="Q104" s="104"/>
      <c r="R104" s="104"/>
      <c r="S104" s="104"/>
      <c r="T104" s="104"/>
      <c r="U104" s="104"/>
      <c r="V104" s="104"/>
      <c r="W104" s="104"/>
      <c r="X104" s="105"/>
      <c r="Y104" s="105"/>
      <c r="Z104" s="105"/>
      <c r="AA104" s="105"/>
      <c r="AB104" s="105"/>
      <c r="AC104" s="61"/>
    </row>
    <row r="105" spans="1:29" ht="15.75" customHeight="1">
      <c r="A105" s="60"/>
      <c r="B105" s="105"/>
      <c r="C105" s="104"/>
      <c r="D105" s="104"/>
      <c r="E105" s="104"/>
      <c r="F105" s="104"/>
      <c r="G105" s="104"/>
      <c r="H105" s="104"/>
      <c r="I105" s="104"/>
      <c r="J105" s="104"/>
      <c r="K105" s="104"/>
      <c r="L105" s="104"/>
      <c r="M105" s="104"/>
      <c r="N105" s="104"/>
      <c r="O105" s="104"/>
      <c r="P105" s="104"/>
      <c r="Q105" s="104"/>
      <c r="R105" s="104"/>
      <c r="S105" s="104"/>
      <c r="T105" s="104"/>
      <c r="U105" s="104"/>
      <c r="V105" s="104"/>
      <c r="W105" s="104"/>
      <c r="X105" s="105"/>
      <c r="Y105" s="105"/>
      <c r="Z105" s="105"/>
      <c r="AA105" s="105"/>
      <c r="AB105" s="105"/>
      <c r="AC105" s="61"/>
    </row>
    <row r="106" spans="1:29" ht="13.5" customHeight="1">
      <c r="A106" s="60"/>
      <c r="B106" s="105"/>
      <c r="C106" s="104"/>
      <c r="D106" s="104"/>
      <c r="E106" s="104"/>
      <c r="F106" s="104"/>
      <c r="G106" s="104"/>
      <c r="H106" s="104"/>
      <c r="I106" s="104"/>
      <c r="J106" s="104"/>
      <c r="K106" s="104"/>
      <c r="L106" s="104"/>
      <c r="M106" s="104"/>
      <c r="N106" s="104"/>
      <c r="O106" s="104"/>
      <c r="P106" s="104"/>
      <c r="Q106" s="104"/>
      <c r="R106" s="104"/>
      <c r="S106" s="104"/>
      <c r="T106" s="104"/>
      <c r="U106" s="104"/>
      <c r="V106" s="104"/>
      <c r="W106" s="104"/>
      <c r="X106" s="105"/>
      <c r="Y106" s="105"/>
      <c r="Z106" s="105"/>
      <c r="AA106" s="105"/>
      <c r="AB106" s="105"/>
      <c r="AC106" s="61"/>
    </row>
    <row r="107" spans="1:29" ht="13.5" customHeight="1">
      <c r="A107" s="60"/>
      <c r="B107" s="105"/>
      <c r="C107" s="104"/>
      <c r="D107" s="104"/>
      <c r="E107" s="104"/>
      <c r="F107" s="104"/>
      <c r="G107" s="104"/>
      <c r="H107" s="104"/>
      <c r="I107" s="104"/>
      <c r="J107" s="104"/>
      <c r="K107" s="104"/>
      <c r="L107" s="104"/>
      <c r="M107" s="104"/>
      <c r="N107" s="104"/>
      <c r="O107" s="104"/>
      <c r="P107" s="104"/>
      <c r="Q107" s="104"/>
      <c r="R107" s="104"/>
      <c r="S107" s="104"/>
      <c r="T107" s="104"/>
      <c r="U107" s="104"/>
      <c r="V107" s="104"/>
      <c r="W107" s="104"/>
      <c r="X107" s="105"/>
      <c r="Y107" s="105"/>
      <c r="Z107" s="105"/>
      <c r="AA107" s="105"/>
      <c r="AB107" s="105"/>
      <c r="AC107" s="61"/>
    </row>
    <row r="108" spans="1:29">
      <c r="A108" s="60"/>
      <c r="B108" s="105"/>
      <c r="C108" s="104"/>
      <c r="D108" s="104"/>
      <c r="E108" s="104"/>
      <c r="F108" s="104"/>
      <c r="G108" s="104"/>
      <c r="H108" s="104"/>
      <c r="I108" s="104"/>
      <c r="J108" s="104"/>
      <c r="K108" s="104"/>
      <c r="L108" s="104"/>
      <c r="M108" s="104"/>
      <c r="N108" s="104"/>
      <c r="O108" s="104"/>
      <c r="P108" s="104"/>
      <c r="Q108" s="104"/>
      <c r="R108" s="104"/>
      <c r="S108" s="104"/>
      <c r="T108" s="104"/>
      <c r="U108" s="104"/>
      <c r="V108" s="104"/>
      <c r="W108" s="104"/>
      <c r="X108" s="105"/>
      <c r="Y108" s="105"/>
      <c r="Z108" s="105"/>
      <c r="AA108" s="105"/>
      <c r="AB108" s="105"/>
      <c r="AC108" s="61"/>
    </row>
    <row r="109" spans="1:29">
      <c r="A109" s="60"/>
      <c r="B109" s="105"/>
      <c r="C109" s="104"/>
      <c r="D109" s="104"/>
      <c r="E109" s="104"/>
      <c r="F109" s="104"/>
      <c r="G109" s="104"/>
      <c r="H109" s="104"/>
      <c r="I109" s="104"/>
      <c r="J109" s="104"/>
      <c r="K109" s="104"/>
      <c r="L109" s="104"/>
      <c r="M109" s="104"/>
      <c r="N109" s="104"/>
      <c r="O109" s="104"/>
      <c r="P109" s="104"/>
      <c r="Q109" s="104"/>
      <c r="R109" s="104"/>
      <c r="S109" s="104"/>
      <c r="T109" s="104"/>
      <c r="U109" s="104"/>
      <c r="V109" s="104"/>
      <c r="W109" s="104"/>
      <c r="X109" s="105"/>
      <c r="Y109" s="105"/>
      <c r="Z109" s="105"/>
      <c r="AA109" s="105"/>
      <c r="AB109" s="105"/>
      <c r="AC109" s="61"/>
    </row>
    <row r="110" spans="1:29">
      <c r="A110" s="60"/>
      <c r="B110" s="105"/>
      <c r="C110" s="104"/>
      <c r="D110" s="104"/>
      <c r="E110" s="104"/>
      <c r="F110" s="104"/>
      <c r="G110" s="104"/>
      <c r="H110" s="104"/>
      <c r="I110" s="104"/>
      <c r="J110" s="104"/>
      <c r="K110" s="104"/>
      <c r="L110" s="104"/>
      <c r="M110" s="104"/>
      <c r="N110" s="104"/>
      <c r="O110" s="104"/>
      <c r="P110" s="104"/>
      <c r="Q110" s="104"/>
      <c r="R110" s="104"/>
      <c r="S110" s="104"/>
      <c r="T110" s="104"/>
      <c r="U110" s="104"/>
      <c r="V110" s="104"/>
      <c r="W110" s="104"/>
      <c r="X110" s="105"/>
      <c r="Y110" s="105"/>
      <c r="Z110" s="105"/>
      <c r="AA110" s="105"/>
      <c r="AB110" s="105"/>
      <c r="AC110" s="61"/>
    </row>
    <row r="111" spans="1:29" ht="15.75" customHeight="1">
      <c r="A111" s="60"/>
      <c r="B111" s="105"/>
      <c r="C111" s="104"/>
      <c r="D111" s="104"/>
      <c r="E111" s="104"/>
      <c r="F111" s="104"/>
      <c r="G111" s="104"/>
      <c r="H111" s="104"/>
      <c r="I111" s="104"/>
      <c r="J111" s="104"/>
      <c r="K111" s="104"/>
      <c r="L111" s="104"/>
      <c r="M111" s="104"/>
      <c r="N111" s="104"/>
      <c r="O111" s="104"/>
      <c r="P111" s="104"/>
      <c r="Q111" s="104"/>
      <c r="R111" s="104"/>
      <c r="S111" s="104"/>
      <c r="T111" s="104"/>
      <c r="U111" s="104"/>
      <c r="V111" s="104"/>
      <c r="W111" s="104"/>
      <c r="X111" s="105"/>
      <c r="Y111" s="105"/>
      <c r="Z111" s="105"/>
      <c r="AA111" s="105"/>
      <c r="AB111" s="105"/>
      <c r="AC111" s="61"/>
    </row>
    <row r="112" spans="1:29" ht="15.75" customHeight="1">
      <c r="A112" s="60"/>
      <c r="B112" s="105"/>
      <c r="C112" s="104"/>
      <c r="D112" s="104"/>
      <c r="E112" s="104"/>
      <c r="F112" s="104"/>
      <c r="G112" s="104"/>
      <c r="H112" s="104"/>
      <c r="I112" s="104"/>
      <c r="J112" s="104"/>
      <c r="K112" s="104"/>
      <c r="L112" s="104"/>
      <c r="M112" s="104"/>
      <c r="N112" s="104"/>
      <c r="O112" s="104"/>
      <c r="P112" s="104"/>
      <c r="Q112" s="104"/>
      <c r="R112" s="104"/>
      <c r="S112" s="104"/>
      <c r="T112" s="104"/>
      <c r="U112" s="104"/>
      <c r="V112" s="104"/>
      <c r="W112" s="104"/>
      <c r="X112" s="105"/>
      <c r="Y112" s="105"/>
      <c r="Z112" s="105"/>
      <c r="AA112" s="105"/>
      <c r="AB112" s="105"/>
      <c r="AC112" s="61"/>
    </row>
    <row r="113" spans="1:43" ht="15.75" customHeight="1">
      <c r="A113" s="60"/>
      <c r="B113" s="105"/>
      <c r="C113" s="104"/>
      <c r="D113" s="104"/>
      <c r="E113" s="104"/>
      <c r="F113" s="104"/>
      <c r="G113" s="104"/>
      <c r="H113" s="104"/>
      <c r="I113" s="104"/>
      <c r="J113" s="104"/>
      <c r="K113" s="104"/>
      <c r="L113" s="104"/>
      <c r="M113" s="104"/>
      <c r="N113" s="104"/>
      <c r="O113" s="104"/>
      <c r="P113" s="104"/>
      <c r="Q113" s="104"/>
      <c r="R113" s="104"/>
      <c r="S113" s="104"/>
      <c r="T113" s="104"/>
      <c r="U113" s="104"/>
      <c r="V113" s="104"/>
      <c r="W113" s="104"/>
      <c r="X113" s="105"/>
      <c r="Y113" s="105"/>
      <c r="Z113" s="105"/>
      <c r="AA113" s="105"/>
      <c r="AB113" s="105"/>
      <c r="AC113" s="61"/>
    </row>
    <row r="114" spans="1:43">
      <c r="A114" s="60"/>
      <c r="B114" s="105"/>
      <c r="C114" s="104"/>
      <c r="D114" s="104"/>
      <c r="E114" s="104"/>
      <c r="F114" s="104"/>
      <c r="G114" s="104"/>
      <c r="H114" s="104"/>
      <c r="I114" s="104"/>
      <c r="J114" s="104"/>
      <c r="K114" s="104"/>
      <c r="L114" s="104"/>
      <c r="M114" s="104"/>
      <c r="N114" s="104"/>
      <c r="O114" s="104"/>
      <c r="P114" s="104"/>
      <c r="Q114" s="104"/>
      <c r="R114" s="104"/>
      <c r="S114" s="104"/>
      <c r="T114" s="104"/>
      <c r="U114" s="104"/>
      <c r="V114" s="104"/>
      <c r="W114" s="104"/>
      <c r="X114" s="105"/>
      <c r="Y114" s="105"/>
      <c r="Z114" s="105"/>
      <c r="AA114" s="105"/>
      <c r="AB114" s="105"/>
      <c r="AC114" s="61"/>
    </row>
    <row r="115" spans="1:43" s="57" customFormat="1">
      <c r="A115" s="60"/>
      <c r="B115" s="105"/>
      <c r="C115" s="104"/>
      <c r="D115" s="104"/>
      <c r="E115" s="104"/>
      <c r="F115" s="104"/>
      <c r="G115" s="104"/>
      <c r="H115" s="104"/>
      <c r="I115" s="104"/>
      <c r="J115" s="104"/>
      <c r="K115" s="104"/>
      <c r="L115" s="104"/>
      <c r="M115" s="104"/>
      <c r="N115" s="104"/>
      <c r="O115" s="104"/>
      <c r="P115" s="104"/>
      <c r="Q115" s="104"/>
      <c r="R115" s="104"/>
      <c r="S115" s="104"/>
      <c r="T115" s="104"/>
      <c r="U115" s="104"/>
      <c r="V115" s="104"/>
      <c r="W115" s="104"/>
      <c r="X115" s="105"/>
      <c r="Y115" s="105"/>
      <c r="Z115" s="105"/>
      <c r="AA115" s="105"/>
      <c r="AB115" s="105"/>
      <c r="AC115" s="61"/>
      <c r="AP115"/>
      <c r="AQ115"/>
    </row>
    <row r="116" spans="1:43" s="57" customFormat="1">
      <c r="A116" s="60"/>
      <c r="B116" s="105"/>
      <c r="C116" s="104"/>
      <c r="D116" s="104"/>
      <c r="E116" s="104"/>
      <c r="F116" s="104"/>
      <c r="G116" s="104"/>
      <c r="H116" s="104"/>
      <c r="I116" s="104"/>
      <c r="J116" s="104"/>
      <c r="K116" s="104"/>
      <c r="L116" s="104"/>
      <c r="M116" s="104"/>
      <c r="N116" s="104"/>
      <c r="O116" s="104"/>
      <c r="P116" s="104"/>
      <c r="Q116" s="104"/>
      <c r="R116" s="104"/>
      <c r="S116" s="104"/>
      <c r="T116" s="104"/>
      <c r="U116" s="104"/>
      <c r="V116" s="104"/>
      <c r="W116" s="104"/>
      <c r="X116" s="105"/>
      <c r="Y116" s="105"/>
      <c r="Z116" s="105"/>
      <c r="AA116" s="105"/>
      <c r="AB116" s="105"/>
      <c r="AC116" s="61"/>
      <c r="AP116"/>
      <c r="AQ116"/>
    </row>
    <row r="117" spans="1:43" s="57" customFormat="1">
      <c r="A117" s="60"/>
      <c r="B117" s="105"/>
      <c r="C117" s="105"/>
      <c r="D117" s="65"/>
      <c r="E117" s="105"/>
      <c r="F117" s="105"/>
      <c r="G117" s="105"/>
      <c r="H117" s="105"/>
      <c r="I117" s="105"/>
      <c r="J117" s="105"/>
      <c r="K117" s="105"/>
      <c r="L117" s="105"/>
      <c r="M117" s="105"/>
      <c r="N117" s="105"/>
      <c r="O117" s="105"/>
      <c r="P117" s="105"/>
      <c r="Q117" s="105"/>
      <c r="R117" s="105"/>
      <c r="S117" s="105"/>
      <c r="T117" s="105"/>
      <c r="U117" s="105"/>
      <c r="V117" s="105"/>
      <c r="W117" s="105"/>
      <c r="X117" s="105"/>
      <c r="Y117" s="105"/>
      <c r="Z117" s="105"/>
      <c r="AA117" s="105"/>
      <c r="AB117" s="105"/>
      <c r="AC117" s="61"/>
      <c r="AP117"/>
      <c r="AQ117"/>
    </row>
    <row r="118" spans="1:43">
      <c r="A118" s="62"/>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63"/>
    </row>
    <row r="119" spans="1:43" ht="13.5" customHeight="1">
      <c r="A119" s="232" t="s">
        <v>50</v>
      </c>
      <c r="B119" s="233"/>
      <c r="C119" s="233"/>
      <c r="D119" s="23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c r="AA119" s="233"/>
      <c r="AB119" s="233"/>
      <c r="AC119" s="234"/>
    </row>
    <row r="120" spans="1:43" ht="13.5" customHeight="1">
      <c r="A120" s="235"/>
      <c r="B120" s="236"/>
      <c r="C120" s="236"/>
      <c r="D120" s="236"/>
      <c r="E120" s="236"/>
      <c r="F120" s="236"/>
      <c r="G120" s="236"/>
      <c r="H120" s="236"/>
      <c r="I120" s="236"/>
      <c r="J120" s="236"/>
      <c r="K120" s="236"/>
      <c r="L120" s="236"/>
      <c r="M120" s="236"/>
      <c r="N120" s="236"/>
      <c r="O120" s="236"/>
      <c r="P120" s="236"/>
      <c r="Q120" s="236"/>
      <c r="R120" s="236"/>
      <c r="S120" s="236"/>
      <c r="T120" s="236"/>
      <c r="U120" s="236"/>
      <c r="V120" s="236"/>
      <c r="W120" s="236"/>
      <c r="X120" s="236"/>
      <c r="Y120" s="236"/>
      <c r="Z120" s="236"/>
      <c r="AA120" s="236"/>
      <c r="AB120" s="236"/>
      <c r="AC120" s="237"/>
    </row>
    <row r="121" spans="1:43">
      <c r="A121" s="60"/>
      <c r="B121" s="105"/>
      <c r="C121" s="105"/>
      <c r="D121" s="105"/>
      <c r="E121" s="105"/>
      <c r="F121" s="105"/>
      <c r="G121" s="105"/>
      <c r="H121" s="105"/>
      <c r="I121" s="105"/>
      <c r="J121" s="105"/>
      <c r="K121" s="105"/>
      <c r="L121" s="105"/>
      <c r="M121" s="105"/>
      <c r="N121" s="105"/>
      <c r="O121" s="105"/>
      <c r="P121" s="105"/>
      <c r="Q121" s="105"/>
      <c r="R121" s="105"/>
      <c r="S121" s="105"/>
      <c r="T121" s="105"/>
      <c r="U121" s="105"/>
      <c r="V121" s="105"/>
      <c r="W121" s="105"/>
      <c r="X121" s="105"/>
      <c r="Y121" s="105"/>
      <c r="Z121" s="105"/>
      <c r="AA121" s="105"/>
      <c r="AB121" s="105"/>
      <c r="AC121" s="61"/>
    </row>
    <row r="122" spans="1:43" ht="19.5" customHeight="1">
      <c r="A122" s="60"/>
      <c r="B122" s="68" t="s">
        <v>152</v>
      </c>
      <c r="C122" s="72"/>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70"/>
      <c r="AC122" s="42"/>
    </row>
    <row r="123" spans="1:43" ht="9" customHeight="1">
      <c r="A123" s="60"/>
      <c r="B123" s="105"/>
      <c r="C123" s="105"/>
      <c r="D123" s="105"/>
      <c r="E123" s="105"/>
      <c r="F123" s="105"/>
      <c r="G123" s="105"/>
      <c r="H123" s="105"/>
      <c r="I123" s="105"/>
      <c r="J123" s="105"/>
      <c r="K123" s="105"/>
      <c r="L123" s="105"/>
      <c r="M123" s="105"/>
      <c r="N123" s="105"/>
      <c r="O123" s="105"/>
      <c r="P123" s="105"/>
      <c r="Q123" s="105"/>
      <c r="R123" s="105"/>
      <c r="S123" s="105"/>
      <c r="T123" s="105"/>
      <c r="U123" s="105"/>
      <c r="V123" s="105"/>
      <c r="W123" s="105"/>
      <c r="X123" s="105"/>
      <c r="Y123" s="105"/>
      <c r="Z123" s="105"/>
      <c r="AA123" s="105"/>
      <c r="AB123" s="105"/>
      <c r="AC123" s="61"/>
    </row>
    <row r="124" spans="1:43">
      <c r="A124" s="60"/>
      <c r="B124" s="105"/>
      <c r="C124" s="29" t="s">
        <v>409</v>
      </c>
      <c r="D124" s="18"/>
      <c r="E124" s="18"/>
      <c r="F124" s="20"/>
      <c r="G124" s="18"/>
      <c r="H124" s="18"/>
      <c r="I124" s="18"/>
      <c r="J124" s="18"/>
      <c r="K124" s="18"/>
      <c r="L124" s="18"/>
      <c r="M124" s="18"/>
      <c r="N124" s="18"/>
      <c r="O124" s="18"/>
      <c r="P124" s="18"/>
      <c r="Q124" s="18"/>
      <c r="R124" s="18"/>
      <c r="S124" s="18"/>
      <c r="T124" s="18"/>
      <c r="U124" s="18"/>
      <c r="V124" s="18"/>
      <c r="W124" s="18"/>
      <c r="X124" s="18"/>
      <c r="Y124" s="18"/>
      <c r="Z124" s="18"/>
      <c r="AA124" s="18"/>
      <c r="AB124" s="18"/>
      <c r="AC124" s="61"/>
    </row>
    <row r="125" spans="1:43" ht="9" customHeight="1">
      <c r="A125" s="60"/>
      <c r="B125" s="105"/>
      <c r="C125" s="105"/>
      <c r="D125" s="65"/>
      <c r="E125" s="105"/>
      <c r="F125" s="105"/>
      <c r="G125" s="105"/>
      <c r="H125" s="105"/>
      <c r="I125" s="105"/>
      <c r="J125" s="105"/>
      <c r="K125" s="105"/>
      <c r="L125" s="105"/>
      <c r="M125" s="105"/>
      <c r="N125" s="105"/>
      <c r="O125" s="105"/>
      <c r="P125" s="105"/>
      <c r="Q125" s="105"/>
      <c r="R125" s="105"/>
      <c r="S125" s="105"/>
      <c r="T125" s="105"/>
      <c r="U125" s="105"/>
      <c r="V125" s="105"/>
      <c r="W125" s="105"/>
      <c r="X125" s="105"/>
      <c r="Y125" s="105"/>
      <c r="Z125" s="105"/>
      <c r="AA125" s="105"/>
      <c r="AB125" s="105"/>
      <c r="AC125" s="61"/>
    </row>
    <row r="126" spans="1:43">
      <c r="A126" s="60"/>
      <c r="B126" s="105"/>
      <c r="C126" s="105"/>
      <c r="D126" s="65"/>
      <c r="E126" s="105"/>
      <c r="F126" s="105"/>
      <c r="G126" s="105"/>
      <c r="H126" s="105"/>
      <c r="I126" s="105"/>
      <c r="J126" s="105"/>
      <c r="K126" s="105"/>
      <c r="L126" s="105"/>
      <c r="M126" s="105"/>
      <c r="N126" s="105"/>
      <c r="O126" s="105"/>
      <c r="P126" s="105"/>
      <c r="Q126" s="105"/>
      <c r="R126" s="105"/>
      <c r="S126" s="105"/>
      <c r="T126" s="105"/>
      <c r="U126" s="105"/>
      <c r="V126" s="105"/>
      <c r="W126" s="105"/>
      <c r="X126" s="105"/>
      <c r="Y126" s="105"/>
      <c r="Z126" s="105"/>
      <c r="AA126" s="105"/>
      <c r="AB126" s="105"/>
      <c r="AC126" s="61"/>
    </row>
    <row r="127" spans="1:43">
      <c r="A127" s="60"/>
      <c r="B127" s="105"/>
      <c r="C127" s="105"/>
      <c r="D127" s="65"/>
      <c r="E127" s="105"/>
      <c r="F127" s="105"/>
      <c r="G127" s="105"/>
      <c r="H127" s="105"/>
      <c r="I127" s="105"/>
      <c r="J127" s="105"/>
      <c r="K127" s="105"/>
      <c r="L127" s="105"/>
      <c r="M127" s="105"/>
      <c r="N127" s="105"/>
      <c r="O127" s="105"/>
      <c r="P127" s="105"/>
      <c r="Q127" s="105"/>
      <c r="R127" s="105"/>
      <c r="S127" s="105"/>
      <c r="T127" s="105"/>
      <c r="U127" s="105"/>
      <c r="V127" s="105"/>
      <c r="W127" s="105"/>
      <c r="X127" s="105"/>
      <c r="Y127" s="105"/>
      <c r="Z127" s="105"/>
      <c r="AA127" s="105"/>
      <c r="AB127" s="105"/>
      <c r="AC127" s="61"/>
    </row>
    <row r="128" spans="1:43">
      <c r="A128" s="60"/>
      <c r="B128" s="105"/>
      <c r="C128" s="105"/>
      <c r="D128" s="65"/>
      <c r="E128" s="105"/>
      <c r="F128" s="105"/>
      <c r="G128" s="105"/>
      <c r="H128" s="105"/>
      <c r="I128" s="105"/>
      <c r="J128" s="105"/>
      <c r="K128" s="105"/>
      <c r="L128" s="105"/>
      <c r="M128" s="105"/>
      <c r="N128" s="105"/>
      <c r="O128" s="105"/>
      <c r="P128" s="105"/>
      <c r="Q128" s="105"/>
      <c r="R128" s="105"/>
      <c r="S128" s="105"/>
      <c r="T128" s="105"/>
      <c r="U128" s="105"/>
      <c r="V128" s="105"/>
      <c r="W128" s="105"/>
      <c r="X128" s="105"/>
      <c r="Y128" s="105"/>
      <c r="Z128" s="105"/>
      <c r="AA128" s="105"/>
      <c r="AB128" s="105"/>
      <c r="AC128" s="61"/>
    </row>
    <row r="129" spans="1:29" ht="13.5" customHeight="1">
      <c r="A129" s="60"/>
      <c r="B129" s="105"/>
      <c r="C129" s="105"/>
      <c r="D129" s="65"/>
      <c r="E129" s="105"/>
      <c r="F129" s="105"/>
      <c r="G129" s="105"/>
      <c r="H129" s="105"/>
      <c r="I129" s="105"/>
      <c r="J129" s="105"/>
      <c r="K129" s="105"/>
      <c r="L129" s="105"/>
      <c r="M129" s="105"/>
      <c r="N129" s="105"/>
      <c r="O129" s="105"/>
      <c r="P129" s="105"/>
      <c r="Q129" s="105"/>
      <c r="R129" s="105"/>
      <c r="S129" s="105"/>
      <c r="T129" s="105"/>
      <c r="U129" s="105"/>
      <c r="V129" s="105"/>
      <c r="W129" s="105"/>
      <c r="X129" s="105"/>
      <c r="Y129" s="105"/>
      <c r="Z129" s="105"/>
      <c r="AA129" s="105"/>
      <c r="AB129" s="105"/>
      <c r="AC129" s="61"/>
    </row>
    <row r="130" spans="1:29" ht="13.5" customHeight="1">
      <c r="A130" s="60"/>
      <c r="B130" s="105"/>
      <c r="C130" s="105"/>
      <c r="D130" s="65"/>
      <c r="E130" s="105"/>
      <c r="F130" s="105"/>
      <c r="G130" s="105"/>
      <c r="H130" s="105"/>
      <c r="I130" s="105"/>
      <c r="J130" s="105"/>
      <c r="K130" s="105"/>
      <c r="L130" s="105"/>
      <c r="M130" s="105"/>
      <c r="N130" s="105"/>
      <c r="O130" s="105"/>
      <c r="P130" s="105"/>
      <c r="Q130" s="105"/>
      <c r="R130" s="105"/>
      <c r="S130" s="105"/>
      <c r="T130" s="105"/>
      <c r="U130" s="105"/>
      <c r="V130" s="105"/>
      <c r="W130" s="105"/>
      <c r="X130" s="105"/>
      <c r="Y130" s="105"/>
      <c r="Z130" s="105"/>
      <c r="AA130" s="105"/>
      <c r="AB130" s="105"/>
      <c r="AC130" s="61"/>
    </row>
    <row r="131" spans="1:29" ht="13.5" customHeight="1">
      <c r="A131" s="60"/>
      <c r="B131" s="105"/>
      <c r="C131" s="105"/>
      <c r="D131" s="65"/>
      <c r="E131" s="105"/>
      <c r="F131" s="105"/>
      <c r="G131" s="105"/>
      <c r="H131" s="105"/>
      <c r="I131" s="105"/>
      <c r="J131" s="105"/>
      <c r="K131" s="105"/>
      <c r="L131" s="105"/>
      <c r="M131" s="105"/>
      <c r="N131" s="105"/>
      <c r="O131" s="105"/>
      <c r="P131" s="105"/>
      <c r="Q131" s="105"/>
      <c r="R131" s="105"/>
      <c r="S131" s="105"/>
      <c r="T131" s="105"/>
      <c r="U131" s="105"/>
      <c r="V131" s="105"/>
      <c r="W131" s="105"/>
      <c r="X131" s="105"/>
      <c r="Y131" s="105"/>
      <c r="Z131" s="105"/>
      <c r="AA131" s="105"/>
      <c r="AB131" s="105"/>
      <c r="AC131" s="61"/>
    </row>
    <row r="132" spans="1:29" ht="13.5" customHeight="1">
      <c r="A132" s="60"/>
      <c r="B132" s="105"/>
      <c r="C132" s="105"/>
      <c r="D132" s="65"/>
      <c r="E132" s="105"/>
      <c r="F132" s="105"/>
      <c r="G132" s="105"/>
      <c r="H132" s="105"/>
      <c r="I132" s="105"/>
      <c r="J132" s="105"/>
      <c r="K132" s="105"/>
      <c r="L132" s="105"/>
      <c r="M132" s="105"/>
      <c r="N132" s="105"/>
      <c r="O132" s="105"/>
      <c r="P132" s="105"/>
      <c r="Q132" s="105"/>
      <c r="R132" s="105"/>
      <c r="S132" s="105"/>
      <c r="T132" s="105"/>
      <c r="U132" s="105"/>
      <c r="V132" s="105"/>
      <c r="W132" s="105"/>
      <c r="X132" s="105"/>
      <c r="Y132" s="105"/>
      <c r="Z132" s="105"/>
      <c r="AA132" s="105"/>
      <c r="AB132" s="105"/>
      <c r="AC132" s="61"/>
    </row>
    <row r="133" spans="1:29" ht="13.5" customHeight="1">
      <c r="A133" s="60"/>
      <c r="B133" s="105"/>
      <c r="C133" s="105"/>
      <c r="D133" s="65"/>
      <c r="E133" s="105"/>
      <c r="F133" s="105"/>
      <c r="G133" s="105"/>
      <c r="H133" s="105"/>
      <c r="I133" s="105"/>
      <c r="J133" s="105"/>
      <c r="K133" s="105"/>
      <c r="L133" s="105"/>
      <c r="M133" s="105"/>
      <c r="N133" s="105"/>
      <c r="O133" s="105"/>
      <c r="P133" s="105"/>
      <c r="Q133" s="105"/>
      <c r="R133" s="105"/>
      <c r="S133" s="105"/>
      <c r="T133" s="105"/>
      <c r="U133" s="105"/>
      <c r="V133" s="105"/>
      <c r="W133" s="105"/>
      <c r="X133" s="105"/>
      <c r="Y133" s="105"/>
      <c r="Z133" s="105"/>
      <c r="AA133" s="105"/>
      <c r="AB133" s="105"/>
      <c r="AC133" s="61"/>
    </row>
    <row r="134" spans="1:29" ht="13.5" customHeight="1">
      <c r="A134" s="60"/>
      <c r="B134" s="105"/>
      <c r="C134" s="105"/>
      <c r="D134" s="65"/>
      <c r="E134" s="105"/>
      <c r="F134" s="105"/>
      <c r="G134" s="105"/>
      <c r="H134" s="105"/>
      <c r="I134" s="105"/>
      <c r="J134" s="105"/>
      <c r="K134" s="105"/>
      <c r="L134" s="105"/>
      <c r="M134" s="105"/>
      <c r="N134" s="105"/>
      <c r="O134" s="105"/>
      <c r="P134" s="105"/>
      <c r="Q134" s="105"/>
      <c r="R134" s="105"/>
      <c r="S134" s="105"/>
      <c r="T134" s="105"/>
      <c r="U134" s="105"/>
      <c r="V134" s="105"/>
      <c r="W134" s="105"/>
      <c r="X134" s="105"/>
      <c r="Y134" s="105"/>
      <c r="Z134" s="105"/>
      <c r="AA134" s="105"/>
      <c r="AB134" s="105"/>
      <c r="AC134" s="61"/>
    </row>
    <row r="135" spans="1:29" ht="13.5" customHeight="1">
      <c r="A135" s="60"/>
      <c r="B135" s="105"/>
      <c r="C135" s="105"/>
      <c r="D135" s="65"/>
      <c r="E135" s="105"/>
      <c r="F135" s="105"/>
      <c r="G135" s="105"/>
      <c r="H135" s="105"/>
      <c r="I135" s="105"/>
      <c r="J135" s="105"/>
      <c r="K135" s="105"/>
      <c r="L135" s="105"/>
      <c r="M135" s="105"/>
      <c r="N135" s="105"/>
      <c r="O135" s="105"/>
      <c r="P135" s="105"/>
      <c r="Q135" s="105"/>
      <c r="R135" s="105"/>
      <c r="S135" s="105"/>
      <c r="T135" s="105"/>
      <c r="U135" s="105"/>
      <c r="V135" s="105"/>
      <c r="W135" s="105"/>
      <c r="X135" s="105"/>
      <c r="Y135" s="105"/>
      <c r="Z135" s="105"/>
      <c r="AA135" s="105"/>
      <c r="AB135" s="105"/>
      <c r="AC135" s="61"/>
    </row>
    <row r="136" spans="1:29" ht="13.5" customHeight="1">
      <c r="A136" s="60"/>
      <c r="B136" s="105"/>
      <c r="C136" s="105"/>
      <c r="D136" s="65"/>
      <c r="E136" s="105"/>
      <c r="F136" s="105"/>
      <c r="G136" s="105"/>
      <c r="H136" s="105"/>
      <c r="I136" s="105"/>
      <c r="J136" s="105"/>
      <c r="K136" s="105"/>
      <c r="L136" s="105"/>
      <c r="M136" s="105"/>
      <c r="N136" s="105"/>
      <c r="O136" s="105"/>
      <c r="P136" s="105"/>
      <c r="Q136" s="105"/>
      <c r="R136" s="105"/>
      <c r="S136" s="105"/>
      <c r="T136" s="105"/>
      <c r="U136" s="105"/>
      <c r="V136" s="105"/>
      <c r="W136" s="105"/>
      <c r="X136" s="105"/>
      <c r="Y136" s="105"/>
      <c r="Z136" s="105"/>
      <c r="AA136" s="105"/>
      <c r="AB136" s="105"/>
      <c r="AC136" s="61"/>
    </row>
    <row r="137" spans="1:29" ht="13.5" customHeight="1">
      <c r="A137" s="60"/>
      <c r="B137" s="105"/>
      <c r="C137" s="105"/>
      <c r="D137" s="65"/>
      <c r="E137" s="105"/>
      <c r="F137" s="105"/>
      <c r="G137" s="105"/>
      <c r="H137" s="105"/>
      <c r="I137" s="105"/>
      <c r="J137" s="105"/>
      <c r="K137" s="105"/>
      <c r="L137" s="105"/>
      <c r="M137" s="105"/>
      <c r="N137" s="105"/>
      <c r="O137" s="105"/>
      <c r="P137" s="105"/>
      <c r="Q137" s="105"/>
      <c r="R137" s="105"/>
      <c r="S137" s="105"/>
      <c r="T137" s="105"/>
      <c r="U137" s="105"/>
      <c r="V137" s="105"/>
      <c r="W137" s="105"/>
      <c r="X137" s="105"/>
      <c r="Y137" s="105"/>
      <c r="Z137" s="105"/>
      <c r="AA137" s="105"/>
      <c r="AB137" s="105"/>
      <c r="AC137" s="61"/>
    </row>
    <row r="138" spans="1:29" ht="13.5" customHeight="1">
      <c r="A138" s="60"/>
      <c r="B138" s="105"/>
      <c r="C138" s="105"/>
      <c r="D138" s="65"/>
      <c r="E138" s="105"/>
      <c r="F138" s="105"/>
      <c r="G138" s="105"/>
      <c r="H138" s="105"/>
      <c r="I138" s="105"/>
      <c r="J138" s="105"/>
      <c r="K138" s="105"/>
      <c r="L138" s="105"/>
      <c r="M138" s="105"/>
      <c r="N138" s="105"/>
      <c r="O138" s="105"/>
      <c r="P138" s="105"/>
      <c r="Q138" s="105"/>
      <c r="R138" s="105"/>
      <c r="S138" s="105"/>
      <c r="T138" s="105"/>
      <c r="U138" s="105"/>
      <c r="V138" s="105"/>
      <c r="W138" s="105"/>
      <c r="X138" s="105"/>
      <c r="Y138" s="105"/>
      <c r="Z138" s="105"/>
      <c r="AA138" s="105"/>
      <c r="AB138" s="105"/>
      <c r="AC138" s="61"/>
    </row>
    <row r="139" spans="1:29" ht="13.5" customHeight="1">
      <c r="A139" s="60"/>
      <c r="B139" s="105"/>
      <c r="C139" s="105"/>
      <c r="D139" s="65"/>
      <c r="E139" s="105"/>
      <c r="F139" s="105"/>
      <c r="G139" s="105"/>
      <c r="H139" s="105"/>
      <c r="I139" s="105"/>
      <c r="J139" s="105"/>
      <c r="K139" s="105"/>
      <c r="L139" s="105"/>
      <c r="M139" s="105"/>
      <c r="N139" s="105"/>
      <c r="O139" s="105"/>
      <c r="P139" s="105"/>
      <c r="Q139" s="105"/>
      <c r="R139" s="105"/>
      <c r="S139" s="105"/>
      <c r="T139" s="105"/>
      <c r="U139" s="105"/>
      <c r="V139" s="105"/>
      <c r="W139" s="105"/>
      <c r="X139" s="105"/>
      <c r="Y139" s="105"/>
      <c r="Z139" s="105"/>
      <c r="AA139" s="105"/>
      <c r="AB139" s="105"/>
      <c r="AC139" s="61"/>
    </row>
    <row r="140" spans="1:29" ht="13.5" customHeight="1">
      <c r="A140" s="60"/>
      <c r="B140" s="105"/>
      <c r="C140" s="104"/>
      <c r="D140" s="65"/>
      <c r="E140" s="105"/>
      <c r="F140" s="105"/>
      <c r="G140" s="105"/>
      <c r="H140" s="105"/>
      <c r="I140" s="105"/>
      <c r="J140" s="105"/>
      <c r="K140" s="105"/>
      <c r="L140" s="105"/>
      <c r="M140" s="105"/>
      <c r="N140" s="105"/>
      <c r="O140" s="105"/>
      <c r="P140" s="105"/>
      <c r="Q140" s="105"/>
      <c r="R140" s="105"/>
      <c r="S140" s="105"/>
      <c r="T140" s="105"/>
      <c r="U140" s="105"/>
      <c r="V140" s="105"/>
      <c r="W140" s="105"/>
      <c r="X140" s="105"/>
      <c r="Y140" s="105"/>
      <c r="Z140" s="105"/>
      <c r="AA140" s="105"/>
      <c r="AB140" s="105"/>
      <c r="AC140" s="61"/>
    </row>
    <row r="141" spans="1:29" ht="13.5" customHeight="1">
      <c r="A141" s="60"/>
      <c r="B141" s="105"/>
      <c r="C141" s="105"/>
      <c r="D141" s="65"/>
      <c r="E141" s="105"/>
      <c r="F141" s="105"/>
      <c r="G141" s="105"/>
      <c r="H141" s="105"/>
      <c r="I141" s="105"/>
      <c r="J141" s="105"/>
      <c r="K141" s="105"/>
      <c r="L141" s="105"/>
      <c r="M141" s="105"/>
      <c r="N141" s="105"/>
      <c r="O141" s="105"/>
      <c r="P141" s="105"/>
      <c r="Q141" s="105"/>
      <c r="R141" s="105"/>
      <c r="S141" s="105"/>
      <c r="T141" s="105"/>
      <c r="U141" s="105"/>
      <c r="V141" s="105"/>
      <c r="W141" s="105"/>
      <c r="X141" s="105"/>
      <c r="Y141" s="105"/>
      <c r="Z141" s="105"/>
      <c r="AA141" s="105"/>
      <c r="AB141" s="105"/>
      <c r="AC141" s="61"/>
    </row>
    <row r="142" spans="1:29" ht="13.5" customHeight="1">
      <c r="A142" s="60"/>
      <c r="B142" s="105"/>
      <c r="C142" s="87" t="s">
        <v>153</v>
      </c>
      <c r="D142" s="65"/>
      <c r="E142" s="105"/>
      <c r="F142" s="105"/>
      <c r="G142" s="105"/>
      <c r="H142" s="105"/>
      <c r="I142" s="105"/>
      <c r="J142" s="105"/>
      <c r="K142" s="105"/>
      <c r="L142" s="105"/>
      <c r="M142" s="105"/>
      <c r="N142" s="105"/>
      <c r="O142" s="105"/>
      <c r="P142" s="105"/>
      <c r="Q142" s="105"/>
      <c r="R142" s="105"/>
      <c r="S142" s="105"/>
      <c r="T142" s="105"/>
      <c r="U142" s="105"/>
      <c r="V142" s="105"/>
      <c r="W142" s="105"/>
      <c r="X142" s="105"/>
      <c r="Y142" s="105"/>
      <c r="Z142" s="105"/>
      <c r="AA142" s="105"/>
      <c r="AB142" s="105"/>
      <c r="AC142" s="61"/>
    </row>
    <row r="143" spans="1:29" ht="13.5" customHeight="1">
      <c r="A143" s="60"/>
      <c r="B143" s="105"/>
      <c r="C143" s="104"/>
      <c r="D143" s="65"/>
      <c r="E143" s="105"/>
      <c r="F143" s="105"/>
      <c r="G143" s="105"/>
      <c r="H143" s="105"/>
      <c r="I143" s="105"/>
      <c r="J143" s="105"/>
      <c r="K143" s="105"/>
      <c r="L143" s="105"/>
      <c r="M143" s="105"/>
      <c r="N143" s="105"/>
      <c r="O143" s="105"/>
      <c r="P143" s="105"/>
      <c r="Q143" s="105"/>
      <c r="R143" s="105"/>
      <c r="S143" s="105"/>
      <c r="T143" s="105"/>
      <c r="U143" s="105"/>
      <c r="V143" s="105"/>
      <c r="W143" s="105"/>
      <c r="X143" s="105"/>
      <c r="Y143" s="105"/>
      <c r="Z143" s="105"/>
      <c r="AA143" s="105"/>
      <c r="AB143" s="105"/>
      <c r="AC143" s="61"/>
    </row>
    <row r="144" spans="1:29" ht="13.5" customHeight="1">
      <c r="A144" s="60"/>
      <c r="B144" s="105"/>
      <c r="C144" s="105"/>
      <c r="D144" s="65"/>
      <c r="E144" s="105"/>
      <c r="F144" s="105"/>
      <c r="G144" s="105"/>
      <c r="H144" s="105"/>
      <c r="I144" s="105"/>
      <c r="J144" s="105"/>
      <c r="K144" s="105"/>
      <c r="L144" s="105"/>
      <c r="M144" s="105"/>
      <c r="N144" s="105"/>
      <c r="O144" s="105"/>
      <c r="P144" s="105"/>
      <c r="Q144" s="105"/>
      <c r="R144" s="105"/>
      <c r="S144" s="105"/>
      <c r="T144" s="105"/>
      <c r="U144" s="105"/>
      <c r="V144" s="105"/>
      <c r="W144" s="105"/>
      <c r="X144" s="105"/>
      <c r="Y144" s="105"/>
      <c r="Z144" s="105"/>
      <c r="AA144" s="105"/>
      <c r="AB144" s="105"/>
      <c r="AC144" s="61"/>
    </row>
    <row r="145" spans="1:29" ht="13.5" customHeight="1">
      <c r="A145" s="60"/>
      <c r="B145" s="105"/>
      <c r="C145" s="105"/>
      <c r="D145" s="65"/>
      <c r="E145" s="105"/>
      <c r="F145" s="105"/>
      <c r="G145" s="105"/>
      <c r="H145" s="105"/>
      <c r="I145" s="105"/>
      <c r="J145" s="105"/>
      <c r="K145" s="105"/>
      <c r="L145" s="105"/>
      <c r="M145" s="105"/>
      <c r="N145" s="105"/>
      <c r="O145" s="105"/>
      <c r="P145" s="105"/>
      <c r="Q145" s="105"/>
      <c r="R145" s="105"/>
      <c r="S145" s="105"/>
      <c r="T145" s="105"/>
      <c r="U145" s="105"/>
      <c r="V145" s="105"/>
      <c r="W145" s="105"/>
      <c r="X145" s="105"/>
      <c r="Y145" s="105"/>
      <c r="Z145" s="105"/>
      <c r="AA145" s="105"/>
      <c r="AB145" s="105"/>
      <c r="AC145" s="61"/>
    </row>
    <row r="146" spans="1:29" ht="13.5" customHeight="1">
      <c r="A146" s="60"/>
      <c r="B146" s="105"/>
      <c r="C146" s="105"/>
      <c r="D146" s="65"/>
      <c r="E146" s="105"/>
      <c r="F146" s="105"/>
      <c r="G146" s="105"/>
      <c r="H146" s="105"/>
      <c r="I146" s="105"/>
      <c r="J146" s="105"/>
      <c r="K146" s="105"/>
      <c r="L146" s="105"/>
      <c r="M146" s="105"/>
      <c r="N146" s="105"/>
      <c r="O146" s="105"/>
      <c r="P146" s="105"/>
      <c r="Q146" s="105"/>
      <c r="R146" s="105"/>
      <c r="S146" s="105"/>
      <c r="T146" s="105"/>
      <c r="U146" s="105"/>
      <c r="V146" s="105"/>
      <c r="W146" s="105"/>
      <c r="X146" s="105"/>
      <c r="Y146" s="105"/>
      <c r="Z146" s="105"/>
      <c r="AA146" s="105"/>
      <c r="AB146" s="105"/>
      <c r="AC146" s="61"/>
    </row>
    <row r="147" spans="1:29" ht="13.5" customHeight="1">
      <c r="A147" s="60"/>
      <c r="B147" s="105"/>
      <c r="C147" s="105"/>
      <c r="D147" s="65"/>
      <c r="E147" s="105"/>
      <c r="F147" s="105"/>
      <c r="G147" s="105"/>
      <c r="H147" s="105"/>
      <c r="I147" s="105"/>
      <c r="J147" s="105"/>
      <c r="K147" s="105"/>
      <c r="L147" s="105"/>
      <c r="M147" s="105"/>
      <c r="N147" s="105"/>
      <c r="O147" s="105"/>
      <c r="P147" s="105"/>
      <c r="Q147" s="105"/>
      <c r="R147" s="105"/>
      <c r="S147" s="105"/>
      <c r="T147" s="105"/>
      <c r="U147" s="105"/>
      <c r="V147" s="105"/>
      <c r="W147" s="105"/>
      <c r="X147" s="105"/>
      <c r="Y147" s="105"/>
      <c r="Z147" s="105"/>
      <c r="AA147" s="105"/>
      <c r="AB147" s="105"/>
      <c r="AC147" s="61"/>
    </row>
    <row r="148" spans="1:29" ht="13.5" customHeight="1">
      <c r="A148" s="60"/>
      <c r="B148" s="105"/>
      <c r="C148" s="105"/>
      <c r="D148" s="65"/>
      <c r="E148" s="105"/>
      <c r="F148" s="105"/>
      <c r="G148" s="105"/>
      <c r="H148" s="105"/>
      <c r="I148" s="105"/>
      <c r="J148" s="105"/>
      <c r="K148" s="105"/>
      <c r="L148" s="105"/>
      <c r="M148" s="105"/>
      <c r="N148" s="105"/>
      <c r="O148" s="105"/>
      <c r="P148" s="105"/>
      <c r="Q148" s="105"/>
      <c r="R148" s="105"/>
      <c r="S148" s="105"/>
      <c r="T148" s="105"/>
      <c r="U148" s="105"/>
      <c r="V148" s="105"/>
      <c r="W148" s="105"/>
      <c r="X148" s="105"/>
      <c r="Y148" s="105"/>
      <c r="Z148" s="105"/>
      <c r="AA148" s="105"/>
      <c r="AB148" s="105"/>
      <c r="AC148" s="61"/>
    </row>
    <row r="149" spans="1:29" ht="13.5" customHeight="1">
      <c r="A149" s="60"/>
      <c r="B149" s="105"/>
      <c r="C149" s="105"/>
      <c r="D149" s="65"/>
      <c r="E149" s="105"/>
      <c r="F149" s="105"/>
      <c r="G149" s="105"/>
      <c r="H149" s="105"/>
      <c r="I149" s="105"/>
      <c r="J149" s="105"/>
      <c r="K149" s="105"/>
      <c r="L149" s="105"/>
      <c r="M149" s="105"/>
      <c r="N149" s="105"/>
      <c r="O149" s="105"/>
      <c r="P149" s="105"/>
      <c r="Q149" s="105"/>
      <c r="R149" s="105"/>
      <c r="S149" s="105"/>
      <c r="T149" s="105"/>
      <c r="U149" s="105"/>
      <c r="V149" s="105"/>
      <c r="W149" s="105"/>
      <c r="X149" s="105"/>
      <c r="Y149" s="105"/>
      <c r="Z149" s="105"/>
      <c r="AA149" s="105"/>
      <c r="AB149" s="105"/>
      <c r="AC149" s="61"/>
    </row>
    <row r="150" spans="1:29" ht="13.5" customHeight="1">
      <c r="A150" s="60"/>
      <c r="B150" s="105"/>
      <c r="C150" s="105"/>
      <c r="D150" s="65"/>
      <c r="E150" s="105"/>
      <c r="F150" s="105"/>
      <c r="G150" s="105"/>
      <c r="H150" s="105"/>
      <c r="I150" s="105"/>
      <c r="J150" s="105"/>
      <c r="K150" s="105"/>
      <c r="L150" s="105"/>
      <c r="M150" s="105"/>
      <c r="N150" s="105"/>
      <c r="O150" s="105"/>
      <c r="P150" s="105"/>
      <c r="Q150" s="105"/>
      <c r="R150" s="105"/>
      <c r="S150" s="105"/>
      <c r="T150" s="105"/>
      <c r="U150" s="105"/>
      <c r="V150" s="105"/>
      <c r="W150" s="105"/>
      <c r="X150" s="105"/>
      <c r="Y150" s="105"/>
      <c r="Z150" s="105"/>
      <c r="AA150" s="105"/>
      <c r="AB150" s="105"/>
      <c r="AC150" s="61"/>
    </row>
    <row r="151" spans="1:29" ht="14.25" customHeight="1">
      <c r="A151" s="60"/>
      <c r="B151" s="105"/>
      <c r="C151" s="104"/>
      <c r="D151" s="105"/>
      <c r="E151" s="105"/>
      <c r="F151" s="105"/>
      <c r="G151" s="105"/>
      <c r="H151" s="105"/>
      <c r="I151" s="105"/>
      <c r="J151" s="105"/>
      <c r="K151" s="105"/>
      <c r="L151" s="105"/>
      <c r="M151" s="105"/>
      <c r="N151" s="105"/>
      <c r="O151" s="105"/>
      <c r="P151" s="105"/>
      <c r="Q151" s="105"/>
      <c r="R151" s="105"/>
      <c r="S151" s="105"/>
      <c r="T151" s="105"/>
      <c r="U151" s="105"/>
      <c r="V151" s="105"/>
      <c r="W151" s="105"/>
      <c r="X151" s="105"/>
      <c r="Y151" s="105"/>
      <c r="Z151" s="105"/>
      <c r="AA151" s="105"/>
      <c r="AB151" s="105"/>
      <c r="AC151" s="61"/>
    </row>
    <row r="152" spans="1:29" ht="14.25" customHeight="1">
      <c r="A152" s="60"/>
      <c r="B152" s="105"/>
      <c r="C152" s="105"/>
      <c r="D152" s="105"/>
      <c r="E152" s="105"/>
      <c r="F152" s="105"/>
      <c r="G152" s="105"/>
      <c r="H152" s="105"/>
      <c r="I152" s="105"/>
      <c r="J152" s="105"/>
      <c r="K152" s="105"/>
      <c r="L152" s="105"/>
      <c r="M152" s="105"/>
      <c r="N152" s="105"/>
      <c r="O152" s="105"/>
      <c r="P152" s="105"/>
      <c r="Q152" s="105"/>
      <c r="R152" s="105"/>
      <c r="S152" s="105"/>
      <c r="T152" s="105"/>
      <c r="U152" s="105"/>
      <c r="V152" s="105"/>
      <c r="W152" s="105"/>
      <c r="X152" s="105"/>
      <c r="Y152" s="105"/>
      <c r="Z152" s="105"/>
      <c r="AA152" s="105"/>
      <c r="AB152" s="105"/>
      <c r="AC152" s="61"/>
    </row>
    <row r="153" spans="1:29" ht="14.25" customHeight="1">
      <c r="A153" s="60"/>
      <c r="B153" s="105"/>
      <c r="C153" s="105"/>
      <c r="D153" s="104"/>
      <c r="E153" s="105"/>
      <c r="F153" s="105"/>
      <c r="G153" s="105"/>
      <c r="H153" s="105"/>
      <c r="I153" s="105"/>
      <c r="J153" s="105"/>
      <c r="K153" s="105"/>
      <c r="L153" s="105"/>
      <c r="M153" s="105"/>
      <c r="N153" s="105"/>
      <c r="O153" s="105"/>
      <c r="P153" s="105"/>
      <c r="Q153" s="105"/>
      <c r="R153" s="105"/>
      <c r="S153" s="105"/>
      <c r="T153" s="105"/>
      <c r="U153" s="105"/>
      <c r="V153" s="105"/>
      <c r="W153" s="105"/>
      <c r="X153" s="105"/>
      <c r="Y153" s="105"/>
      <c r="Z153" s="105"/>
      <c r="AA153" s="105"/>
      <c r="AB153" s="105"/>
      <c r="AC153" s="61"/>
    </row>
    <row r="154" spans="1:29" ht="14.25" customHeight="1">
      <c r="A154" s="60"/>
      <c r="B154" s="105"/>
      <c r="C154" s="105"/>
      <c r="D154" s="105"/>
      <c r="E154" s="105"/>
      <c r="F154" s="105"/>
      <c r="G154" s="105"/>
      <c r="H154" s="105"/>
      <c r="I154" s="105"/>
      <c r="J154" s="105"/>
      <c r="K154" s="105"/>
      <c r="L154" s="105"/>
      <c r="M154" s="105"/>
      <c r="N154" s="105"/>
      <c r="O154" s="105"/>
      <c r="P154" s="105"/>
      <c r="Q154" s="105"/>
      <c r="R154" s="105"/>
      <c r="S154" s="105"/>
      <c r="T154" s="105"/>
      <c r="U154" s="105"/>
      <c r="V154" s="105"/>
      <c r="W154" s="105"/>
      <c r="X154" s="105"/>
      <c r="Y154" s="105"/>
      <c r="Z154" s="105"/>
      <c r="AA154" s="105"/>
      <c r="AB154" s="105"/>
      <c r="AC154" s="61"/>
    </row>
    <row r="155" spans="1:29" ht="14.25" customHeight="1">
      <c r="A155" s="60"/>
      <c r="B155" s="105"/>
      <c r="C155" s="104"/>
      <c r="D155" s="105"/>
      <c r="E155" s="105"/>
      <c r="F155" s="105"/>
      <c r="G155" s="105"/>
      <c r="H155" s="105"/>
      <c r="I155" s="105"/>
      <c r="J155" s="105"/>
      <c r="K155" s="105"/>
      <c r="L155" s="105"/>
      <c r="M155" s="105"/>
      <c r="N155" s="105"/>
      <c r="O155" s="105"/>
      <c r="P155" s="105"/>
      <c r="Q155" s="105"/>
      <c r="R155" s="105"/>
      <c r="S155" s="105"/>
      <c r="T155" s="105"/>
      <c r="U155" s="105"/>
      <c r="V155" s="105"/>
      <c r="W155" s="105"/>
      <c r="X155" s="105"/>
      <c r="Y155" s="105"/>
      <c r="Z155" s="105"/>
      <c r="AA155" s="105"/>
      <c r="AB155" s="105"/>
      <c r="AC155" s="61"/>
    </row>
    <row r="156" spans="1:29" ht="14.25" customHeight="1">
      <c r="A156" s="60"/>
      <c r="B156" s="105"/>
      <c r="C156" s="104"/>
      <c r="D156" s="105"/>
      <c r="E156" s="105"/>
      <c r="F156" s="105"/>
      <c r="G156" s="105"/>
      <c r="H156" s="105"/>
      <c r="I156" s="105"/>
      <c r="J156" s="105"/>
      <c r="K156" s="105"/>
      <c r="L156" s="105"/>
      <c r="M156" s="105"/>
      <c r="N156" s="105"/>
      <c r="O156" s="105"/>
      <c r="P156" s="105"/>
      <c r="Q156" s="105"/>
      <c r="R156" s="105"/>
      <c r="S156" s="105"/>
      <c r="T156" s="105"/>
      <c r="U156" s="105"/>
      <c r="V156" s="105"/>
      <c r="W156" s="105"/>
      <c r="X156" s="105"/>
      <c r="Y156" s="105"/>
      <c r="Z156" s="105"/>
      <c r="AA156" s="105"/>
      <c r="AB156" s="105"/>
      <c r="AC156" s="61"/>
    </row>
    <row r="157" spans="1:29" ht="14.25" customHeight="1">
      <c r="A157" s="60"/>
      <c r="B157" s="105"/>
      <c r="C157" s="104"/>
      <c r="D157" s="105"/>
      <c r="E157" s="105"/>
      <c r="F157" s="105"/>
      <c r="G157" s="105"/>
      <c r="H157" s="105"/>
      <c r="I157" s="105"/>
      <c r="J157" s="105"/>
      <c r="K157" s="105"/>
      <c r="L157" s="105"/>
      <c r="M157" s="105"/>
      <c r="N157" s="105"/>
      <c r="O157" s="105"/>
      <c r="P157" s="105"/>
      <c r="Q157" s="105"/>
      <c r="R157" s="105"/>
      <c r="S157" s="105"/>
      <c r="T157" s="105"/>
      <c r="U157" s="105"/>
      <c r="V157" s="105"/>
      <c r="W157" s="105"/>
      <c r="X157" s="105"/>
      <c r="Y157" s="105"/>
      <c r="Z157" s="105"/>
      <c r="AA157" s="105"/>
      <c r="AB157" s="105"/>
      <c r="AC157" s="61"/>
    </row>
    <row r="158" spans="1:29" ht="14.25" customHeight="1">
      <c r="A158" s="60"/>
      <c r="B158" s="105"/>
      <c r="C158" s="105"/>
      <c r="D158" s="105"/>
      <c r="E158" s="105"/>
      <c r="F158" s="105"/>
      <c r="G158" s="105"/>
      <c r="H158" s="105"/>
      <c r="I158" s="105"/>
      <c r="J158" s="105"/>
      <c r="K158" s="105"/>
      <c r="L158" s="105"/>
      <c r="M158" s="105"/>
      <c r="N158" s="105"/>
      <c r="O158" s="105"/>
      <c r="P158" s="105"/>
      <c r="Q158" s="105"/>
      <c r="R158" s="105"/>
      <c r="S158" s="105"/>
      <c r="T158" s="105"/>
      <c r="U158" s="105"/>
      <c r="V158" s="105"/>
      <c r="W158" s="105"/>
      <c r="X158" s="105"/>
      <c r="Y158" s="105"/>
      <c r="Z158" s="105"/>
      <c r="AA158" s="105"/>
      <c r="AB158" s="105"/>
      <c r="AC158" s="61"/>
    </row>
    <row r="159" spans="1:29" ht="14.25" customHeight="1">
      <c r="A159" s="60"/>
      <c r="B159" s="105"/>
      <c r="C159" s="105"/>
      <c r="D159" s="105"/>
      <c r="E159" s="105"/>
      <c r="F159" s="105"/>
      <c r="G159" s="105"/>
      <c r="H159" s="105"/>
      <c r="I159" s="105"/>
      <c r="J159" s="105"/>
      <c r="K159" s="105"/>
      <c r="L159" s="105"/>
      <c r="M159" s="105"/>
      <c r="N159" s="105"/>
      <c r="O159" s="105"/>
      <c r="P159" s="105"/>
      <c r="Q159" s="105"/>
      <c r="R159" s="105"/>
      <c r="S159" s="105"/>
      <c r="T159" s="105"/>
      <c r="U159" s="105"/>
      <c r="V159" s="105"/>
      <c r="W159" s="105"/>
      <c r="X159" s="105"/>
      <c r="Y159" s="105"/>
      <c r="Z159" s="105"/>
      <c r="AA159" s="105"/>
      <c r="AB159" s="105"/>
      <c r="AC159" s="61"/>
    </row>
    <row r="160" spans="1:29" ht="14.25" customHeight="1">
      <c r="A160" s="60"/>
      <c r="B160" s="105"/>
      <c r="C160" s="105"/>
      <c r="D160" s="105"/>
      <c r="E160" s="105"/>
      <c r="F160" s="105"/>
      <c r="G160" s="105"/>
      <c r="H160" s="105"/>
      <c r="I160" s="105"/>
      <c r="J160" s="105"/>
      <c r="K160" s="105"/>
      <c r="L160" s="105"/>
      <c r="M160" s="105"/>
      <c r="N160" s="105"/>
      <c r="O160" s="105"/>
      <c r="P160" s="105"/>
      <c r="Q160" s="105"/>
      <c r="R160" s="105"/>
      <c r="S160" s="105"/>
      <c r="T160" s="105"/>
      <c r="U160" s="105"/>
      <c r="V160" s="105"/>
      <c r="W160" s="105"/>
      <c r="X160" s="105"/>
      <c r="Y160" s="105"/>
      <c r="Z160" s="105"/>
      <c r="AA160" s="105"/>
      <c r="AB160" s="105"/>
      <c r="AC160" s="61"/>
    </row>
    <row r="161" spans="1:29" ht="14.25" customHeight="1">
      <c r="A161" s="60"/>
      <c r="B161" s="105"/>
      <c r="C161" s="105"/>
      <c r="D161" s="105"/>
      <c r="E161" s="105"/>
      <c r="F161" s="105"/>
      <c r="G161" s="105"/>
      <c r="H161" s="105"/>
      <c r="I161" s="105"/>
      <c r="J161" s="105"/>
      <c r="K161" s="105"/>
      <c r="L161" s="105"/>
      <c r="M161" s="105"/>
      <c r="N161" s="105"/>
      <c r="O161" s="105"/>
      <c r="P161" s="105"/>
      <c r="Q161" s="105"/>
      <c r="R161" s="105"/>
      <c r="S161" s="105"/>
      <c r="T161" s="105"/>
      <c r="U161" s="105"/>
      <c r="V161" s="105"/>
      <c r="W161" s="105"/>
      <c r="X161" s="105"/>
      <c r="Y161" s="105"/>
      <c r="Z161" s="105"/>
      <c r="AA161" s="105"/>
      <c r="AB161" s="105"/>
      <c r="AC161" s="61"/>
    </row>
    <row r="162" spans="1:29" ht="14.25" customHeight="1">
      <c r="A162" s="60"/>
      <c r="B162" s="105"/>
      <c r="C162" s="105"/>
      <c r="D162" s="105"/>
      <c r="E162" s="105"/>
      <c r="F162" s="105"/>
      <c r="G162" s="105"/>
      <c r="H162" s="105"/>
      <c r="I162" s="105"/>
      <c r="J162" s="105"/>
      <c r="K162" s="105"/>
      <c r="L162" s="105"/>
      <c r="M162" s="105"/>
      <c r="N162" s="105"/>
      <c r="O162" s="105"/>
      <c r="P162" s="105"/>
      <c r="Q162" s="105"/>
      <c r="R162" s="105"/>
      <c r="S162" s="105"/>
      <c r="T162" s="105"/>
      <c r="U162" s="105"/>
      <c r="V162" s="105"/>
      <c r="W162" s="105"/>
      <c r="X162" s="105"/>
      <c r="Y162" s="105"/>
      <c r="Z162" s="105"/>
      <c r="AA162" s="105"/>
      <c r="AB162" s="105"/>
      <c r="AC162" s="61"/>
    </row>
    <row r="163" spans="1:29" ht="14.25" customHeight="1">
      <c r="A163" s="60"/>
      <c r="B163" s="105"/>
      <c r="C163" s="105"/>
      <c r="D163" s="105"/>
      <c r="E163" s="105"/>
      <c r="F163" s="105"/>
      <c r="G163" s="105"/>
      <c r="H163" s="105"/>
      <c r="I163" s="105"/>
      <c r="J163" s="105"/>
      <c r="K163" s="105"/>
      <c r="L163" s="105"/>
      <c r="M163" s="105"/>
      <c r="N163" s="105"/>
      <c r="O163" s="105"/>
      <c r="P163" s="105"/>
      <c r="Q163" s="105"/>
      <c r="R163" s="105"/>
      <c r="S163" s="105"/>
      <c r="T163" s="105"/>
      <c r="U163" s="105"/>
      <c r="V163" s="105"/>
      <c r="W163" s="105"/>
      <c r="X163" s="105"/>
      <c r="Y163" s="105"/>
      <c r="Z163" s="105"/>
      <c r="AA163" s="105"/>
      <c r="AB163" s="105"/>
      <c r="AC163" s="61"/>
    </row>
    <row r="164" spans="1:29" ht="14.25" customHeight="1">
      <c r="A164" s="60"/>
      <c r="B164" s="105"/>
      <c r="C164" s="105"/>
      <c r="D164" s="105"/>
      <c r="E164" s="105"/>
      <c r="F164" s="105"/>
      <c r="G164" s="105"/>
      <c r="H164" s="105"/>
      <c r="I164" s="105"/>
      <c r="J164" s="105"/>
      <c r="K164" s="105"/>
      <c r="L164" s="105"/>
      <c r="M164" s="105"/>
      <c r="N164" s="105"/>
      <c r="O164" s="105"/>
      <c r="P164" s="105"/>
      <c r="Q164" s="105"/>
      <c r="R164" s="105"/>
      <c r="S164" s="105"/>
      <c r="T164" s="105"/>
      <c r="U164" s="105"/>
      <c r="V164" s="105"/>
      <c r="W164" s="105"/>
      <c r="X164" s="105"/>
      <c r="Y164" s="105"/>
      <c r="Z164" s="105"/>
      <c r="AA164" s="105"/>
      <c r="AB164" s="105"/>
      <c r="AC164" s="61"/>
    </row>
    <row r="165" spans="1:29" ht="14.25" customHeight="1">
      <c r="A165" s="60"/>
      <c r="B165" s="105"/>
      <c r="C165" s="105"/>
      <c r="D165" s="105"/>
      <c r="E165" s="105"/>
      <c r="F165" s="105"/>
      <c r="G165" s="105"/>
      <c r="H165" s="105"/>
      <c r="I165" s="105"/>
      <c r="J165" s="105"/>
      <c r="K165" s="105"/>
      <c r="L165" s="105"/>
      <c r="M165" s="105"/>
      <c r="N165" s="105"/>
      <c r="O165" s="105"/>
      <c r="P165" s="105"/>
      <c r="Q165" s="105"/>
      <c r="R165" s="105"/>
      <c r="S165" s="105"/>
      <c r="T165" s="105"/>
      <c r="U165" s="105"/>
      <c r="V165" s="105"/>
      <c r="W165" s="105"/>
      <c r="X165" s="105"/>
      <c r="Y165" s="105"/>
      <c r="Z165" s="105"/>
      <c r="AA165" s="105"/>
      <c r="AB165" s="105"/>
      <c r="AC165" s="61"/>
    </row>
    <row r="166" spans="1:29" ht="14.25" customHeight="1">
      <c r="A166" s="60"/>
      <c r="B166" s="105"/>
      <c r="C166" s="105"/>
      <c r="D166" s="105"/>
      <c r="E166" s="105"/>
      <c r="F166" s="105"/>
      <c r="G166" s="105"/>
      <c r="H166" s="105"/>
      <c r="I166" s="105"/>
      <c r="J166" s="105"/>
      <c r="K166" s="105"/>
      <c r="L166" s="105"/>
      <c r="M166" s="105"/>
      <c r="N166" s="105"/>
      <c r="O166" s="105"/>
      <c r="P166" s="105"/>
      <c r="Q166" s="105"/>
      <c r="R166" s="105"/>
      <c r="S166" s="105"/>
      <c r="T166" s="105"/>
      <c r="U166" s="105"/>
      <c r="V166" s="105"/>
      <c r="W166" s="105"/>
      <c r="X166" s="105"/>
      <c r="Y166" s="105"/>
      <c r="Z166" s="105"/>
      <c r="AA166" s="105"/>
      <c r="AB166" s="105"/>
      <c r="AC166" s="61"/>
    </row>
    <row r="167" spans="1:29" ht="14.25" customHeight="1">
      <c r="A167" s="60"/>
      <c r="B167" s="105"/>
      <c r="C167" s="105"/>
      <c r="D167" s="105"/>
      <c r="E167" s="105"/>
      <c r="F167" s="105"/>
      <c r="G167" s="105"/>
      <c r="H167" s="105"/>
      <c r="I167" s="105"/>
      <c r="J167" s="105"/>
      <c r="K167" s="105"/>
      <c r="L167" s="105"/>
      <c r="M167" s="105"/>
      <c r="N167" s="105"/>
      <c r="O167" s="105"/>
      <c r="P167" s="105"/>
      <c r="Q167" s="105"/>
      <c r="R167" s="105"/>
      <c r="S167" s="105"/>
      <c r="T167" s="105"/>
      <c r="U167" s="105"/>
      <c r="V167" s="105"/>
      <c r="W167" s="105"/>
      <c r="X167" s="105"/>
      <c r="Y167" s="105"/>
      <c r="Z167" s="105"/>
      <c r="AA167" s="105"/>
      <c r="AB167" s="105"/>
      <c r="AC167" s="61"/>
    </row>
    <row r="168" spans="1:29" ht="14.25" customHeight="1">
      <c r="A168" s="60"/>
      <c r="B168" s="105"/>
      <c r="C168" s="104"/>
      <c r="D168" s="105"/>
      <c r="E168" s="105"/>
      <c r="F168" s="105"/>
      <c r="G168" s="105"/>
      <c r="H168" s="105"/>
      <c r="I168" s="105"/>
      <c r="J168" s="105"/>
      <c r="K168" s="105"/>
      <c r="L168" s="105"/>
      <c r="M168" s="105"/>
      <c r="N168" s="105"/>
      <c r="O168" s="105"/>
      <c r="P168" s="105"/>
      <c r="Q168" s="105"/>
      <c r="R168" s="105"/>
      <c r="S168" s="105"/>
      <c r="T168" s="105"/>
      <c r="U168" s="105"/>
      <c r="V168" s="105"/>
      <c r="W168" s="105"/>
      <c r="X168" s="105"/>
      <c r="Y168" s="105"/>
      <c r="Z168" s="105"/>
      <c r="AA168" s="105"/>
      <c r="AB168" s="105"/>
      <c r="AC168" s="61"/>
    </row>
    <row r="169" spans="1:29" ht="14.25" customHeight="1">
      <c r="A169" s="60"/>
      <c r="B169" s="105"/>
      <c r="C169" s="105"/>
      <c r="D169" s="105"/>
      <c r="E169" s="105"/>
      <c r="F169" s="105"/>
      <c r="G169" s="105"/>
      <c r="H169" s="105"/>
      <c r="I169" s="105"/>
      <c r="J169" s="105"/>
      <c r="K169" s="105"/>
      <c r="L169" s="105"/>
      <c r="M169" s="105"/>
      <c r="N169" s="105"/>
      <c r="O169" s="105"/>
      <c r="P169" s="105"/>
      <c r="Q169" s="105"/>
      <c r="R169" s="105"/>
      <c r="S169" s="105"/>
      <c r="T169" s="105"/>
      <c r="U169" s="105"/>
      <c r="V169" s="105"/>
      <c r="W169" s="105"/>
      <c r="X169" s="105"/>
      <c r="Y169" s="105"/>
      <c r="Z169" s="105"/>
      <c r="AA169" s="105"/>
      <c r="AB169" s="105"/>
      <c r="AC169" s="61"/>
    </row>
    <row r="170" spans="1:29" ht="14.25" customHeight="1">
      <c r="A170" s="62"/>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63"/>
    </row>
    <row r="171" spans="1:29" ht="13.5" customHeight="1">
      <c r="A171" s="232" t="s">
        <v>50</v>
      </c>
      <c r="B171" s="233"/>
      <c r="C171" s="233"/>
      <c r="D171" s="233"/>
      <c r="E171" s="233"/>
      <c r="F171" s="233"/>
      <c r="G171" s="233"/>
      <c r="H171" s="233"/>
      <c r="I171" s="233"/>
      <c r="J171" s="233"/>
      <c r="K171" s="233"/>
      <c r="L171" s="233"/>
      <c r="M171" s="233"/>
      <c r="N171" s="233"/>
      <c r="O171" s="233"/>
      <c r="P171" s="233"/>
      <c r="Q171" s="233"/>
      <c r="R171" s="233"/>
      <c r="S171" s="233"/>
      <c r="T171" s="233"/>
      <c r="U171" s="233"/>
      <c r="V171" s="233"/>
      <c r="W171" s="233"/>
      <c r="X171" s="233"/>
      <c r="Y171" s="233"/>
      <c r="Z171" s="233"/>
      <c r="AA171" s="233"/>
      <c r="AB171" s="233"/>
      <c r="AC171" s="234"/>
    </row>
    <row r="172" spans="1:29" ht="13.5" customHeight="1">
      <c r="A172" s="235"/>
      <c r="B172" s="236"/>
      <c r="C172" s="236"/>
      <c r="D172" s="236"/>
      <c r="E172" s="236"/>
      <c r="F172" s="236"/>
      <c r="G172" s="236"/>
      <c r="H172" s="236"/>
      <c r="I172" s="236"/>
      <c r="J172" s="236"/>
      <c r="K172" s="236"/>
      <c r="L172" s="236"/>
      <c r="M172" s="236"/>
      <c r="N172" s="236"/>
      <c r="O172" s="236"/>
      <c r="P172" s="236"/>
      <c r="Q172" s="236"/>
      <c r="R172" s="236"/>
      <c r="S172" s="236"/>
      <c r="T172" s="236"/>
      <c r="U172" s="236"/>
      <c r="V172" s="236"/>
      <c r="W172" s="236"/>
      <c r="X172" s="236"/>
      <c r="Y172" s="236"/>
      <c r="Z172" s="236"/>
      <c r="AA172" s="236"/>
      <c r="AB172" s="236"/>
      <c r="AC172" s="237"/>
    </row>
    <row r="173" spans="1:29">
      <c r="A173" s="60"/>
      <c r="B173" s="105"/>
      <c r="C173" s="105"/>
      <c r="D173" s="105"/>
      <c r="E173" s="105"/>
      <c r="F173" s="105"/>
      <c r="G173" s="105"/>
      <c r="H173" s="105"/>
      <c r="I173" s="105"/>
      <c r="J173" s="105"/>
      <c r="K173" s="105"/>
      <c r="L173" s="105"/>
      <c r="M173" s="105"/>
      <c r="N173" s="105"/>
      <c r="O173" s="105"/>
      <c r="P173" s="105"/>
      <c r="Q173" s="105"/>
      <c r="R173" s="105"/>
      <c r="S173" s="105"/>
      <c r="T173" s="105"/>
      <c r="U173" s="105"/>
      <c r="V173" s="105"/>
      <c r="W173" s="105"/>
      <c r="X173" s="105"/>
      <c r="Y173" s="105"/>
      <c r="Z173" s="105"/>
      <c r="AA173" s="105"/>
      <c r="AB173" s="105"/>
      <c r="AC173" s="61"/>
    </row>
    <row r="174" spans="1:29" ht="19.5" customHeight="1">
      <c r="A174" s="60"/>
      <c r="B174" s="68" t="s">
        <v>113</v>
      </c>
      <c r="C174" s="72"/>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70"/>
      <c r="AC174" s="42"/>
    </row>
    <row r="175" spans="1:29" ht="9" customHeight="1">
      <c r="A175" s="60"/>
      <c r="B175" s="105"/>
      <c r="C175" s="105"/>
      <c r="D175" s="105"/>
      <c r="E175" s="105"/>
      <c r="F175" s="105"/>
      <c r="G175" s="105"/>
      <c r="H175" s="105"/>
      <c r="I175" s="105"/>
      <c r="J175" s="105"/>
      <c r="K175" s="105"/>
      <c r="L175" s="105"/>
      <c r="M175" s="105"/>
      <c r="N175" s="105"/>
      <c r="O175" s="105"/>
      <c r="P175" s="105"/>
      <c r="Q175" s="105"/>
      <c r="R175" s="105"/>
      <c r="S175" s="105"/>
      <c r="T175" s="105"/>
      <c r="U175" s="105"/>
      <c r="V175" s="105"/>
      <c r="W175" s="105"/>
      <c r="X175" s="105"/>
      <c r="Y175" s="105"/>
      <c r="Z175" s="105"/>
      <c r="AA175" s="105"/>
      <c r="AB175" s="105"/>
      <c r="AC175" s="61"/>
    </row>
    <row r="176" spans="1:29">
      <c r="A176" s="60"/>
      <c r="B176" s="105"/>
      <c r="C176" s="29" t="s">
        <v>114</v>
      </c>
      <c r="D176" s="18"/>
      <c r="E176" s="18"/>
      <c r="F176" s="20"/>
      <c r="G176" s="18"/>
      <c r="H176" s="18"/>
      <c r="I176" s="18"/>
      <c r="J176" s="18"/>
      <c r="K176" s="18"/>
      <c r="L176" s="18"/>
      <c r="M176" s="18"/>
      <c r="N176" s="18"/>
      <c r="O176" s="18"/>
      <c r="P176" s="18"/>
      <c r="Q176" s="18"/>
      <c r="R176" s="18"/>
      <c r="S176" s="18"/>
      <c r="T176" s="18"/>
      <c r="U176" s="18"/>
      <c r="V176" s="18"/>
      <c r="W176" s="18"/>
      <c r="X176" s="18"/>
      <c r="Y176" s="18"/>
      <c r="Z176" s="18"/>
      <c r="AA176" s="18"/>
      <c r="AB176" s="18"/>
      <c r="AC176" s="61"/>
    </row>
    <row r="177" spans="1:29" ht="9" customHeight="1">
      <c r="A177" s="60"/>
      <c r="B177" s="105"/>
      <c r="C177" s="105"/>
      <c r="D177" s="65"/>
      <c r="E177" s="105"/>
      <c r="F177" s="105"/>
      <c r="G177" s="105"/>
      <c r="H177" s="105"/>
      <c r="I177" s="105"/>
      <c r="J177" s="105"/>
      <c r="K177" s="105"/>
      <c r="L177" s="105"/>
      <c r="M177" s="105"/>
      <c r="N177" s="105"/>
      <c r="O177" s="105"/>
      <c r="P177" s="105"/>
      <c r="Q177" s="105"/>
      <c r="R177" s="105"/>
      <c r="S177" s="105"/>
      <c r="T177" s="105"/>
      <c r="U177" s="105"/>
      <c r="V177" s="105"/>
      <c r="W177" s="105"/>
      <c r="X177" s="105"/>
      <c r="Y177" s="105"/>
      <c r="Z177" s="105"/>
      <c r="AA177" s="105"/>
      <c r="AB177" s="105"/>
      <c r="AC177" s="61"/>
    </row>
    <row r="178" spans="1:29">
      <c r="A178" s="60"/>
      <c r="B178" s="105"/>
      <c r="C178" s="28"/>
      <c r="D178" s="65"/>
      <c r="E178" s="105"/>
      <c r="F178" s="105"/>
      <c r="G178" s="105"/>
      <c r="H178" s="105"/>
      <c r="I178" s="105"/>
      <c r="J178" s="105"/>
      <c r="K178" s="105"/>
      <c r="L178" s="105"/>
      <c r="M178" s="105"/>
      <c r="N178" s="105"/>
      <c r="O178" s="105"/>
      <c r="P178" s="105"/>
      <c r="Q178" s="105"/>
      <c r="R178" s="105"/>
      <c r="S178" s="105"/>
      <c r="T178" s="105"/>
      <c r="U178" s="105"/>
      <c r="V178" s="105"/>
      <c r="W178" s="105"/>
      <c r="X178" s="105"/>
      <c r="Y178" s="105"/>
      <c r="Z178" s="105"/>
      <c r="AA178" s="105"/>
      <c r="AB178" s="105"/>
      <c r="AC178" s="61"/>
    </row>
    <row r="179" spans="1:29">
      <c r="A179" s="60"/>
      <c r="B179" s="105"/>
      <c r="C179" s="105"/>
      <c r="D179" s="65"/>
      <c r="E179" s="105"/>
      <c r="F179" s="105"/>
      <c r="G179" s="105"/>
      <c r="H179" s="105"/>
      <c r="I179" s="105"/>
      <c r="J179" s="105"/>
      <c r="K179" s="105"/>
      <c r="L179" s="105"/>
      <c r="M179" s="105"/>
      <c r="N179" s="105"/>
      <c r="O179" s="105"/>
      <c r="P179" s="105"/>
      <c r="Q179" s="105"/>
      <c r="R179" s="105"/>
      <c r="S179" s="105"/>
      <c r="T179" s="105"/>
      <c r="U179" s="105"/>
      <c r="V179" s="105"/>
      <c r="W179" s="105"/>
      <c r="X179" s="105"/>
      <c r="Y179" s="105"/>
      <c r="Z179" s="105"/>
      <c r="AA179" s="105"/>
      <c r="AB179" s="105"/>
      <c r="AC179" s="61"/>
    </row>
    <row r="180" spans="1:29">
      <c r="A180" s="60"/>
      <c r="B180" s="105"/>
      <c r="C180" s="105"/>
      <c r="D180" s="65"/>
      <c r="E180" s="105"/>
      <c r="F180" s="105"/>
      <c r="G180" s="105"/>
      <c r="H180" s="105"/>
      <c r="I180" s="105"/>
      <c r="J180" s="105"/>
      <c r="K180" s="105"/>
      <c r="L180" s="105"/>
      <c r="M180" s="105"/>
      <c r="N180" s="105"/>
      <c r="O180" s="105"/>
      <c r="P180" s="105"/>
      <c r="Q180" s="105"/>
      <c r="R180" s="105"/>
      <c r="S180" s="105"/>
      <c r="T180" s="105"/>
      <c r="U180" s="105"/>
      <c r="V180" s="105"/>
      <c r="W180" s="105"/>
      <c r="X180" s="105"/>
      <c r="Y180" s="105"/>
      <c r="Z180" s="105"/>
      <c r="AA180" s="105"/>
      <c r="AB180" s="105"/>
      <c r="AC180" s="61"/>
    </row>
    <row r="181" spans="1:29" ht="13.5" customHeight="1">
      <c r="A181" s="60"/>
      <c r="B181" s="105"/>
      <c r="C181" s="105"/>
      <c r="D181" s="65"/>
      <c r="E181" s="105"/>
      <c r="F181" s="105"/>
      <c r="G181" s="105"/>
      <c r="H181" s="105"/>
      <c r="I181" s="105"/>
      <c r="J181" s="105"/>
      <c r="K181" s="105"/>
      <c r="L181" s="105"/>
      <c r="M181" s="105"/>
      <c r="N181" s="105"/>
      <c r="O181" s="105"/>
      <c r="P181" s="105"/>
      <c r="Q181" s="105"/>
      <c r="R181" s="105"/>
      <c r="S181" s="105"/>
      <c r="T181" s="105"/>
      <c r="U181" s="105"/>
      <c r="V181" s="105"/>
      <c r="W181" s="105"/>
      <c r="X181" s="105"/>
      <c r="Y181" s="105"/>
      <c r="Z181" s="105"/>
      <c r="AA181" s="105"/>
      <c r="AB181" s="105"/>
      <c r="AC181" s="61"/>
    </row>
    <row r="182" spans="1:29" ht="13.5" customHeight="1">
      <c r="A182" s="60"/>
      <c r="B182" s="105"/>
      <c r="C182" s="105"/>
      <c r="D182" s="65"/>
      <c r="E182" s="105"/>
      <c r="F182" s="105"/>
      <c r="G182" s="105"/>
      <c r="H182" s="105"/>
      <c r="I182" s="105"/>
      <c r="J182" s="105"/>
      <c r="K182" s="105"/>
      <c r="L182" s="105"/>
      <c r="M182" s="105"/>
      <c r="N182" s="105"/>
      <c r="O182" s="105"/>
      <c r="P182" s="105"/>
      <c r="Q182" s="105"/>
      <c r="R182" s="105"/>
      <c r="S182" s="105"/>
      <c r="T182" s="105"/>
      <c r="U182" s="105"/>
      <c r="V182" s="105"/>
      <c r="W182" s="105"/>
      <c r="X182" s="105"/>
      <c r="Y182" s="105"/>
      <c r="Z182" s="105"/>
      <c r="AA182" s="105"/>
      <c r="AB182" s="105"/>
      <c r="AC182" s="61"/>
    </row>
    <row r="183" spans="1:29" ht="13.5" customHeight="1">
      <c r="A183" s="60"/>
      <c r="B183" s="105"/>
      <c r="C183" s="105"/>
      <c r="D183" s="65"/>
      <c r="E183" s="105"/>
      <c r="F183" s="105"/>
      <c r="G183" s="105"/>
      <c r="H183" s="105"/>
      <c r="I183" s="105"/>
      <c r="J183" s="105"/>
      <c r="K183" s="105"/>
      <c r="L183" s="105"/>
      <c r="M183" s="105"/>
      <c r="N183" s="105"/>
      <c r="O183" s="105"/>
      <c r="P183" s="105"/>
      <c r="Q183" s="105"/>
      <c r="R183" s="105"/>
      <c r="S183" s="105"/>
      <c r="T183" s="105"/>
      <c r="U183" s="105"/>
      <c r="V183" s="105"/>
      <c r="W183" s="105"/>
      <c r="X183" s="105"/>
      <c r="Y183" s="105"/>
      <c r="Z183" s="105"/>
      <c r="AA183" s="105"/>
      <c r="AB183" s="105"/>
      <c r="AC183" s="61"/>
    </row>
    <row r="184" spans="1:29" ht="13.5" customHeight="1">
      <c r="A184" s="60"/>
      <c r="B184" s="105"/>
      <c r="C184" s="105"/>
      <c r="D184" s="65"/>
      <c r="E184" s="105"/>
      <c r="F184" s="105"/>
      <c r="G184" s="105"/>
      <c r="H184" s="105"/>
      <c r="I184" s="105"/>
      <c r="J184" s="105"/>
      <c r="K184" s="105"/>
      <c r="L184" s="105"/>
      <c r="M184" s="105"/>
      <c r="N184" s="105"/>
      <c r="O184" s="105"/>
      <c r="P184" s="105"/>
      <c r="Q184" s="105"/>
      <c r="R184" s="105"/>
      <c r="S184" s="105"/>
      <c r="T184" s="105"/>
      <c r="U184" s="105"/>
      <c r="V184" s="105"/>
      <c r="W184" s="105"/>
      <c r="X184" s="105"/>
      <c r="Y184" s="105"/>
      <c r="Z184" s="105"/>
      <c r="AA184" s="105"/>
      <c r="AB184" s="105"/>
      <c r="AC184" s="61"/>
    </row>
    <row r="185" spans="1:29" ht="13.5" customHeight="1">
      <c r="A185" s="60"/>
      <c r="B185" s="105"/>
      <c r="C185" s="105"/>
      <c r="D185" s="65"/>
      <c r="E185" s="105"/>
      <c r="F185" s="105"/>
      <c r="G185" s="105"/>
      <c r="H185" s="105"/>
      <c r="I185" s="105"/>
      <c r="J185" s="105"/>
      <c r="K185" s="105"/>
      <c r="L185" s="105"/>
      <c r="M185" s="105"/>
      <c r="N185" s="105"/>
      <c r="O185" s="105"/>
      <c r="P185" s="105"/>
      <c r="Q185" s="105"/>
      <c r="R185" s="105"/>
      <c r="S185" s="105"/>
      <c r="T185" s="105"/>
      <c r="U185" s="105"/>
      <c r="V185" s="105"/>
      <c r="W185" s="105"/>
      <c r="X185" s="105"/>
      <c r="Y185" s="105"/>
      <c r="Z185" s="105"/>
      <c r="AA185" s="105"/>
      <c r="AB185" s="105"/>
      <c r="AC185" s="61"/>
    </row>
    <row r="186" spans="1:29" ht="13.5" customHeight="1">
      <c r="A186" s="60"/>
      <c r="B186" s="105"/>
      <c r="C186" s="87" t="s">
        <v>154</v>
      </c>
      <c r="D186" s="65"/>
      <c r="E186" s="105"/>
      <c r="F186" s="105"/>
      <c r="G186" s="105"/>
      <c r="H186" s="105"/>
      <c r="I186" s="105"/>
      <c r="J186" s="105"/>
      <c r="K186" s="105"/>
      <c r="L186" s="105"/>
      <c r="M186" s="105"/>
      <c r="N186" s="105"/>
      <c r="O186" s="105"/>
      <c r="P186" s="105"/>
      <c r="Q186" s="105"/>
      <c r="R186" s="105"/>
      <c r="S186" s="105"/>
      <c r="T186" s="105"/>
      <c r="U186" s="105"/>
      <c r="V186" s="105"/>
      <c r="W186" s="105"/>
      <c r="X186" s="105"/>
      <c r="Y186" s="105"/>
      <c r="Z186" s="105"/>
      <c r="AA186" s="105"/>
      <c r="AB186" s="105"/>
      <c r="AC186" s="61"/>
    </row>
    <row r="187" spans="1:29" ht="13.5" customHeight="1">
      <c r="A187" s="60"/>
      <c r="B187" s="105"/>
      <c r="C187" s="105"/>
      <c r="D187" s="65"/>
      <c r="E187" s="105"/>
      <c r="F187" s="105"/>
      <c r="G187" s="105"/>
      <c r="H187" s="105"/>
      <c r="I187" s="105"/>
      <c r="J187" s="105"/>
      <c r="K187" s="105"/>
      <c r="L187" s="105"/>
      <c r="M187" s="105"/>
      <c r="N187" s="105"/>
      <c r="O187" s="105"/>
      <c r="P187" s="105"/>
      <c r="Q187" s="105"/>
      <c r="R187" s="105"/>
      <c r="S187" s="105"/>
      <c r="T187" s="105"/>
      <c r="U187" s="105"/>
      <c r="V187" s="105"/>
      <c r="W187" s="105"/>
      <c r="X187" s="105"/>
      <c r="Y187" s="105"/>
      <c r="Z187" s="105"/>
      <c r="AA187" s="105"/>
      <c r="AB187" s="105"/>
      <c r="AC187" s="61"/>
    </row>
    <row r="188" spans="1:29" ht="13.5" customHeight="1">
      <c r="A188" s="60"/>
      <c r="B188" s="105"/>
      <c r="C188" s="105"/>
      <c r="D188" s="65"/>
      <c r="E188" s="105"/>
      <c r="F188" s="105"/>
      <c r="G188" s="238" t="s">
        <v>47</v>
      </c>
      <c r="H188" s="239"/>
      <c r="I188" s="239"/>
      <c r="J188" s="239"/>
      <c r="K188" s="239"/>
      <c r="L188" s="239"/>
      <c r="M188" s="239"/>
      <c r="N188" s="239"/>
      <c r="O188" s="239"/>
      <c r="P188" s="239"/>
      <c r="Q188" s="239"/>
      <c r="R188" s="239"/>
      <c r="S188" s="239"/>
      <c r="T188" s="239"/>
      <c r="U188" s="240"/>
      <c r="V188" s="105"/>
      <c r="W188" s="104"/>
      <c r="X188" s="104"/>
      <c r="Y188" s="104"/>
      <c r="Z188" s="104"/>
      <c r="AA188" s="104"/>
      <c r="AB188" s="104"/>
      <c r="AC188" s="61"/>
    </row>
    <row r="189" spans="1:29" ht="13.5" customHeight="1">
      <c r="A189" s="60"/>
      <c r="B189" s="105"/>
      <c r="C189" s="105"/>
      <c r="D189" s="65"/>
      <c r="E189" s="105"/>
      <c r="F189" s="105"/>
      <c r="G189" s="238" t="s">
        <v>112</v>
      </c>
      <c r="H189" s="239"/>
      <c r="I189" s="240"/>
      <c r="J189" s="238" t="s">
        <v>18</v>
      </c>
      <c r="K189" s="239"/>
      <c r="L189" s="240"/>
      <c r="M189" s="238" t="s">
        <v>46</v>
      </c>
      <c r="N189" s="239"/>
      <c r="O189" s="240"/>
      <c r="P189" s="238" t="s">
        <v>19</v>
      </c>
      <c r="Q189" s="239"/>
      <c r="R189" s="240"/>
      <c r="S189" s="238" t="s">
        <v>111</v>
      </c>
      <c r="T189" s="239"/>
      <c r="U189" s="240"/>
      <c r="V189" s="105"/>
      <c r="W189" s="105"/>
      <c r="X189" s="105"/>
      <c r="Y189" s="105"/>
      <c r="Z189" s="105"/>
      <c r="AA189" s="105"/>
      <c r="AB189" s="105"/>
      <c r="AC189" s="61"/>
    </row>
    <row r="190" spans="1:29" ht="13.5" customHeight="1">
      <c r="A190" s="60"/>
      <c r="B190" s="105"/>
      <c r="C190" s="105"/>
      <c r="D190" s="65"/>
      <c r="E190" s="105"/>
      <c r="F190" s="105"/>
      <c r="G190" s="241">
        <v>20</v>
      </c>
      <c r="H190" s="242"/>
      <c r="I190" s="243"/>
      <c r="J190" s="241">
        <v>40</v>
      </c>
      <c r="K190" s="242"/>
      <c r="L190" s="243"/>
      <c r="M190" s="244">
        <v>53</v>
      </c>
      <c r="N190" s="245"/>
      <c r="O190" s="246"/>
      <c r="P190" s="241">
        <v>68</v>
      </c>
      <c r="Q190" s="242"/>
      <c r="R190" s="243"/>
      <c r="S190" s="241">
        <v>90</v>
      </c>
      <c r="T190" s="242"/>
      <c r="U190" s="243"/>
      <c r="V190" s="105"/>
      <c r="W190" s="105"/>
      <c r="X190" s="105"/>
      <c r="Y190" s="105"/>
      <c r="Z190" s="104"/>
      <c r="AA190" s="104"/>
      <c r="AB190" s="104"/>
      <c r="AC190" s="61"/>
    </row>
    <row r="191" spans="1:29" ht="13.5" customHeight="1">
      <c r="A191" s="60"/>
      <c r="B191" s="105"/>
      <c r="C191" s="105"/>
      <c r="D191" s="65"/>
      <c r="E191" s="105"/>
      <c r="F191" s="105"/>
      <c r="G191" s="105"/>
      <c r="H191" s="105"/>
      <c r="I191" s="105"/>
      <c r="J191" s="105"/>
      <c r="K191" s="105"/>
      <c r="L191" s="105"/>
      <c r="M191" s="105"/>
      <c r="N191" s="105"/>
      <c r="O191" s="105"/>
      <c r="P191" s="105"/>
      <c r="Q191" s="105"/>
      <c r="R191" s="105"/>
      <c r="S191" s="105"/>
      <c r="T191" s="105"/>
      <c r="U191" s="105"/>
      <c r="V191" s="105"/>
      <c r="W191" s="105"/>
      <c r="X191" s="105"/>
      <c r="Y191" s="105"/>
      <c r="Z191" s="105"/>
      <c r="AA191" s="105"/>
      <c r="AB191" s="105"/>
      <c r="AC191" s="61"/>
    </row>
    <row r="192" spans="1:29" ht="13.5" customHeight="1">
      <c r="A192" s="60"/>
      <c r="B192" s="105"/>
      <c r="C192" s="105"/>
      <c r="D192" s="65"/>
      <c r="E192" s="105"/>
      <c r="F192" s="105"/>
      <c r="G192" s="105"/>
      <c r="H192" s="105"/>
      <c r="I192" s="105"/>
      <c r="J192" s="105"/>
      <c r="K192" s="105"/>
      <c r="L192" s="105"/>
      <c r="M192" s="105"/>
      <c r="N192" s="105"/>
      <c r="O192" s="105"/>
      <c r="P192" s="105"/>
      <c r="Q192" s="105"/>
      <c r="R192" s="105"/>
      <c r="S192" s="105"/>
      <c r="T192" s="105"/>
      <c r="U192" s="105"/>
      <c r="V192" s="105"/>
      <c r="W192" s="105"/>
      <c r="X192" s="105"/>
      <c r="Y192" s="105"/>
      <c r="Z192" s="105"/>
      <c r="AA192" s="105"/>
      <c r="AB192" s="105"/>
      <c r="AC192" s="61"/>
    </row>
    <row r="193" spans="1:43" ht="13.5" customHeight="1">
      <c r="A193" s="60"/>
      <c r="B193" s="105"/>
      <c r="C193" s="105"/>
      <c r="D193" s="65"/>
      <c r="E193" s="105"/>
      <c r="F193" s="105"/>
      <c r="G193" s="105"/>
      <c r="H193" s="105"/>
      <c r="I193" s="105"/>
      <c r="J193" s="105"/>
      <c r="K193" s="105"/>
      <c r="L193" s="105"/>
      <c r="M193" s="105"/>
      <c r="N193" s="105"/>
      <c r="O193" s="105"/>
      <c r="P193" s="105"/>
      <c r="Q193" s="105"/>
      <c r="R193" s="105"/>
      <c r="S193" s="105"/>
      <c r="T193" s="105"/>
      <c r="U193" s="105"/>
      <c r="V193" s="105"/>
      <c r="W193" s="105"/>
      <c r="X193" s="105"/>
      <c r="Y193" s="105"/>
      <c r="Z193" s="105"/>
      <c r="AA193" s="105"/>
      <c r="AB193" s="105"/>
      <c r="AC193" s="61"/>
    </row>
    <row r="194" spans="1:43" ht="13.5" customHeight="1">
      <c r="A194" s="60"/>
      <c r="B194" s="105"/>
      <c r="C194" s="105"/>
      <c r="D194" s="65"/>
      <c r="E194" s="105"/>
      <c r="F194" s="105"/>
      <c r="G194" s="105"/>
      <c r="H194" s="105"/>
      <c r="I194" s="105"/>
      <c r="J194" s="105"/>
      <c r="K194" s="105"/>
      <c r="L194" s="105"/>
      <c r="M194" s="105"/>
      <c r="N194" s="105"/>
      <c r="O194" s="105"/>
      <c r="P194" s="105"/>
      <c r="Q194" s="105"/>
      <c r="R194" s="105"/>
      <c r="S194" s="105"/>
      <c r="T194" s="105"/>
      <c r="U194" s="105"/>
      <c r="V194" s="105"/>
      <c r="W194" s="105"/>
      <c r="X194" s="105"/>
      <c r="Y194" s="105"/>
      <c r="Z194" s="105"/>
      <c r="AA194" s="105"/>
      <c r="AB194" s="105"/>
      <c r="AC194" s="61"/>
    </row>
    <row r="195" spans="1:43" s="57" customFormat="1" ht="13.5" customHeight="1">
      <c r="A195" s="60"/>
      <c r="B195" s="105"/>
      <c r="C195" s="105"/>
      <c r="D195" s="65"/>
      <c r="E195" s="105"/>
      <c r="F195" s="105"/>
      <c r="G195" s="105"/>
      <c r="H195" s="105"/>
      <c r="I195" s="105"/>
      <c r="J195" s="105"/>
      <c r="K195" s="105"/>
      <c r="L195" s="105"/>
      <c r="M195" s="105"/>
      <c r="N195" s="105"/>
      <c r="O195" s="105"/>
      <c r="P195" s="105"/>
      <c r="Q195" s="105"/>
      <c r="R195" s="105"/>
      <c r="S195" s="105"/>
      <c r="T195" s="105"/>
      <c r="U195" s="105"/>
      <c r="V195" s="105"/>
      <c r="W195" s="105"/>
      <c r="X195" s="105"/>
      <c r="Y195" s="105"/>
      <c r="Z195" s="105"/>
      <c r="AA195" s="105"/>
      <c r="AB195" s="105"/>
      <c r="AC195" s="61"/>
      <c r="AP195"/>
      <c r="AQ195"/>
    </row>
    <row r="196" spans="1:43" s="57" customFormat="1" ht="13.5" customHeight="1">
      <c r="A196" s="60"/>
      <c r="B196" s="105"/>
      <c r="C196" s="105"/>
      <c r="D196" s="65"/>
      <c r="E196" s="105"/>
      <c r="F196" s="105"/>
      <c r="G196" s="105"/>
      <c r="H196" s="105"/>
      <c r="I196" s="105"/>
      <c r="J196" s="105"/>
      <c r="K196" s="105"/>
      <c r="L196" s="105"/>
      <c r="M196" s="105"/>
      <c r="N196" s="105"/>
      <c r="O196" s="105"/>
      <c r="P196" s="105"/>
      <c r="Q196" s="105"/>
      <c r="R196" s="105"/>
      <c r="S196" s="105"/>
      <c r="T196" s="105"/>
      <c r="U196" s="105"/>
      <c r="V196" s="105"/>
      <c r="W196" s="105"/>
      <c r="X196" s="105"/>
      <c r="Y196" s="105"/>
      <c r="Z196" s="105"/>
      <c r="AA196" s="105"/>
      <c r="AB196" s="105"/>
      <c r="AC196" s="61"/>
      <c r="AP196"/>
      <c r="AQ196"/>
    </row>
    <row r="197" spans="1:43" s="57" customFormat="1" ht="13.5" customHeight="1">
      <c r="A197" s="60"/>
      <c r="B197" s="105"/>
      <c r="C197" s="105"/>
      <c r="D197" s="65"/>
      <c r="E197" s="105"/>
      <c r="F197" s="105"/>
      <c r="G197" s="104"/>
      <c r="H197" s="104"/>
      <c r="I197" s="104"/>
      <c r="J197" s="104"/>
      <c r="K197" s="104"/>
      <c r="L197" s="104"/>
      <c r="M197" s="104"/>
      <c r="N197" s="104"/>
      <c r="O197" s="104"/>
      <c r="P197" s="104"/>
      <c r="Q197" s="104"/>
      <c r="R197" s="104"/>
      <c r="S197" s="104"/>
      <c r="T197" s="104"/>
      <c r="U197" s="104"/>
      <c r="V197" s="105"/>
      <c r="W197" s="105"/>
      <c r="X197" s="105"/>
      <c r="Y197" s="105"/>
      <c r="Z197" s="105"/>
      <c r="AA197" s="105"/>
      <c r="AB197" s="105"/>
      <c r="AC197" s="61"/>
      <c r="AP197"/>
      <c r="AQ197"/>
    </row>
    <row r="198" spans="1:43" s="57" customFormat="1" ht="13.5" customHeight="1">
      <c r="A198" s="60"/>
      <c r="B198" s="105"/>
      <c r="C198" s="105"/>
      <c r="D198" s="65"/>
      <c r="E198" s="105"/>
      <c r="F198" s="105"/>
      <c r="G198" s="104"/>
      <c r="H198" s="104"/>
      <c r="I198" s="104"/>
      <c r="J198" s="104"/>
      <c r="K198" s="104"/>
      <c r="L198" s="104"/>
      <c r="M198" s="104"/>
      <c r="N198" s="104"/>
      <c r="O198" s="104"/>
      <c r="P198" s="104"/>
      <c r="Q198" s="104"/>
      <c r="R198" s="104"/>
      <c r="S198" s="104"/>
      <c r="T198" s="104"/>
      <c r="U198" s="104"/>
      <c r="V198" s="105"/>
      <c r="W198" s="105"/>
      <c r="X198" s="105"/>
      <c r="Y198" s="105"/>
      <c r="Z198" s="105"/>
      <c r="AA198" s="105"/>
      <c r="AB198" s="105"/>
      <c r="AC198" s="61"/>
      <c r="AP198"/>
      <c r="AQ198"/>
    </row>
    <row r="199" spans="1:43" s="57" customFormat="1" ht="13.5" customHeight="1">
      <c r="A199" s="60"/>
      <c r="B199" s="105"/>
      <c r="C199" s="105"/>
      <c r="D199" s="105"/>
      <c r="E199" s="105"/>
      <c r="F199" s="105"/>
      <c r="G199" s="104"/>
      <c r="H199" s="104"/>
      <c r="I199" s="104"/>
      <c r="J199" s="104"/>
      <c r="K199" s="104"/>
      <c r="L199" s="104"/>
      <c r="M199" s="104"/>
      <c r="N199" s="104"/>
      <c r="O199" s="104"/>
      <c r="P199" s="104"/>
      <c r="Q199" s="104"/>
      <c r="R199" s="104"/>
      <c r="S199" s="104"/>
      <c r="T199" s="104"/>
      <c r="U199" s="104"/>
      <c r="V199" s="105"/>
      <c r="W199" s="105"/>
      <c r="X199" s="105"/>
      <c r="Y199" s="105"/>
      <c r="Z199" s="105"/>
      <c r="AA199" s="105"/>
      <c r="AB199" s="105"/>
      <c r="AC199" s="61"/>
      <c r="AP199"/>
      <c r="AQ199"/>
    </row>
    <row r="200" spans="1:43" s="57" customFormat="1" ht="13.5" customHeight="1">
      <c r="A200" s="60"/>
      <c r="B200" s="105"/>
      <c r="C200" s="105"/>
      <c r="D200" s="65"/>
      <c r="E200" s="105"/>
      <c r="F200" s="105"/>
      <c r="G200" s="105"/>
      <c r="H200" s="105"/>
      <c r="I200" s="105"/>
      <c r="J200" s="105"/>
      <c r="K200" s="105"/>
      <c r="L200" s="105"/>
      <c r="M200" s="105"/>
      <c r="N200" s="105"/>
      <c r="O200" s="105"/>
      <c r="P200" s="105"/>
      <c r="Q200" s="105"/>
      <c r="R200" s="105"/>
      <c r="S200" s="105"/>
      <c r="T200" s="105"/>
      <c r="U200" s="105"/>
      <c r="V200" s="105"/>
      <c r="W200" s="105"/>
      <c r="X200" s="105"/>
      <c r="Y200" s="105"/>
      <c r="Z200" s="105"/>
      <c r="AA200" s="105"/>
      <c r="AB200" s="105"/>
      <c r="AC200" s="61"/>
      <c r="AP200"/>
      <c r="AQ200"/>
    </row>
    <row r="201" spans="1:43" s="57" customFormat="1" ht="13.5" customHeight="1">
      <c r="A201" s="60"/>
      <c r="B201" s="105"/>
      <c r="C201" s="105"/>
      <c r="D201" s="65"/>
      <c r="E201" s="105"/>
      <c r="F201" s="105"/>
      <c r="G201" s="105"/>
      <c r="H201" s="105"/>
      <c r="I201" s="105"/>
      <c r="J201" s="105"/>
      <c r="K201" s="105"/>
      <c r="L201" s="105"/>
      <c r="M201" s="105"/>
      <c r="N201" s="105"/>
      <c r="O201" s="105"/>
      <c r="P201" s="105"/>
      <c r="Q201" s="105"/>
      <c r="R201" s="105"/>
      <c r="S201" s="105"/>
      <c r="T201" s="105"/>
      <c r="U201" s="105"/>
      <c r="V201" s="105"/>
      <c r="W201" s="105"/>
      <c r="X201" s="105"/>
      <c r="Y201" s="105"/>
      <c r="Z201" s="105"/>
      <c r="AA201" s="105"/>
      <c r="AB201" s="105"/>
      <c r="AC201" s="61"/>
      <c r="AP201"/>
      <c r="AQ201"/>
    </row>
    <row r="202" spans="1:43" s="57" customFormat="1" ht="13.5" customHeight="1">
      <c r="A202" s="60"/>
      <c r="B202" s="105"/>
      <c r="C202" s="104"/>
      <c r="D202" s="105"/>
      <c r="E202" s="105"/>
      <c r="F202" s="105"/>
      <c r="G202" s="104"/>
      <c r="H202" s="104"/>
      <c r="I202" s="104"/>
      <c r="J202" s="104"/>
      <c r="K202" s="104"/>
      <c r="L202" s="104"/>
      <c r="M202" s="104"/>
      <c r="N202" s="104"/>
      <c r="O202" s="104"/>
      <c r="P202" s="104"/>
      <c r="Q202" s="104"/>
      <c r="R202" s="104"/>
      <c r="S202" s="104"/>
      <c r="T202" s="104"/>
      <c r="U202" s="104"/>
      <c r="V202" s="105"/>
      <c r="W202" s="105"/>
      <c r="X202" s="105"/>
      <c r="Y202" s="105"/>
      <c r="Z202" s="105"/>
      <c r="AA202" s="105"/>
      <c r="AB202" s="105"/>
      <c r="AC202" s="61"/>
      <c r="AP202"/>
      <c r="AQ202"/>
    </row>
    <row r="203" spans="1:43" s="57" customFormat="1" ht="13.5" customHeight="1">
      <c r="A203" s="60"/>
      <c r="B203" s="105"/>
      <c r="C203" s="104"/>
      <c r="D203" s="105"/>
      <c r="E203" s="105"/>
      <c r="F203" s="105"/>
      <c r="G203" s="104"/>
      <c r="H203" s="104"/>
      <c r="I203" s="104"/>
      <c r="J203" s="104"/>
      <c r="K203" s="104"/>
      <c r="L203" s="104"/>
      <c r="M203" s="104"/>
      <c r="N203" s="104"/>
      <c r="O203" s="104"/>
      <c r="P203" s="104"/>
      <c r="Q203" s="104"/>
      <c r="R203" s="104"/>
      <c r="S203" s="104"/>
      <c r="T203" s="104"/>
      <c r="U203" s="104"/>
      <c r="V203" s="105"/>
      <c r="W203" s="105"/>
      <c r="X203" s="105"/>
      <c r="Y203" s="105"/>
      <c r="Z203" s="105"/>
      <c r="AA203" s="105"/>
      <c r="AB203" s="105"/>
      <c r="AC203" s="61"/>
      <c r="AP203"/>
      <c r="AQ203"/>
    </row>
    <row r="204" spans="1:43" s="57" customFormat="1" ht="13.5" customHeight="1">
      <c r="A204" s="60"/>
      <c r="B204" s="105"/>
      <c r="C204" s="104"/>
      <c r="D204" s="105"/>
      <c r="E204" s="105"/>
      <c r="F204" s="105"/>
      <c r="G204" s="104"/>
      <c r="H204" s="104"/>
      <c r="I204" s="104"/>
      <c r="J204" s="104"/>
      <c r="K204" s="104"/>
      <c r="L204" s="104"/>
      <c r="M204" s="104"/>
      <c r="N204" s="104"/>
      <c r="O204" s="104"/>
      <c r="P204" s="104"/>
      <c r="Q204" s="104"/>
      <c r="R204" s="104"/>
      <c r="S204" s="104"/>
      <c r="T204" s="104"/>
      <c r="U204" s="104"/>
      <c r="V204" s="105"/>
      <c r="W204" s="105"/>
      <c r="X204" s="105"/>
      <c r="Y204" s="105"/>
      <c r="Z204" s="105"/>
      <c r="AA204" s="105"/>
      <c r="AB204" s="105"/>
      <c r="AC204" s="61"/>
      <c r="AP204"/>
      <c r="AQ204"/>
    </row>
    <row r="205" spans="1:43" s="57" customFormat="1" ht="13.5" customHeight="1">
      <c r="A205" s="60"/>
      <c r="B205" s="105"/>
      <c r="C205" s="87"/>
      <c r="D205" s="65"/>
      <c r="E205" s="105"/>
      <c r="F205" s="105"/>
      <c r="G205" s="105"/>
      <c r="H205" s="105"/>
      <c r="I205" s="105"/>
      <c r="J205" s="105"/>
      <c r="K205" s="105"/>
      <c r="L205" s="105"/>
      <c r="M205" s="105"/>
      <c r="N205" s="105"/>
      <c r="O205" s="105"/>
      <c r="P205" s="105"/>
      <c r="Q205" s="105"/>
      <c r="R205" s="105"/>
      <c r="S205" s="105"/>
      <c r="T205" s="105"/>
      <c r="U205" s="105"/>
      <c r="V205" s="105"/>
      <c r="W205" s="105"/>
      <c r="X205" s="105"/>
      <c r="Y205" s="105"/>
      <c r="Z205" s="105"/>
      <c r="AA205" s="105"/>
      <c r="AB205" s="105"/>
      <c r="AC205" s="61"/>
      <c r="AP205"/>
      <c r="AQ205"/>
    </row>
    <row r="206" spans="1:43" s="57" customFormat="1" ht="13.5" customHeight="1">
      <c r="A206" s="60"/>
      <c r="B206" s="105"/>
      <c r="C206" s="104"/>
      <c r="D206" s="65"/>
      <c r="E206" s="105"/>
      <c r="F206" s="105"/>
      <c r="G206" s="105"/>
      <c r="H206" s="105"/>
      <c r="I206" s="105"/>
      <c r="J206" s="105"/>
      <c r="K206" s="105"/>
      <c r="L206" s="105"/>
      <c r="M206" s="105"/>
      <c r="N206" s="105"/>
      <c r="O206" s="105"/>
      <c r="P206" s="105"/>
      <c r="Q206" s="105"/>
      <c r="R206" s="105"/>
      <c r="S206" s="105"/>
      <c r="T206" s="105"/>
      <c r="U206" s="105"/>
      <c r="V206" s="105"/>
      <c r="W206" s="105"/>
      <c r="X206" s="105"/>
      <c r="Y206" s="105"/>
      <c r="Z206" s="105"/>
      <c r="AA206" s="105"/>
      <c r="AB206" s="105"/>
      <c r="AC206" s="61"/>
      <c r="AP206"/>
      <c r="AQ206"/>
    </row>
    <row r="207" spans="1:43" s="57" customFormat="1" ht="13.5" customHeight="1">
      <c r="A207" s="60"/>
      <c r="B207" s="105"/>
      <c r="C207" s="105"/>
      <c r="D207" s="65"/>
      <c r="E207" s="105"/>
      <c r="F207" s="105"/>
      <c r="G207" s="105"/>
      <c r="H207" s="105"/>
      <c r="I207" s="105"/>
      <c r="J207" s="105"/>
      <c r="K207" s="105"/>
      <c r="L207" s="105"/>
      <c r="M207" s="105"/>
      <c r="N207" s="105"/>
      <c r="O207" s="105"/>
      <c r="P207" s="105"/>
      <c r="Q207" s="105"/>
      <c r="R207" s="105"/>
      <c r="S207" s="105"/>
      <c r="T207" s="105"/>
      <c r="U207" s="105"/>
      <c r="V207" s="105"/>
      <c r="W207" s="105"/>
      <c r="X207" s="105"/>
      <c r="Y207" s="105"/>
      <c r="Z207" s="105"/>
      <c r="AA207" s="105"/>
      <c r="AB207" s="105"/>
      <c r="AC207" s="61"/>
      <c r="AP207"/>
      <c r="AQ207"/>
    </row>
    <row r="208" spans="1:43" s="57" customFormat="1" ht="13.5" customHeight="1">
      <c r="A208" s="60"/>
      <c r="B208" s="105"/>
      <c r="C208" s="105"/>
      <c r="D208" s="65"/>
      <c r="E208" s="105"/>
      <c r="F208" s="105"/>
      <c r="G208" s="105"/>
      <c r="H208" s="105"/>
      <c r="I208" s="105"/>
      <c r="J208" s="105"/>
      <c r="K208" s="105"/>
      <c r="L208" s="105"/>
      <c r="M208" s="105"/>
      <c r="N208" s="105"/>
      <c r="O208" s="105"/>
      <c r="P208" s="105"/>
      <c r="Q208" s="105"/>
      <c r="R208" s="105"/>
      <c r="S208" s="105"/>
      <c r="T208" s="105"/>
      <c r="U208" s="105"/>
      <c r="V208" s="105"/>
      <c r="W208" s="105"/>
      <c r="X208" s="105"/>
      <c r="Y208" s="105"/>
      <c r="Z208" s="105"/>
      <c r="AA208" s="105"/>
      <c r="AB208" s="105"/>
      <c r="AC208" s="61"/>
      <c r="AP208"/>
      <c r="AQ208"/>
    </row>
    <row r="209" spans="1:29" ht="13.5" customHeight="1">
      <c r="A209" s="60"/>
      <c r="B209" s="105"/>
      <c r="C209" s="105"/>
      <c r="D209" s="65"/>
      <c r="E209" s="105"/>
      <c r="F209" s="105"/>
      <c r="G209" s="105"/>
      <c r="H209" s="105"/>
      <c r="I209" s="105"/>
      <c r="J209" s="105"/>
      <c r="K209" s="105"/>
      <c r="L209" s="105"/>
      <c r="M209" s="105"/>
      <c r="N209" s="105"/>
      <c r="O209" s="105"/>
      <c r="P209" s="105"/>
      <c r="Q209" s="105"/>
      <c r="R209" s="105"/>
      <c r="S209" s="105"/>
      <c r="T209" s="105"/>
      <c r="U209" s="105"/>
      <c r="V209" s="105"/>
      <c r="W209" s="105"/>
      <c r="X209" s="105"/>
      <c r="Y209" s="105"/>
      <c r="Z209" s="105"/>
      <c r="AA209" s="105"/>
      <c r="AB209" s="105"/>
      <c r="AC209" s="61"/>
    </row>
    <row r="210" spans="1:29" ht="13.5" customHeight="1">
      <c r="A210" s="60"/>
      <c r="B210" s="105"/>
      <c r="C210" s="105"/>
      <c r="D210" s="65"/>
      <c r="E210" s="105"/>
      <c r="F210" s="105"/>
      <c r="G210" s="104"/>
      <c r="H210" s="104"/>
      <c r="I210" s="104"/>
      <c r="J210" s="104"/>
      <c r="K210" s="104"/>
      <c r="L210" s="104"/>
      <c r="M210" s="104"/>
      <c r="N210" s="104"/>
      <c r="O210" s="104"/>
      <c r="P210" s="104"/>
      <c r="Q210" s="104"/>
      <c r="R210" s="104"/>
      <c r="S210" s="104"/>
      <c r="T210" s="104"/>
      <c r="U210" s="104"/>
      <c r="V210" s="105"/>
      <c r="W210" s="105"/>
      <c r="X210" s="105"/>
      <c r="Y210" s="105"/>
      <c r="Z210" s="105"/>
      <c r="AA210" s="105"/>
      <c r="AB210" s="105"/>
      <c r="AC210" s="61"/>
    </row>
    <row r="211" spans="1:29" ht="13.5" customHeight="1">
      <c r="A211" s="60"/>
      <c r="B211" s="105"/>
      <c r="C211" s="105"/>
      <c r="D211" s="65"/>
      <c r="E211" s="105"/>
      <c r="F211" s="105"/>
      <c r="G211" s="104"/>
      <c r="H211" s="104"/>
      <c r="I211" s="104"/>
      <c r="J211" s="104"/>
      <c r="K211" s="104"/>
      <c r="L211" s="104"/>
      <c r="M211" s="104"/>
      <c r="N211" s="104"/>
      <c r="O211" s="104"/>
      <c r="P211" s="104"/>
      <c r="Q211" s="104"/>
      <c r="R211" s="104"/>
      <c r="S211" s="104"/>
      <c r="T211" s="104"/>
      <c r="U211" s="104"/>
      <c r="V211" s="105"/>
      <c r="W211" s="105"/>
      <c r="X211" s="105"/>
      <c r="Y211" s="105"/>
      <c r="Z211" s="105"/>
      <c r="AA211" s="105"/>
      <c r="AB211" s="105"/>
      <c r="AC211" s="61"/>
    </row>
    <row r="212" spans="1:29" ht="14.25" customHeight="1">
      <c r="A212" s="60"/>
      <c r="B212" s="105"/>
      <c r="C212" s="105"/>
      <c r="D212" s="105"/>
      <c r="E212" s="105"/>
      <c r="F212" s="105"/>
      <c r="G212" s="104"/>
      <c r="H212" s="104"/>
      <c r="I212" s="104"/>
      <c r="J212" s="104"/>
      <c r="K212" s="104"/>
      <c r="L212" s="104"/>
      <c r="M212" s="104"/>
      <c r="N212" s="104"/>
      <c r="O212" s="104"/>
      <c r="P212" s="104"/>
      <c r="Q212" s="104"/>
      <c r="R212" s="104"/>
      <c r="S212" s="104"/>
      <c r="T212" s="104"/>
      <c r="U212" s="104"/>
      <c r="V212" s="105"/>
      <c r="W212" s="105"/>
      <c r="X212" s="105"/>
      <c r="Y212" s="105"/>
      <c r="Z212" s="105"/>
      <c r="AA212" s="105"/>
      <c r="AB212" s="105"/>
      <c r="AC212" s="61"/>
    </row>
    <row r="213" spans="1:29" ht="13.5" customHeight="1">
      <c r="A213" s="60"/>
      <c r="B213" s="105"/>
      <c r="C213" s="105"/>
      <c r="D213" s="65"/>
      <c r="E213" s="105"/>
      <c r="F213" s="105"/>
      <c r="G213" s="105"/>
      <c r="H213" s="105"/>
      <c r="I213" s="105"/>
      <c r="J213" s="105"/>
      <c r="K213" s="105"/>
      <c r="L213" s="105"/>
      <c r="M213" s="105"/>
      <c r="N213" s="105"/>
      <c r="O213" s="105"/>
      <c r="P213" s="105"/>
      <c r="Q213" s="105"/>
      <c r="R213" s="105"/>
      <c r="S213" s="105"/>
      <c r="T213" s="105"/>
      <c r="U213" s="105"/>
      <c r="V213" s="105"/>
      <c r="W213" s="105"/>
      <c r="X213" s="105"/>
      <c r="Y213" s="105"/>
      <c r="Z213" s="105"/>
      <c r="AA213" s="105"/>
      <c r="AB213" s="105"/>
      <c r="AC213" s="61"/>
    </row>
    <row r="214" spans="1:29" ht="13.5" customHeight="1">
      <c r="A214" s="60"/>
      <c r="B214" s="105"/>
      <c r="C214" s="105"/>
      <c r="D214" s="65"/>
      <c r="E214" s="105"/>
      <c r="F214" s="105"/>
      <c r="G214" s="105"/>
      <c r="H214" s="105"/>
      <c r="I214" s="105"/>
      <c r="J214" s="105"/>
      <c r="K214" s="105"/>
      <c r="L214" s="105"/>
      <c r="M214" s="105"/>
      <c r="N214" s="105"/>
      <c r="O214" s="105"/>
      <c r="P214" s="105"/>
      <c r="Q214" s="105"/>
      <c r="R214" s="105"/>
      <c r="S214" s="105"/>
      <c r="T214" s="105"/>
      <c r="U214" s="105"/>
      <c r="V214" s="105"/>
      <c r="W214" s="105"/>
      <c r="X214" s="105"/>
      <c r="Y214" s="105"/>
      <c r="Z214" s="105"/>
      <c r="AA214" s="105"/>
      <c r="AB214" s="105"/>
      <c r="AC214" s="61"/>
    </row>
    <row r="215" spans="1:29" ht="13.5" customHeight="1">
      <c r="A215" s="60"/>
      <c r="B215" s="105"/>
      <c r="C215" s="104"/>
      <c r="D215" s="105"/>
      <c r="E215" s="105"/>
      <c r="F215" s="105"/>
      <c r="G215" s="104"/>
      <c r="H215" s="104"/>
      <c r="I215" s="104"/>
      <c r="J215" s="104"/>
      <c r="K215" s="104"/>
      <c r="L215" s="104"/>
      <c r="M215" s="104"/>
      <c r="N215" s="104"/>
      <c r="O215" s="104"/>
      <c r="P215" s="104"/>
      <c r="Q215" s="104"/>
      <c r="R215" s="104"/>
      <c r="S215" s="104"/>
      <c r="T215" s="104"/>
      <c r="U215" s="104"/>
      <c r="V215" s="105"/>
      <c r="W215" s="105"/>
      <c r="X215" s="105"/>
      <c r="Y215" s="105"/>
      <c r="Z215" s="105"/>
      <c r="AA215" s="105"/>
      <c r="AB215" s="105"/>
      <c r="AC215" s="61"/>
    </row>
    <row r="216" spans="1:29" ht="16.5" customHeight="1">
      <c r="A216" s="60"/>
      <c r="B216" s="105"/>
      <c r="C216" s="104"/>
      <c r="D216" s="105"/>
      <c r="E216" s="105"/>
      <c r="F216" s="105"/>
      <c r="G216" s="104"/>
      <c r="H216" s="104"/>
      <c r="I216" s="104"/>
      <c r="J216" s="104"/>
      <c r="K216" s="104"/>
      <c r="L216" s="104"/>
      <c r="M216" s="104"/>
      <c r="N216" s="104"/>
      <c r="O216" s="104"/>
      <c r="P216" s="104"/>
      <c r="Q216" s="104"/>
      <c r="R216" s="104"/>
      <c r="S216" s="104"/>
      <c r="T216" s="104"/>
      <c r="U216" s="104"/>
      <c r="V216" s="105"/>
      <c r="W216" s="105"/>
      <c r="X216" s="105"/>
      <c r="Y216" s="105"/>
      <c r="Z216" s="105"/>
      <c r="AA216" s="105"/>
      <c r="AB216" s="105"/>
      <c r="AC216" s="61"/>
    </row>
    <row r="217" spans="1:29" ht="16.5" customHeight="1">
      <c r="A217" s="60"/>
      <c r="B217" s="105"/>
      <c r="C217" s="104"/>
      <c r="D217" s="105"/>
      <c r="E217" s="105"/>
      <c r="F217" s="105"/>
      <c r="G217" s="104"/>
      <c r="H217" s="104"/>
      <c r="I217" s="104"/>
      <c r="J217" s="104"/>
      <c r="K217" s="104"/>
      <c r="L217" s="104"/>
      <c r="M217" s="104"/>
      <c r="N217" s="104"/>
      <c r="O217" s="104"/>
      <c r="P217" s="104"/>
      <c r="Q217" s="104"/>
      <c r="R217" s="104"/>
      <c r="S217" s="104"/>
      <c r="T217" s="104"/>
      <c r="U217" s="104"/>
      <c r="V217" s="105"/>
      <c r="W217" s="105"/>
      <c r="X217" s="105"/>
      <c r="Y217" s="105"/>
      <c r="Z217" s="105"/>
      <c r="AA217" s="105"/>
      <c r="AB217" s="105"/>
      <c r="AC217" s="61"/>
    </row>
    <row r="218" spans="1:29">
      <c r="A218" s="60"/>
      <c r="B218" s="105"/>
      <c r="C218" s="105"/>
      <c r="D218" s="65"/>
      <c r="E218" s="105"/>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61"/>
    </row>
    <row r="219" spans="1:29">
      <c r="A219" s="60"/>
      <c r="B219" s="105"/>
      <c r="C219" s="87"/>
      <c r="D219" s="65"/>
      <c r="E219" s="105"/>
      <c r="F219" s="105"/>
      <c r="G219" s="105"/>
      <c r="H219" s="105"/>
      <c r="I219" s="105"/>
      <c r="J219" s="105"/>
      <c r="K219" s="105"/>
      <c r="L219" s="105"/>
      <c r="M219" s="105"/>
      <c r="N219" s="105"/>
      <c r="O219" s="105"/>
      <c r="P219" s="105"/>
      <c r="Q219" s="105"/>
      <c r="R219" s="105"/>
      <c r="S219" s="105"/>
      <c r="T219" s="105"/>
      <c r="U219" s="105"/>
      <c r="V219" s="105"/>
      <c r="W219" s="105"/>
      <c r="X219" s="105"/>
      <c r="Y219" s="105"/>
      <c r="Z219" s="105"/>
      <c r="AA219" s="105"/>
      <c r="AB219" s="105"/>
      <c r="AC219" s="61"/>
    </row>
    <row r="220" spans="1:29">
      <c r="A220" s="60"/>
      <c r="B220" s="105"/>
      <c r="C220" s="105"/>
      <c r="D220" s="65"/>
      <c r="E220" s="105"/>
      <c r="F220" s="105"/>
      <c r="G220" s="105"/>
      <c r="H220" s="105"/>
      <c r="I220" s="105"/>
      <c r="J220" s="105"/>
      <c r="K220" s="105"/>
      <c r="L220" s="105"/>
      <c r="M220" s="105"/>
      <c r="N220" s="105"/>
      <c r="O220" s="105"/>
      <c r="P220" s="105"/>
      <c r="Q220" s="105"/>
      <c r="R220" s="105"/>
      <c r="S220" s="105"/>
      <c r="T220" s="105"/>
      <c r="U220" s="105"/>
      <c r="V220" s="105"/>
      <c r="W220" s="105"/>
      <c r="X220" s="105"/>
      <c r="Y220" s="105"/>
      <c r="Z220" s="105"/>
      <c r="AA220" s="105"/>
      <c r="AB220" s="105"/>
      <c r="AC220" s="61"/>
    </row>
    <row r="221" spans="1:29">
      <c r="A221" s="60"/>
      <c r="B221" s="105"/>
      <c r="C221" s="105"/>
      <c r="D221" s="105"/>
      <c r="E221" s="105"/>
      <c r="F221" s="105"/>
      <c r="G221" s="104"/>
      <c r="H221" s="104"/>
      <c r="I221" s="104"/>
      <c r="J221" s="104"/>
      <c r="K221" s="104"/>
      <c r="L221" s="104"/>
      <c r="M221" s="104"/>
      <c r="N221" s="104"/>
      <c r="O221" s="104"/>
      <c r="P221" s="104"/>
      <c r="Q221" s="104"/>
      <c r="R221" s="104"/>
      <c r="S221" s="104"/>
      <c r="T221" s="104"/>
      <c r="U221" s="104"/>
      <c r="V221" s="105"/>
      <c r="W221" s="105"/>
      <c r="X221" s="105"/>
      <c r="Y221" s="105"/>
      <c r="Z221" s="105"/>
      <c r="AA221" s="105"/>
      <c r="AB221" s="105"/>
      <c r="AC221" s="61"/>
    </row>
    <row r="222" spans="1:29">
      <c r="A222" s="60"/>
      <c r="B222" s="105"/>
      <c r="C222" s="105"/>
      <c r="D222" s="105"/>
      <c r="E222" s="105"/>
      <c r="F222" s="105"/>
      <c r="G222" s="104"/>
      <c r="H222" s="104"/>
      <c r="I222" s="104"/>
      <c r="J222" s="104"/>
      <c r="K222" s="104"/>
      <c r="L222" s="104"/>
      <c r="M222" s="104"/>
      <c r="N222" s="104"/>
      <c r="O222" s="104"/>
      <c r="P222" s="104"/>
      <c r="Q222" s="104"/>
      <c r="R222" s="104"/>
      <c r="S222" s="104"/>
      <c r="T222" s="104"/>
      <c r="U222" s="104"/>
      <c r="V222" s="105"/>
      <c r="W222" s="105"/>
      <c r="X222" s="105"/>
      <c r="Y222" s="105"/>
      <c r="Z222" s="105"/>
      <c r="AA222" s="105"/>
      <c r="AB222" s="105"/>
      <c r="AC222" s="61"/>
    </row>
    <row r="223" spans="1:29">
      <c r="A223" s="60"/>
      <c r="B223" s="105"/>
      <c r="C223" s="105"/>
      <c r="D223" s="105"/>
      <c r="E223" s="105"/>
      <c r="F223" s="105"/>
      <c r="G223" s="104"/>
      <c r="H223" s="104"/>
      <c r="I223" s="104"/>
      <c r="J223" s="104"/>
      <c r="K223" s="104"/>
      <c r="L223" s="104"/>
      <c r="M223" s="104"/>
      <c r="N223" s="104"/>
      <c r="O223" s="104"/>
      <c r="P223" s="104"/>
      <c r="Q223" s="104"/>
      <c r="R223" s="104"/>
      <c r="S223" s="104"/>
      <c r="T223" s="104"/>
      <c r="U223" s="104"/>
      <c r="V223" s="105"/>
      <c r="W223" s="105"/>
      <c r="X223" s="105"/>
      <c r="Y223" s="105"/>
      <c r="Z223" s="105"/>
      <c r="AA223" s="105"/>
      <c r="AB223" s="105"/>
      <c r="AC223" s="61"/>
    </row>
    <row r="224" spans="1:29">
      <c r="A224" s="60"/>
      <c r="B224" s="105"/>
      <c r="C224" s="105"/>
      <c r="D224" s="105"/>
      <c r="E224" s="105"/>
      <c r="F224" s="105"/>
      <c r="G224" s="105"/>
      <c r="H224" s="105"/>
      <c r="I224" s="105"/>
      <c r="J224" s="105"/>
      <c r="K224" s="105"/>
      <c r="L224" s="105"/>
      <c r="M224" s="105"/>
      <c r="N224" s="105"/>
      <c r="O224" s="105"/>
      <c r="P224" s="105"/>
      <c r="Q224" s="105"/>
      <c r="R224" s="105"/>
      <c r="S224" s="105"/>
      <c r="T224" s="105"/>
      <c r="U224" s="105"/>
      <c r="V224" s="105"/>
      <c r="W224" s="105"/>
      <c r="X224" s="105"/>
      <c r="Y224" s="105"/>
      <c r="Z224" s="105"/>
      <c r="AA224" s="105"/>
      <c r="AB224" s="105"/>
      <c r="AC224" s="61"/>
    </row>
    <row r="225" spans="1:43">
      <c r="A225" s="60"/>
      <c r="B225" s="105"/>
      <c r="C225" s="105"/>
      <c r="D225" s="105"/>
      <c r="E225" s="105"/>
      <c r="F225" s="105"/>
      <c r="G225" s="105"/>
      <c r="H225" s="105"/>
      <c r="I225" s="105"/>
      <c r="J225" s="105"/>
      <c r="K225" s="105"/>
      <c r="L225" s="105"/>
      <c r="M225" s="105"/>
      <c r="N225" s="105"/>
      <c r="O225" s="105"/>
      <c r="P225" s="105"/>
      <c r="Q225" s="105"/>
      <c r="R225" s="105"/>
      <c r="S225" s="105"/>
      <c r="T225" s="105"/>
      <c r="U225" s="105"/>
      <c r="V225" s="105"/>
      <c r="W225" s="105"/>
      <c r="X225" s="105"/>
      <c r="Y225" s="105"/>
      <c r="Z225" s="105"/>
      <c r="AA225" s="105"/>
      <c r="AB225" s="105"/>
      <c r="AC225" s="61"/>
    </row>
    <row r="226" spans="1:43">
      <c r="A226" s="60"/>
      <c r="B226" s="105"/>
      <c r="C226" s="105"/>
      <c r="D226" s="105"/>
      <c r="E226" s="105"/>
      <c r="F226" s="105"/>
      <c r="G226" s="105"/>
      <c r="H226" s="105"/>
      <c r="I226" s="105"/>
      <c r="J226" s="105"/>
      <c r="K226" s="105"/>
      <c r="L226" s="105"/>
      <c r="M226" s="105"/>
      <c r="N226" s="105"/>
      <c r="O226" s="105"/>
      <c r="P226" s="105"/>
      <c r="Q226" s="105"/>
      <c r="R226" s="105"/>
      <c r="S226" s="105"/>
      <c r="T226" s="105"/>
      <c r="U226" s="105"/>
      <c r="V226" s="105"/>
      <c r="W226" s="105"/>
      <c r="X226" s="105"/>
      <c r="Y226" s="105"/>
      <c r="Z226" s="105"/>
      <c r="AA226" s="105"/>
      <c r="AB226" s="105"/>
      <c r="AC226" s="61"/>
    </row>
    <row r="227" spans="1:43">
      <c r="A227" s="60"/>
      <c r="B227" s="105"/>
      <c r="C227" s="105"/>
      <c r="D227" s="105"/>
      <c r="E227" s="105"/>
      <c r="F227" s="105"/>
      <c r="G227" s="105"/>
      <c r="H227" s="105"/>
      <c r="I227" s="105"/>
      <c r="J227" s="105"/>
      <c r="K227" s="105"/>
      <c r="L227" s="105"/>
      <c r="M227" s="105"/>
      <c r="N227" s="105"/>
      <c r="O227" s="105"/>
      <c r="P227" s="105"/>
      <c r="Q227" s="105"/>
      <c r="R227" s="105"/>
      <c r="S227" s="105"/>
      <c r="T227" s="105"/>
      <c r="U227" s="105"/>
      <c r="V227" s="105"/>
      <c r="W227" s="105"/>
      <c r="X227" s="105"/>
      <c r="Y227" s="105"/>
      <c r="Z227" s="105"/>
      <c r="AA227" s="105"/>
      <c r="AB227" s="105"/>
      <c r="AC227" s="61"/>
    </row>
    <row r="228" spans="1:43">
      <c r="A228" s="60"/>
      <c r="B228" s="105"/>
      <c r="C228" s="105"/>
      <c r="D228" s="105"/>
      <c r="E228" s="105"/>
      <c r="F228" s="105"/>
      <c r="G228" s="105"/>
      <c r="H228" s="105"/>
      <c r="I228" s="105"/>
      <c r="J228" s="105"/>
      <c r="K228" s="105"/>
      <c r="L228" s="105"/>
      <c r="M228" s="105"/>
      <c r="N228" s="105"/>
      <c r="O228" s="105"/>
      <c r="P228" s="105"/>
      <c r="Q228" s="105"/>
      <c r="R228" s="105"/>
      <c r="S228" s="105"/>
      <c r="T228" s="105"/>
      <c r="U228" s="105"/>
      <c r="V228" s="105"/>
      <c r="W228" s="105"/>
      <c r="X228" s="105"/>
      <c r="Y228" s="105"/>
      <c r="Z228" s="105"/>
      <c r="AA228" s="105"/>
      <c r="AB228" s="105"/>
      <c r="AC228" s="61"/>
    </row>
    <row r="229" spans="1:43">
      <c r="A229" s="60"/>
      <c r="B229" s="105"/>
      <c r="C229" s="105"/>
      <c r="D229" s="105"/>
      <c r="E229" s="105"/>
      <c r="F229" s="105"/>
      <c r="G229" s="105"/>
      <c r="H229" s="105"/>
      <c r="I229" s="105"/>
      <c r="J229" s="105"/>
      <c r="K229" s="105"/>
      <c r="L229" s="105"/>
      <c r="M229" s="105"/>
      <c r="N229" s="105"/>
      <c r="O229" s="105"/>
      <c r="P229" s="105"/>
      <c r="Q229" s="105"/>
      <c r="R229" s="105"/>
      <c r="S229" s="105"/>
      <c r="T229" s="105"/>
      <c r="U229" s="105"/>
      <c r="V229" s="105"/>
      <c r="W229" s="105"/>
      <c r="X229" s="105"/>
      <c r="Y229" s="105"/>
      <c r="Z229" s="105"/>
      <c r="AA229" s="105"/>
      <c r="AB229" s="105"/>
      <c r="AC229" s="61"/>
    </row>
    <row r="230" spans="1:43">
      <c r="A230" s="60"/>
      <c r="B230" s="104"/>
      <c r="C230" s="104"/>
      <c r="D230" s="104"/>
      <c r="E230" s="104"/>
      <c r="F230" s="104"/>
      <c r="G230" s="104"/>
      <c r="H230" s="104"/>
      <c r="I230" s="104"/>
      <c r="J230" s="104"/>
      <c r="K230" s="104"/>
      <c r="L230" s="104"/>
      <c r="M230" s="104"/>
      <c r="N230" s="104"/>
      <c r="O230" s="104"/>
      <c r="P230" s="104"/>
      <c r="Q230" s="104"/>
      <c r="R230" s="104"/>
      <c r="S230" s="104"/>
      <c r="T230" s="104"/>
      <c r="U230" s="104"/>
      <c r="V230" s="104"/>
      <c r="W230" s="104"/>
      <c r="X230" s="104"/>
      <c r="Y230" s="104"/>
      <c r="Z230" s="104"/>
      <c r="AA230" s="104"/>
      <c r="AB230" s="104"/>
      <c r="AC230" s="61"/>
    </row>
    <row r="231" spans="1:43">
      <c r="A231" s="62"/>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63"/>
    </row>
    <row r="232" spans="1:43" s="57" customFormat="1" ht="13.5" customHeight="1">
      <c r="A232" s="232" t="s">
        <v>50</v>
      </c>
      <c r="B232" s="233"/>
      <c r="C232" s="233"/>
      <c r="D232" s="233"/>
      <c r="E232" s="233"/>
      <c r="F232" s="233"/>
      <c r="G232" s="233"/>
      <c r="H232" s="233"/>
      <c r="I232" s="233"/>
      <c r="J232" s="233"/>
      <c r="K232" s="233"/>
      <c r="L232" s="233"/>
      <c r="M232" s="233"/>
      <c r="N232" s="233"/>
      <c r="O232" s="233"/>
      <c r="P232" s="233"/>
      <c r="Q232" s="233"/>
      <c r="R232" s="233"/>
      <c r="S232" s="233"/>
      <c r="T232" s="233"/>
      <c r="U232" s="233"/>
      <c r="V232" s="233"/>
      <c r="W232" s="233"/>
      <c r="X232" s="233"/>
      <c r="Y232" s="233"/>
      <c r="Z232" s="233"/>
      <c r="AA232" s="233"/>
      <c r="AB232" s="233"/>
      <c r="AC232" s="234"/>
      <c r="AP232"/>
      <c r="AQ232"/>
    </row>
    <row r="233" spans="1:43" s="57" customFormat="1">
      <c r="A233" s="235"/>
      <c r="B233" s="236"/>
      <c r="C233" s="236"/>
      <c r="D233" s="236"/>
      <c r="E233" s="236"/>
      <c r="F233" s="236"/>
      <c r="G233" s="236"/>
      <c r="H233" s="236"/>
      <c r="I233" s="236"/>
      <c r="J233" s="236"/>
      <c r="K233" s="236"/>
      <c r="L233" s="236"/>
      <c r="M233" s="236"/>
      <c r="N233" s="236"/>
      <c r="O233" s="236"/>
      <c r="P233" s="236"/>
      <c r="Q233" s="236"/>
      <c r="R233" s="236"/>
      <c r="S233" s="236"/>
      <c r="T233" s="236"/>
      <c r="U233" s="236"/>
      <c r="V233" s="236"/>
      <c r="W233" s="236"/>
      <c r="X233" s="236"/>
      <c r="Y233" s="236"/>
      <c r="Z233" s="236"/>
      <c r="AA233" s="236"/>
      <c r="AB233" s="236"/>
      <c r="AC233" s="237"/>
      <c r="AP233"/>
      <c r="AQ233"/>
    </row>
    <row r="234" spans="1:43" s="57" customFormat="1">
      <c r="A234" s="60"/>
      <c r="B234" s="105"/>
      <c r="C234" s="105"/>
      <c r="D234" s="105"/>
      <c r="E234" s="105"/>
      <c r="F234" s="105"/>
      <c r="G234" s="105"/>
      <c r="H234" s="105"/>
      <c r="I234" s="105"/>
      <c r="J234" s="105"/>
      <c r="K234" s="105"/>
      <c r="L234" s="105"/>
      <c r="M234" s="105"/>
      <c r="N234" s="105"/>
      <c r="O234" s="105"/>
      <c r="P234" s="105"/>
      <c r="Q234" s="105"/>
      <c r="R234" s="105"/>
      <c r="S234" s="105"/>
      <c r="T234" s="105"/>
      <c r="U234" s="105"/>
      <c r="V234" s="105"/>
      <c r="W234" s="105"/>
      <c r="X234" s="105"/>
      <c r="Y234" s="105"/>
      <c r="Z234" s="105"/>
      <c r="AA234" s="105"/>
      <c r="AB234" s="105"/>
      <c r="AC234" s="61"/>
      <c r="AP234"/>
      <c r="AQ234"/>
    </row>
    <row r="235" spans="1:43" s="57" customFormat="1">
      <c r="A235" s="60"/>
      <c r="B235" s="68" t="s">
        <v>377</v>
      </c>
      <c r="C235" s="72"/>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70"/>
      <c r="AC235" s="42"/>
      <c r="AP235"/>
      <c r="AQ235"/>
    </row>
    <row r="236" spans="1:43" s="57" customFormat="1">
      <c r="A236" s="60"/>
      <c r="B236" s="105"/>
      <c r="C236" s="105"/>
      <c r="D236" s="105"/>
      <c r="E236" s="105"/>
      <c r="F236" s="105"/>
      <c r="G236" s="105"/>
      <c r="H236" s="105"/>
      <c r="I236" s="105"/>
      <c r="J236" s="105"/>
      <c r="K236" s="105"/>
      <c r="L236" s="105"/>
      <c r="M236" s="105"/>
      <c r="N236" s="105"/>
      <c r="O236" s="105"/>
      <c r="P236" s="105"/>
      <c r="Q236" s="105"/>
      <c r="R236" s="105"/>
      <c r="S236" s="105"/>
      <c r="T236" s="105"/>
      <c r="U236" s="105"/>
      <c r="V236" s="105"/>
      <c r="W236" s="105"/>
      <c r="X236" s="105"/>
      <c r="Y236" s="105"/>
      <c r="Z236" s="105"/>
      <c r="AA236" s="105"/>
      <c r="AB236" s="105"/>
      <c r="AC236" s="61"/>
      <c r="AP236"/>
      <c r="AQ236"/>
    </row>
    <row r="237" spans="1:43" s="57" customFormat="1">
      <c r="A237" s="60"/>
      <c r="B237" s="105"/>
      <c r="C237" s="29" t="s">
        <v>378</v>
      </c>
      <c r="D237" s="18"/>
      <c r="E237" s="18"/>
      <c r="F237" s="20"/>
      <c r="G237" s="18"/>
      <c r="H237" s="18"/>
      <c r="I237" s="18"/>
      <c r="J237" s="18"/>
      <c r="K237" s="18"/>
      <c r="L237" s="18"/>
      <c r="M237" s="18"/>
      <c r="N237" s="18"/>
      <c r="O237" s="18"/>
      <c r="P237" s="18"/>
      <c r="Q237" s="18"/>
      <c r="R237" s="18"/>
      <c r="S237" s="18"/>
      <c r="T237" s="18"/>
      <c r="U237" s="18"/>
      <c r="V237" s="18"/>
      <c r="W237" s="18"/>
      <c r="X237" s="18"/>
      <c r="Y237" s="18"/>
      <c r="Z237" s="18"/>
      <c r="AA237" s="18"/>
      <c r="AB237" s="18"/>
      <c r="AC237" s="61"/>
      <c r="AP237"/>
      <c r="AQ237"/>
    </row>
    <row r="238" spans="1:43" s="57" customFormat="1">
      <c r="A238" s="60"/>
      <c r="B238" s="105"/>
      <c r="C238" s="105"/>
      <c r="D238" s="65"/>
      <c r="E238" s="105"/>
      <c r="F238" s="105"/>
      <c r="G238" s="105"/>
      <c r="H238" s="105"/>
      <c r="I238" s="105"/>
      <c r="J238" s="105"/>
      <c r="K238" s="105"/>
      <c r="L238" s="105"/>
      <c r="M238" s="105"/>
      <c r="N238" s="105"/>
      <c r="O238" s="105"/>
      <c r="P238" s="105"/>
      <c r="Q238" s="105"/>
      <c r="R238" s="105"/>
      <c r="S238" s="105"/>
      <c r="T238" s="105"/>
      <c r="U238" s="105"/>
      <c r="V238" s="105"/>
      <c r="W238" s="105"/>
      <c r="X238" s="105"/>
      <c r="Y238" s="105"/>
      <c r="Z238" s="105"/>
      <c r="AA238" s="105"/>
      <c r="AB238" s="105"/>
      <c r="AC238" s="61"/>
      <c r="AP238"/>
      <c r="AQ238"/>
    </row>
    <row r="239" spans="1:43" s="57" customFormat="1">
      <c r="A239" s="60"/>
      <c r="B239" s="105"/>
      <c r="C239" s="28"/>
      <c r="D239" s="65"/>
      <c r="E239" s="105"/>
      <c r="F239" s="105"/>
      <c r="G239" s="105"/>
      <c r="H239" s="105"/>
      <c r="I239" s="105"/>
      <c r="J239" s="105"/>
      <c r="K239" s="105"/>
      <c r="L239" s="105"/>
      <c r="M239" s="105"/>
      <c r="N239" s="105"/>
      <c r="O239" s="105"/>
      <c r="P239" s="105"/>
      <c r="Q239" s="105"/>
      <c r="R239" s="105"/>
      <c r="S239" s="105"/>
      <c r="T239" s="105"/>
      <c r="U239" s="105"/>
      <c r="V239" s="105"/>
      <c r="W239" s="105"/>
      <c r="X239" s="105"/>
      <c r="Y239" s="105"/>
      <c r="Z239" s="105"/>
      <c r="AA239" s="105"/>
      <c r="AB239" s="105"/>
      <c r="AC239" s="61"/>
      <c r="AP239"/>
      <c r="AQ239"/>
    </row>
    <row r="240" spans="1:43" s="57" customFormat="1">
      <c r="A240" s="60"/>
      <c r="B240" s="105"/>
      <c r="C240" s="105"/>
      <c r="D240" s="65"/>
      <c r="E240" s="105"/>
      <c r="F240" s="105"/>
      <c r="G240" s="105"/>
      <c r="H240" s="105"/>
      <c r="I240" s="105"/>
      <c r="J240" s="105"/>
      <c r="K240" s="105"/>
      <c r="L240" s="105"/>
      <c r="M240" s="105"/>
      <c r="N240" s="105"/>
      <c r="O240" s="105"/>
      <c r="P240" s="105"/>
      <c r="Q240" s="105"/>
      <c r="R240" s="105"/>
      <c r="S240" s="105"/>
      <c r="T240" s="105"/>
      <c r="U240" s="105"/>
      <c r="V240" s="105"/>
      <c r="W240" s="105"/>
      <c r="X240" s="105"/>
      <c r="Y240" s="105"/>
      <c r="Z240" s="105"/>
      <c r="AA240" s="105"/>
      <c r="AB240" s="105"/>
      <c r="AC240" s="61"/>
      <c r="AP240"/>
      <c r="AQ240"/>
    </row>
    <row r="241" spans="1:43" s="57" customFormat="1">
      <c r="A241" s="60"/>
      <c r="B241" s="105"/>
      <c r="C241" s="105"/>
      <c r="D241" s="65"/>
      <c r="E241" s="105"/>
      <c r="F241" s="105"/>
      <c r="G241" s="105"/>
      <c r="H241" s="105"/>
      <c r="I241" s="105"/>
      <c r="J241" s="105"/>
      <c r="K241" s="105"/>
      <c r="L241" s="105"/>
      <c r="M241" s="105"/>
      <c r="N241" s="105"/>
      <c r="O241" s="105"/>
      <c r="P241" s="105"/>
      <c r="Q241" s="105"/>
      <c r="R241" s="105"/>
      <c r="S241" s="105"/>
      <c r="T241" s="105"/>
      <c r="U241" s="105"/>
      <c r="V241" s="105"/>
      <c r="W241" s="105"/>
      <c r="X241" s="105"/>
      <c r="Y241" s="105"/>
      <c r="Z241" s="105"/>
      <c r="AA241" s="105"/>
      <c r="AB241" s="105"/>
      <c r="AC241" s="61"/>
      <c r="AP241"/>
      <c r="AQ241"/>
    </row>
    <row r="242" spans="1:43" s="57" customFormat="1">
      <c r="A242" s="60"/>
      <c r="B242" s="105"/>
      <c r="C242" s="105"/>
      <c r="D242" s="65"/>
      <c r="E242" s="105"/>
      <c r="F242" s="105"/>
      <c r="G242" s="105"/>
      <c r="H242" s="105"/>
      <c r="I242" s="105"/>
      <c r="J242" s="105"/>
      <c r="K242" s="105"/>
      <c r="L242" s="105"/>
      <c r="M242" s="105"/>
      <c r="N242" s="105"/>
      <c r="O242" s="105"/>
      <c r="P242" s="105"/>
      <c r="Q242" s="105"/>
      <c r="R242" s="105"/>
      <c r="S242" s="105"/>
      <c r="T242" s="105"/>
      <c r="U242" s="105"/>
      <c r="V242" s="105"/>
      <c r="W242" s="105"/>
      <c r="X242" s="105"/>
      <c r="Y242" s="105"/>
      <c r="Z242" s="105"/>
      <c r="AA242" s="105"/>
      <c r="AB242" s="105"/>
      <c r="AC242" s="61"/>
      <c r="AP242"/>
      <c r="AQ242"/>
    </row>
    <row r="243" spans="1:43" s="57" customFormat="1">
      <c r="A243" s="60"/>
      <c r="B243" s="105"/>
      <c r="C243" s="105"/>
      <c r="D243" s="65"/>
      <c r="E243" s="105"/>
      <c r="F243" s="105"/>
      <c r="G243" s="105"/>
      <c r="H243" s="105"/>
      <c r="I243" s="105"/>
      <c r="J243" s="105"/>
      <c r="K243" s="105"/>
      <c r="L243" s="105"/>
      <c r="M243" s="105"/>
      <c r="N243" s="105"/>
      <c r="O243" s="105"/>
      <c r="P243" s="105"/>
      <c r="Q243" s="105"/>
      <c r="R243" s="105"/>
      <c r="S243" s="105"/>
      <c r="T243" s="105"/>
      <c r="U243" s="105"/>
      <c r="V243" s="105"/>
      <c r="W243" s="105"/>
      <c r="X243" s="105"/>
      <c r="Y243" s="105"/>
      <c r="Z243" s="105"/>
      <c r="AA243" s="105"/>
      <c r="AB243" s="105"/>
      <c r="AC243" s="61"/>
      <c r="AP243"/>
      <c r="AQ243"/>
    </row>
    <row r="244" spans="1:43" s="57" customFormat="1">
      <c r="A244" s="60"/>
      <c r="B244" s="105"/>
      <c r="C244" s="105"/>
      <c r="D244" s="65"/>
      <c r="E244" s="105"/>
      <c r="F244" s="105"/>
      <c r="G244" s="105"/>
      <c r="H244" s="105"/>
      <c r="I244" s="105"/>
      <c r="J244" s="105"/>
      <c r="K244" s="105"/>
      <c r="L244" s="105"/>
      <c r="M244" s="105"/>
      <c r="N244" s="105"/>
      <c r="O244" s="105"/>
      <c r="P244" s="105"/>
      <c r="Q244" s="105"/>
      <c r="R244" s="105"/>
      <c r="S244" s="105"/>
      <c r="T244" s="105"/>
      <c r="U244" s="105"/>
      <c r="V244" s="105"/>
      <c r="W244" s="105"/>
      <c r="X244" s="105"/>
      <c r="Y244" s="105"/>
      <c r="Z244" s="105"/>
      <c r="AA244" s="105"/>
      <c r="AB244" s="105"/>
      <c r="AC244" s="61"/>
      <c r="AP244"/>
      <c r="AQ244"/>
    </row>
    <row r="245" spans="1:43" s="57" customFormat="1">
      <c r="A245" s="60"/>
      <c r="B245" s="105"/>
      <c r="C245" s="105"/>
      <c r="D245" s="65"/>
      <c r="E245" s="105"/>
      <c r="F245" s="105"/>
      <c r="G245" s="105"/>
      <c r="H245" s="105"/>
      <c r="I245" s="105"/>
      <c r="J245" s="105"/>
      <c r="K245" s="105"/>
      <c r="L245" s="105"/>
      <c r="M245" s="105"/>
      <c r="N245" s="105"/>
      <c r="O245" s="105"/>
      <c r="P245" s="105"/>
      <c r="Q245" s="105"/>
      <c r="R245" s="105"/>
      <c r="S245" s="105"/>
      <c r="T245" s="105"/>
      <c r="U245" s="105"/>
      <c r="V245" s="105"/>
      <c r="W245" s="105"/>
      <c r="X245" s="105"/>
      <c r="Y245" s="105"/>
      <c r="Z245" s="105"/>
      <c r="AA245" s="105"/>
      <c r="AB245" s="105"/>
      <c r="AC245" s="61"/>
      <c r="AP245"/>
      <c r="AQ245"/>
    </row>
    <row r="246" spans="1:43" s="57" customFormat="1">
      <c r="A246" s="60"/>
      <c r="B246" s="105"/>
      <c r="C246" s="105"/>
      <c r="D246" s="65"/>
      <c r="E246" s="105"/>
      <c r="F246" s="105"/>
      <c r="G246" s="105"/>
      <c r="H246" s="105"/>
      <c r="I246" s="105"/>
      <c r="J246" s="105"/>
      <c r="K246" s="105"/>
      <c r="L246" s="105"/>
      <c r="M246" s="105"/>
      <c r="N246" s="105"/>
      <c r="O246" s="105"/>
      <c r="P246" s="105"/>
      <c r="Q246" s="105"/>
      <c r="R246" s="105"/>
      <c r="S246" s="105"/>
      <c r="T246" s="105"/>
      <c r="U246" s="105"/>
      <c r="V246" s="105"/>
      <c r="W246" s="105"/>
      <c r="X246" s="105"/>
      <c r="Y246" s="105"/>
      <c r="Z246" s="105"/>
      <c r="AA246" s="105"/>
      <c r="AB246" s="105"/>
      <c r="AC246" s="61"/>
      <c r="AP246"/>
      <c r="AQ246"/>
    </row>
    <row r="247" spans="1:43" s="57" customFormat="1">
      <c r="A247" s="60"/>
      <c r="B247" s="105"/>
      <c r="C247" s="105"/>
      <c r="D247" s="65"/>
      <c r="E247" s="105"/>
      <c r="F247" s="105"/>
      <c r="G247" s="105"/>
      <c r="H247" s="105"/>
      <c r="I247" s="105"/>
      <c r="J247" s="105"/>
      <c r="K247" s="105"/>
      <c r="L247" s="105"/>
      <c r="M247" s="105"/>
      <c r="N247" s="105"/>
      <c r="O247" s="105"/>
      <c r="P247" s="105"/>
      <c r="Q247" s="105"/>
      <c r="R247" s="105"/>
      <c r="S247" s="105"/>
      <c r="T247" s="105"/>
      <c r="U247" s="105"/>
      <c r="V247" s="105"/>
      <c r="W247" s="105"/>
      <c r="X247" s="105"/>
      <c r="Y247" s="105"/>
      <c r="Z247" s="105"/>
      <c r="AA247" s="105"/>
      <c r="AB247" s="105"/>
      <c r="AC247" s="61"/>
      <c r="AP247"/>
      <c r="AQ247"/>
    </row>
    <row r="248" spans="1:43" s="57" customFormat="1">
      <c r="A248" s="60"/>
      <c r="B248" s="105"/>
      <c r="C248" s="105"/>
      <c r="D248" s="65"/>
      <c r="E248" s="105"/>
      <c r="F248" s="105"/>
      <c r="G248" s="105"/>
      <c r="H248" s="105"/>
      <c r="I248" s="105"/>
      <c r="J248" s="105"/>
      <c r="K248" s="105"/>
      <c r="L248" s="105"/>
      <c r="M248" s="105"/>
      <c r="N248" s="105"/>
      <c r="O248" s="105"/>
      <c r="P248" s="105"/>
      <c r="Q248" s="105"/>
      <c r="R248" s="105"/>
      <c r="S248" s="105"/>
      <c r="T248" s="105"/>
      <c r="U248" s="105"/>
      <c r="V248" s="105"/>
      <c r="W248" s="105"/>
      <c r="X248" s="105"/>
      <c r="Y248" s="105"/>
      <c r="Z248" s="105"/>
      <c r="AA248" s="105"/>
      <c r="AB248" s="105"/>
      <c r="AC248" s="61"/>
      <c r="AP248"/>
      <c r="AQ248"/>
    </row>
    <row r="249" spans="1:43" s="57" customFormat="1">
      <c r="A249" s="60"/>
      <c r="B249" s="105"/>
      <c r="C249" s="87" t="s">
        <v>162</v>
      </c>
      <c r="D249" s="65"/>
      <c r="E249" s="105"/>
      <c r="F249" s="105"/>
      <c r="G249" s="105"/>
      <c r="H249" s="105"/>
      <c r="I249" s="105"/>
      <c r="J249" s="105"/>
      <c r="K249" s="105"/>
      <c r="L249" s="105"/>
      <c r="M249" s="105"/>
      <c r="N249" s="105"/>
      <c r="O249" s="105"/>
      <c r="P249" s="105"/>
      <c r="Q249" s="105"/>
      <c r="R249" s="105"/>
      <c r="S249" s="105"/>
      <c r="T249" s="105"/>
      <c r="U249" s="105"/>
      <c r="V249" s="105"/>
      <c r="W249" s="105"/>
      <c r="X249" s="105"/>
      <c r="Y249" s="105"/>
      <c r="Z249" s="105"/>
      <c r="AA249" s="105"/>
      <c r="AB249" s="105"/>
      <c r="AC249" s="61"/>
      <c r="AP249"/>
      <c r="AQ249"/>
    </row>
    <row r="250" spans="1:43" s="57" customFormat="1">
      <c r="A250" s="60"/>
      <c r="B250" s="105"/>
      <c r="C250" s="105"/>
      <c r="D250" s="105"/>
      <c r="E250" s="105"/>
      <c r="F250" s="105"/>
      <c r="G250" s="104"/>
      <c r="H250" s="104"/>
      <c r="I250" s="104"/>
      <c r="J250" s="104"/>
      <c r="K250" s="104"/>
      <c r="L250" s="104"/>
      <c r="M250" s="104"/>
      <c r="N250" s="104"/>
      <c r="O250" s="104"/>
      <c r="P250" s="104"/>
      <c r="Q250" s="104"/>
      <c r="R250" s="104"/>
      <c r="S250" s="104"/>
      <c r="T250" s="104"/>
      <c r="U250" s="104"/>
      <c r="V250" s="105"/>
      <c r="W250" s="105"/>
      <c r="X250" s="105"/>
      <c r="Y250" s="105"/>
      <c r="Z250" s="105"/>
      <c r="AA250" s="105"/>
      <c r="AB250" s="105"/>
      <c r="AC250" s="61"/>
      <c r="AP250"/>
      <c r="AQ250"/>
    </row>
    <row r="251" spans="1:43" s="57" customFormat="1">
      <c r="A251" s="60"/>
      <c r="B251" s="105"/>
      <c r="C251" s="105"/>
      <c r="D251" s="105"/>
      <c r="E251" s="105"/>
      <c r="F251" s="105"/>
      <c r="G251" s="105"/>
      <c r="H251" s="105"/>
      <c r="I251" s="105"/>
      <c r="J251" s="105"/>
      <c r="K251" s="105"/>
      <c r="L251" s="105"/>
      <c r="M251" s="105"/>
      <c r="N251" s="105"/>
      <c r="O251" s="105"/>
      <c r="P251" s="105"/>
      <c r="Q251" s="105"/>
      <c r="R251" s="105"/>
      <c r="S251" s="105"/>
      <c r="T251" s="105"/>
      <c r="U251" s="105"/>
      <c r="V251" s="105"/>
      <c r="W251" s="105"/>
      <c r="X251" s="105"/>
      <c r="Y251" s="105"/>
      <c r="Z251" s="105"/>
      <c r="AA251" s="105"/>
      <c r="AB251" s="105"/>
      <c r="AC251" s="61"/>
      <c r="AP251"/>
      <c r="AQ251"/>
    </row>
    <row r="252" spans="1:43" s="57" customFormat="1">
      <c r="A252" s="60"/>
      <c r="B252" s="105"/>
      <c r="C252" s="105"/>
      <c r="D252" s="105"/>
      <c r="E252" s="105"/>
      <c r="F252" s="105"/>
      <c r="G252" s="105"/>
      <c r="H252" s="105"/>
      <c r="I252" s="105"/>
      <c r="J252" s="105"/>
      <c r="K252" s="105"/>
      <c r="L252" s="105"/>
      <c r="M252" s="105"/>
      <c r="N252" s="105"/>
      <c r="O252" s="105"/>
      <c r="P252" s="105"/>
      <c r="Q252" s="105"/>
      <c r="R252" s="105"/>
      <c r="S252" s="105"/>
      <c r="T252" s="105"/>
      <c r="U252" s="105"/>
      <c r="V252" s="105"/>
      <c r="W252" s="105"/>
      <c r="X252" s="105"/>
      <c r="Y252" s="105"/>
      <c r="Z252" s="105"/>
      <c r="AA252" s="105"/>
      <c r="AB252" s="105"/>
      <c r="AC252" s="61"/>
      <c r="AP252"/>
      <c r="AQ252"/>
    </row>
    <row r="253" spans="1:43" s="57" customFormat="1">
      <c r="A253" s="60"/>
      <c r="B253" s="105"/>
      <c r="C253" s="105"/>
      <c r="D253" s="105"/>
      <c r="E253" s="105"/>
      <c r="F253" s="105"/>
      <c r="G253" s="105"/>
      <c r="H253" s="105"/>
      <c r="I253" s="105"/>
      <c r="J253" s="105"/>
      <c r="K253" s="105"/>
      <c r="L253" s="105"/>
      <c r="M253" s="105"/>
      <c r="N253" s="105"/>
      <c r="O253" s="105"/>
      <c r="P253" s="105"/>
      <c r="Q253" s="105"/>
      <c r="R253" s="105"/>
      <c r="S253" s="105"/>
      <c r="T253" s="105"/>
      <c r="U253" s="105"/>
      <c r="V253" s="105"/>
      <c r="W253" s="105"/>
      <c r="X253" s="105"/>
      <c r="Y253" s="105"/>
      <c r="Z253" s="105"/>
      <c r="AA253" s="105"/>
      <c r="AB253" s="105"/>
      <c r="AC253" s="61"/>
      <c r="AP253"/>
      <c r="AQ253"/>
    </row>
    <row r="254" spans="1:43" s="57" customFormat="1">
      <c r="A254" s="60"/>
      <c r="B254" s="105"/>
      <c r="C254" s="105"/>
      <c r="D254" s="105"/>
      <c r="E254" s="105"/>
      <c r="F254" s="105"/>
      <c r="G254" s="105"/>
      <c r="H254" s="105"/>
      <c r="I254" s="105"/>
      <c r="J254" s="105"/>
      <c r="K254" s="105"/>
      <c r="L254" s="105"/>
      <c r="M254" s="105"/>
      <c r="N254" s="105"/>
      <c r="O254" s="105"/>
      <c r="P254" s="105"/>
      <c r="Q254" s="105"/>
      <c r="R254" s="105"/>
      <c r="S254" s="105"/>
      <c r="T254" s="105"/>
      <c r="U254" s="105"/>
      <c r="V254" s="105"/>
      <c r="W254" s="105"/>
      <c r="X254" s="105"/>
      <c r="Y254" s="105"/>
      <c r="Z254" s="105"/>
      <c r="AA254" s="105"/>
      <c r="AB254" s="105"/>
      <c r="AC254" s="61"/>
      <c r="AP254"/>
      <c r="AQ254"/>
    </row>
    <row r="255" spans="1:43" s="57" customFormat="1">
      <c r="A255" s="60"/>
      <c r="B255" s="105"/>
      <c r="C255" s="105"/>
      <c r="D255" s="105"/>
      <c r="E255" s="105"/>
      <c r="F255" s="105"/>
      <c r="G255" s="105"/>
      <c r="H255" s="105"/>
      <c r="I255" s="105"/>
      <c r="J255" s="105"/>
      <c r="K255" s="105"/>
      <c r="L255" s="105"/>
      <c r="M255" s="105"/>
      <c r="N255" s="105"/>
      <c r="O255" s="105"/>
      <c r="P255" s="105"/>
      <c r="Q255" s="105"/>
      <c r="R255" s="105"/>
      <c r="S255" s="105"/>
      <c r="T255" s="105"/>
      <c r="U255" s="105"/>
      <c r="V255" s="105"/>
      <c r="W255" s="105"/>
      <c r="X255" s="105"/>
      <c r="Y255" s="105"/>
      <c r="Z255" s="105"/>
      <c r="AA255" s="105"/>
      <c r="AB255" s="105"/>
      <c r="AC255" s="61"/>
      <c r="AP255"/>
      <c r="AQ255"/>
    </row>
    <row r="256" spans="1:43" s="57" customFormat="1">
      <c r="A256" s="60"/>
      <c r="B256" s="105"/>
      <c r="C256" s="105"/>
      <c r="D256" s="105"/>
      <c r="E256" s="105"/>
      <c r="F256" s="105"/>
      <c r="G256" s="105"/>
      <c r="H256" s="105"/>
      <c r="I256" s="105"/>
      <c r="J256" s="105"/>
      <c r="K256" s="105"/>
      <c r="L256" s="105"/>
      <c r="M256" s="105"/>
      <c r="N256" s="105"/>
      <c r="O256" s="105"/>
      <c r="P256" s="105"/>
      <c r="Q256" s="105"/>
      <c r="R256" s="105"/>
      <c r="S256" s="105"/>
      <c r="T256" s="105"/>
      <c r="U256" s="105"/>
      <c r="V256" s="105"/>
      <c r="W256" s="105"/>
      <c r="X256" s="105"/>
      <c r="Y256" s="105"/>
      <c r="Z256" s="105"/>
      <c r="AA256" s="105"/>
      <c r="AB256" s="105"/>
      <c r="AC256" s="61"/>
      <c r="AP256"/>
      <c r="AQ256"/>
    </row>
    <row r="257" spans="1:43" s="57" customFormat="1">
      <c r="A257" s="60"/>
      <c r="B257" s="104"/>
      <c r="C257" s="104"/>
      <c r="D257" s="104"/>
      <c r="E257" s="104"/>
      <c r="F257" s="104"/>
      <c r="G257" s="104"/>
      <c r="H257" s="104"/>
      <c r="I257" s="104"/>
      <c r="J257" s="104"/>
      <c r="K257" s="104"/>
      <c r="L257" s="104"/>
      <c r="M257" s="104"/>
      <c r="N257" s="104"/>
      <c r="O257" s="104"/>
      <c r="P257" s="104"/>
      <c r="Q257" s="104"/>
      <c r="R257" s="104"/>
      <c r="S257" s="104"/>
      <c r="T257" s="104"/>
      <c r="U257" s="104"/>
      <c r="V257" s="104"/>
      <c r="W257" s="104"/>
      <c r="X257" s="104"/>
      <c r="Y257" s="104"/>
      <c r="Z257" s="104"/>
      <c r="AA257" s="104"/>
      <c r="AB257" s="104"/>
      <c r="AC257" s="61"/>
      <c r="AP257"/>
      <c r="AQ257"/>
    </row>
    <row r="258" spans="1:43" s="57" customFormat="1">
      <c r="A258" s="60"/>
      <c r="B258" s="105"/>
      <c r="C258" s="105"/>
      <c r="D258" s="65"/>
      <c r="E258" s="105"/>
      <c r="F258" s="104"/>
      <c r="G258" s="104"/>
      <c r="H258" s="104"/>
      <c r="I258" s="104"/>
      <c r="J258" s="104"/>
      <c r="K258" s="104"/>
      <c r="L258" s="104"/>
      <c r="M258" s="104"/>
      <c r="N258" s="104"/>
      <c r="O258" s="104"/>
      <c r="P258" s="104"/>
      <c r="Q258" s="104"/>
      <c r="R258" s="104"/>
      <c r="S258" s="104"/>
      <c r="T258" s="104"/>
      <c r="U258" s="104"/>
      <c r="V258" s="105"/>
      <c r="W258" s="104"/>
      <c r="X258" s="104"/>
      <c r="Y258" s="104"/>
      <c r="Z258" s="104"/>
      <c r="AA258" s="104"/>
      <c r="AB258" s="104"/>
      <c r="AC258" s="61"/>
      <c r="AP258"/>
      <c r="AQ258"/>
    </row>
    <row r="259" spans="1:43" s="57" customFormat="1">
      <c r="A259" s="60"/>
      <c r="B259" s="105"/>
      <c r="C259" s="104"/>
      <c r="D259" s="65"/>
      <c r="E259" s="105"/>
      <c r="F259" s="105"/>
      <c r="G259" s="104"/>
      <c r="H259" s="104"/>
      <c r="I259" s="104"/>
      <c r="J259" s="104"/>
      <c r="K259" s="104"/>
      <c r="L259" s="104"/>
      <c r="M259" s="104"/>
      <c r="N259" s="104"/>
      <c r="O259" s="104"/>
      <c r="P259" s="104"/>
      <c r="Q259" s="104"/>
      <c r="R259" s="104"/>
      <c r="S259" s="104"/>
      <c r="T259" s="104"/>
      <c r="U259" s="104"/>
      <c r="V259" s="105"/>
      <c r="W259" s="105"/>
      <c r="X259" s="105"/>
      <c r="Y259" s="105"/>
      <c r="Z259" s="105"/>
      <c r="AA259" s="105"/>
      <c r="AB259" s="105"/>
      <c r="AC259" s="61"/>
      <c r="AP259"/>
      <c r="AQ259"/>
    </row>
    <row r="260" spans="1:43" s="57" customFormat="1">
      <c r="A260" s="60"/>
      <c r="B260" s="105"/>
      <c r="C260" s="105"/>
      <c r="D260" s="65"/>
      <c r="E260" s="105"/>
      <c r="F260" s="104"/>
      <c r="G260" s="104"/>
      <c r="H260" s="104"/>
      <c r="I260" s="104"/>
      <c r="J260" s="104"/>
      <c r="K260" s="104"/>
      <c r="L260" s="104"/>
      <c r="M260" s="104"/>
      <c r="N260" s="104"/>
      <c r="O260" s="104"/>
      <c r="P260" s="104"/>
      <c r="Q260" s="104"/>
      <c r="R260" s="104"/>
      <c r="S260" s="104"/>
      <c r="T260" s="104"/>
      <c r="U260" s="104"/>
      <c r="V260" s="105"/>
      <c r="W260" s="104"/>
      <c r="X260" s="104"/>
      <c r="Y260" s="104"/>
      <c r="Z260" s="104"/>
      <c r="AA260" s="104"/>
      <c r="AB260" s="104"/>
      <c r="AC260" s="61"/>
      <c r="AP260"/>
      <c r="AQ260"/>
    </row>
    <row r="261" spans="1:43" s="57" customFormat="1">
      <c r="A261" s="60"/>
      <c r="B261" s="105"/>
      <c r="C261" s="105"/>
      <c r="D261" s="65"/>
      <c r="E261" s="105"/>
      <c r="F261" s="105"/>
      <c r="G261" s="104"/>
      <c r="H261" s="104"/>
      <c r="I261" s="104"/>
      <c r="J261" s="104"/>
      <c r="K261" s="104"/>
      <c r="L261" s="104"/>
      <c r="M261" s="104"/>
      <c r="N261" s="104"/>
      <c r="O261" s="104"/>
      <c r="P261" s="104"/>
      <c r="Q261" s="104"/>
      <c r="R261" s="104"/>
      <c r="S261" s="104"/>
      <c r="T261" s="104"/>
      <c r="U261" s="104"/>
      <c r="V261" s="105"/>
      <c r="W261" s="105"/>
      <c r="X261" s="105"/>
      <c r="Y261" s="105"/>
      <c r="Z261" s="104"/>
      <c r="AA261" s="104"/>
      <c r="AB261" s="104"/>
      <c r="AC261" s="61"/>
      <c r="AP261"/>
      <c r="AQ261"/>
    </row>
    <row r="262" spans="1:43" s="57" customFormat="1">
      <c r="A262" s="60"/>
      <c r="B262" s="105"/>
      <c r="C262" s="105"/>
      <c r="D262" s="65"/>
      <c r="E262" s="105"/>
      <c r="F262" s="105"/>
      <c r="G262" s="105"/>
      <c r="H262" s="105"/>
      <c r="I262" s="105"/>
      <c r="J262" s="105"/>
      <c r="K262" s="105"/>
      <c r="L262" s="105"/>
      <c r="M262" s="105"/>
      <c r="N262" s="105"/>
      <c r="O262" s="105"/>
      <c r="P262" s="105"/>
      <c r="Q262" s="105"/>
      <c r="R262" s="105"/>
      <c r="S262" s="105"/>
      <c r="T262" s="105"/>
      <c r="U262" s="105"/>
      <c r="V262" s="105"/>
      <c r="W262" s="105"/>
      <c r="X262" s="105"/>
      <c r="Y262" s="105"/>
      <c r="Z262" s="104"/>
      <c r="AA262" s="104"/>
      <c r="AB262" s="104"/>
      <c r="AC262" s="61"/>
      <c r="AP262"/>
      <c r="AQ262"/>
    </row>
    <row r="263" spans="1:43" s="57" customFormat="1">
      <c r="A263" s="60"/>
      <c r="B263" s="105"/>
      <c r="C263" s="87"/>
      <c r="D263" s="65"/>
      <c r="E263" s="105"/>
      <c r="F263" s="104"/>
      <c r="G263" s="104"/>
      <c r="H263" s="104"/>
      <c r="I263" s="104"/>
      <c r="J263" s="104"/>
      <c r="K263" s="104"/>
      <c r="L263" s="104"/>
      <c r="M263" s="104"/>
      <c r="N263" s="104"/>
      <c r="O263" s="104"/>
      <c r="P263" s="104"/>
      <c r="Q263" s="104"/>
      <c r="R263" s="104"/>
      <c r="S263" s="104"/>
      <c r="T263" s="104"/>
      <c r="U263" s="104"/>
      <c r="V263" s="105"/>
      <c r="W263" s="104"/>
      <c r="X263" s="104"/>
      <c r="Y263" s="104"/>
      <c r="Z263" s="104"/>
      <c r="AA263" s="104"/>
      <c r="AB263" s="104"/>
      <c r="AC263" s="61"/>
      <c r="AP263"/>
      <c r="AQ263"/>
    </row>
    <row r="264" spans="1:43" s="57" customFormat="1">
      <c r="A264" s="60"/>
      <c r="B264" s="105"/>
      <c r="C264" s="105"/>
      <c r="D264" s="65"/>
      <c r="E264" s="105"/>
      <c r="F264" s="105"/>
      <c r="G264" s="105"/>
      <c r="H264" s="105"/>
      <c r="I264" s="105"/>
      <c r="J264" s="105"/>
      <c r="K264" s="105"/>
      <c r="L264" s="105"/>
      <c r="M264" s="105"/>
      <c r="N264" s="105"/>
      <c r="O264" s="105"/>
      <c r="P264" s="105"/>
      <c r="Q264" s="105"/>
      <c r="R264" s="105"/>
      <c r="S264" s="105"/>
      <c r="T264" s="105"/>
      <c r="U264" s="105"/>
      <c r="V264" s="105"/>
      <c r="W264" s="105"/>
      <c r="X264" s="105"/>
      <c r="Y264" s="105"/>
      <c r="Z264" s="105"/>
      <c r="AA264" s="105"/>
      <c r="AB264" s="105"/>
      <c r="AC264" s="61"/>
      <c r="AP264"/>
      <c r="AQ264"/>
    </row>
    <row r="265" spans="1:43" s="57" customFormat="1">
      <c r="A265" s="60"/>
      <c r="B265" s="105"/>
      <c r="C265" s="105"/>
      <c r="D265" s="65"/>
      <c r="E265" s="105"/>
      <c r="F265" s="105"/>
      <c r="G265" s="105"/>
      <c r="H265" s="105"/>
      <c r="I265" s="105"/>
      <c r="J265" s="105"/>
      <c r="K265" s="105"/>
      <c r="L265" s="105"/>
      <c r="M265" s="105"/>
      <c r="N265" s="105"/>
      <c r="O265" s="105"/>
      <c r="P265" s="105"/>
      <c r="Q265" s="105"/>
      <c r="R265" s="105"/>
      <c r="S265" s="105"/>
      <c r="T265" s="105"/>
      <c r="U265" s="105"/>
      <c r="V265" s="105"/>
      <c r="W265" s="105"/>
      <c r="X265" s="105"/>
      <c r="Y265" s="105"/>
      <c r="Z265" s="105"/>
      <c r="AA265" s="105"/>
      <c r="AB265" s="105"/>
      <c r="AC265" s="61"/>
      <c r="AP265"/>
      <c r="AQ265"/>
    </row>
    <row r="266" spans="1:43" s="57" customFormat="1">
      <c r="A266" s="60"/>
      <c r="B266" s="105"/>
      <c r="C266" s="105"/>
      <c r="D266" s="65"/>
      <c r="E266" s="105"/>
      <c r="F266" s="105"/>
      <c r="G266" s="105"/>
      <c r="H266" s="105"/>
      <c r="I266" s="105"/>
      <c r="J266" s="105"/>
      <c r="K266" s="105"/>
      <c r="L266" s="105"/>
      <c r="M266" s="105"/>
      <c r="N266" s="105"/>
      <c r="O266" s="105"/>
      <c r="P266" s="105"/>
      <c r="Q266" s="105"/>
      <c r="R266" s="105"/>
      <c r="S266" s="105"/>
      <c r="T266" s="105"/>
      <c r="U266" s="105"/>
      <c r="V266" s="105"/>
      <c r="W266" s="105"/>
      <c r="X266" s="105"/>
      <c r="Y266" s="105"/>
      <c r="Z266" s="105"/>
      <c r="AA266" s="105"/>
      <c r="AB266" s="105"/>
      <c r="AC266" s="61"/>
      <c r="AP266"/>
      <c r="AQ266"/>
    </row>
    <row r="267" spans="1:43" s="57" customFormat="1">
      <c r="A267" s="60"/>
      <c r="B267" s="105"/>
      <c r="C267" s="105"/>
      <c r="D267" s="65"/>
      <c r="E267" s="105"/>
      <c r="F267" s="105"/>
      <c r="G267" s="105"/>
      <c r="H267" s="105"/>
      <c r="I267" s="105"/>
      <c r="J267" s="105"/>
      <c r="K267" s="105"/>
      <c r="L267" s="105"/>
      <c r="M267" s="105"/>
      <c r="N267" s="105"/>
      <c r="O267" s="105"/>
      <c r="P267" s="105"/>
      <c r="Q267" s="105"/>
      <c r="R267" s="105"/>
      <c r="S267" s="105"/>
      <c r="T267" s="105"/>
      <c r="U267" s="105"/>
      <c r="V267" s="105"/>
      <c r="W267" s="105"/>
      <c r="X267" s="105"/>
      <c r="Y267" s="105"/>
      <c r="Z267" s="105"/>
      <c r="AA267" s="105"/>
      <c r="AB267" s="105"/>
      <c r="AC267" s="61"/>
      <c r="AP267"/>
      <c r="AQ267"/>
    </row>
    <row r="268" spans="1:43" s="57" customFormat="1">
      <c r="A268" s="60"/>
      <c r="B268" s="105"/>
      <c r="C268" s="104"/>
      <c r="D268" s="105"/>
      <c r="E268" s="105"/>
      <c r="F268" s="105"/>
      <c r="G268" s="104"/>
      <c r="H268" s="104"/>
      <c r="I268" s="104"/>
      <c r="J268" s="104"/>
      <c r="K268" s="104"/>
      <c r="L268" s="104"/>
      <c r="M268" s="104"/>
      <c r="N268" s="104"/>
      <c r="O268" s="104"/>
      <c r="P268" s="104"/>
      <c r="Q268" s="104"/>
      <c r="R268" s="104"/>
      <c r="S268" s="104"/>
      <c r="T268" s="104"/>
      <c r="U268" s="104"/>
      <c r="V268" s="105"/>
      <c r="W268" s="105"/>
      <c r="X268" s="105"/>
      <c r="Y268" s="105"/>
      <c r="Z268" s="105"/>
      <c r="AA268" s="105"/>
      <c r="AB268" s="105"/>
      <c r="AC268" s="61"/>
      <c r="AP268"/>
      <c r="AQ268"/>
    </row>
    <row r="269" spans="1:43" s="57" customFormat="1">
      <c r="A269" s="60"/>
      <c r="B269" s="105"/>
      <c r="C269" s="104"/>
      <c r="D269" s="65"/>
      <c r="E269" s="105"/>
      <c r="F269" s="105"/>
      <c r="G269" s="105"/>
      <c r="H269" s="105"/>
      <c r="I269" s="105"/>
      <c r="J269" s="105"/>
      <c r="K269" s="105"/>
      <c r="L269" s="105"/>
      <c r="M269" s="105"/>
      <c r="N269" s="105"/>
      <c r="O269" s="105"/>
      <c r="P269" s="105"/>
      <c r="Q269" s="105"/>
      <c r="R269" s="105"/>
      <c r="S269" s="105"/>
      <c r="T269" s="105"/>
      <c r="U269" s="105"/>
      <c r="V269" s="105"/>
      <c r="W269" s="105"/>
      <c r="X269" s="105"/>
      <c r="Y269" s="105"/>
      <c r="Z269" s="105"/>
      <c r="AA269" s="105"/>
      <c r="AB269" s="105"/>
      <c r="AC269" s="61"/>
      <c r="AP269"/>
      <c r="AQ269"/>
    </row>
    <row r="270" spans="1:43" s="57" customFormat="1">
      <c r="A270" s="60"/>
      <c r="B270" s="105"/>
      <c r="C270" s="104"/>
      <c r="D270" s="65"/>
      <c r="E270" s="105"/>
      <c r="F270" s="105"/>
      <c r="G270" s="105"/>
      <c r="H270" s="105"/>
      <c r="I270" s="105"/>
      <c r="J270" s="105"/>
      <c r="K270" s="105"/>
      <c r="L270" s="105"/>
      <c r="M270" s="105"/>
      <c r="N270" s="105"/>
      <c r="O270" s="105"/>
      <c r="P270" s="105"/>
      <c r="Q270" s="105"/>
      <c r="R270" s="105"/>
      <c r="S270" s="105"/>
      <c r="T270" s="105"/>
      <c r="U270" s="105"/>
      <c r="V270" s="105"/>
      <c r="W270" s="105"/>
      <c r="X270" s="105"/>
      <c r="Y270" s="105"/>
      <c r="Z270" s="105"/>
      <c r="AA270" s="105"/>
      <c r="AB270" s="105"/>
      <c r="AC270" s="61"/>
      <c r="AP270"/>
      <c r="AQ270"/>
    </row>
    <row r="271" spans="1:43" s="57" customFormat="1">
      <c r="A271" s="60"/>
      <c r="B271" s="105"/>
      <c r="C271" s="105"/>
      <c r="D271" s="65"/>
      <c r="E271" s="105"/>
      <c r="F271" s="105"/>
      <c r="G271" s="105"/>
      <c r="H271" s="105"/>
      <c r="I271" s="105"/>
      <c r="J271" s="105"/>
      <c r="K271" s="105"/>
      <c r="L271" s="105"/>
      <c r="M271" s="105"/>
      <c r="N271" s="105"/>
      <c r="O271" s="105"/>
      <c r="P271" s="105"/>
      <c r="Q271" s="105"/>
      <c r="R271" s="105"/>
      <c r="S271" s="105"/>
      <c r="T271" s="105"/>
      <c r="U271" s="105"/>
      <c r="V271" s="105"/>
      <c r="W271" s="105"/>
      <c r="X271" s="105"/>
      <c r="Y271" s="105"/>
      <c r="Z271" s="105"/>
      <c r="AA271" s="105"/>
      <c r="AB271" s="105"/>
      <c r="AC271" s="61"/>
      <c r="AP271"/>
      <c r="AQ271"/>
    </row>
    <row r="272" spans="1:43" s="57" customFormat="1">
      <c r="A272" s="60"/>
      <c r="B272" s="105"/>
      <c r="C272" s="105"/>
      <c r="D272" s="65"/>
      <c r="E272" s="105"/>
      <c r="F272" s="105"/>
      <c r="G272" s="105"/>
      <c r="H272" s="105"/>
      <c r="I272" s="105"/>
      <c r="J272" s="105"/>
      <c r="K272" s="105"/>
      <c r="L272" s="105"/>
      <c r="M272" s="105"/>
      <c r="N272" s="105"/>
      <c r="O272" s="105"/>
      <c r="P272" s="105"/>
      <c r="Q272" s="105"/>
      <c r="R272" s="105"/>
      <c r="S272" s="105"/>
      <c r="T272" s="105"/>
      <c r="U272" s="105"/>
      <c r="V272" s="105"/>
      <c r="W272" s="105"/>
      <c r="X272" s="105"/>
      <c r="Y272" s="105"/>
      <c r="Z272" s="105"/>
      <c r="AA272" s="105"/>
      <c r="AB272" s="105"/>
      <c r="AC272" s="61"/>
      <c r="AP272"/>
      <c r="AQ272"/>
    </row>
    <row r="273" spans="1:43" s="57" customFormat="1">
      <c r="A273" s="60"/>
      <c r="B273" s="105"/>
      <c r="C273" s="105"/>
      <c r="D273" s="65"/>
      <c r="E273" s="105"/>
      <c r="F273" s="105"/>
      <c r="G273" s="105"/>
      <c r="H273" s="105"/>
      <c r="I273" s="105"/>
      <c r="J273" s="105"/>
      <c r="K273" s="105"/>
      <c r="L273" s="105"/>
      <c r="M273" s="105"/>
      <c r="N273" s="105"/>
      <c r="O273" s="105"/>
      <c r="P273" s="105"/>
      <c r="Q273" s="105"/>
      <c r="R273" s="105"/>
      <c r="S273" s="105"/>
      <c r="T273" s="105"/>
      <c r="U273" s="105"/>
      <c r="V273" s="105"/>
      <c r="W273" s="105"/>
      <c r="X273" s="105"/>
      <c r="Y273" s="105"/>
      <c r="Z273" s="105"/>
      <c r="AA273" s="105"/>
      <c r="AB273" s="105"/>
      <c r="AC273" s="61"/>
      <c r="AP273"/>
      <c r="AQ273"/>
    </row>
    <row r="274" spans="1:43" s="57" customFormat="1">
      <c r="A274" s="60"/>
      <c r="B274" s="105"/>
      <c r="C274" s="105"/>
      <c r="D274" s="65"/>
      <c r="E274" s="105"/>
      <c r="F274" s="105"/>
      <c r="G274" s="105"/>
      <c r="H274" s="105"/>
      <c r="I274" s="105"/>
      <c r="J274" s="105"/>
      <c r="K274" s="105"/>
      <c r="L274" s="105"/>
      <c r="M274" s="105"/>
      <c r="N274" s="105"/>
      <c r="O274" s="105"/>
      <c r="P274" s="105"/>
      <c r="Q274" s="105"/>
      <c r="R274" s="105"/>
      <c r="S274" s="105"/>
      <c r="T274" s="105"/>
      <c r="U274" s="105"/>
      <c r="V274" s="105"/>
      <c r="W274" s="105"/>
      <c r="X274" s="105"/>
      <c r="Y274" s="105"/>
      <c r="Z274" s="105"/>
      <c r="AA274" s="105"/>
      <c r="AB274" s="105"/>
      <c r="AC274" s="61"/>
      <c r="AP274"/>
      <c r="AQ274"/>
    </row>
    <row r="275" spans="1:43" s="57" customFormat="1">
      <c r="A275" s="60"/>
      <c r="B275" s="105"/>
      <c r="C275" s="105"/>
      <c r="D275" s="65"/>
      <c r="E275" s="105"/>
      <c r="F275" s="105"/>
      <c r="G275" s="105"/>
      <c r="H275" s="105"/>
      <c r="I275" s="105"/>
      <c r="J275" s="105"/>
      <c r="K275" s="105"/>
      <c r="L275" s="105"/>
      <c r="M275" s="105"/>
      <c r="N275" s="105"/>
      <c r="O275" s="105"/>
      <c r="P275" s="105"/>
      <c r="Q275" s="105"/>
      <c r="R275" s="105"/>
      <c r="S275" s="105"/>
      <c r="T275" s="105"/>
      <c r="U275" s="105"/>
      <c r="V275" s="105"/>
      <c r="W275" s="105"/>
      <c r="X275" s="105"/>
      <c r="Y275" s="105"/>
      <c r="Z275" s="105"/>
      <c r="AA275" s="105"/>
      <c r="AB275" s="105"/>
      <c r="AC275" s="61"/>
      <c r="AP275"/>
      <c r="AQ275"/>
    </row>
    <row r="276" spans="1:43" s="57" customFormat="1">
      <c r="A276" s="60"/>
      <c r="B276" s="105"/>
      <c r="C276" s="105"/>
      <c r="D276" s="65"/>
      <c r="E276" s="105"/>
      <c r="F276" s="105"/>
      <c r="G276" s="105"/>
      <c r="H276" s="105"/>
      <c r="I276" s="105"/>
      <c r="J276" s="105"/>
      <c r="K276" s="105"/>
      <c r="L276" s="105"/>
      <c r="M276" s="105"/>
      <c r="N276" s="105"/>
      <c r="O276" s="105"/>
      <c r="P276" s="105"/>
      <c r="Q276" s="105"/>
      <c r="R276" s="105"/>
      <c r="S276" s="105"/>
      <c r="T276" s="105"/>
      <c r="U276" s="105"/>
      <c r="V276" s="105"/>
      <c r="W276" s="105"/>
      <c r="X276" s="105"/>
      <c r="Y276" s="105"/>
      <c r="Z276" s="105"/>
      <c r="AA276" s="105"/>
      <c r="AB276" s="105"/>
      <c r="AC276" s="61"/>
      <c r="AP276"/>
      <c r="AQ276"/>
    </row>
    <row r="277" spans="1:43" s="57" customFormat="1">
      <c r="A277" s="60"/>
      <c r="B277" s="105"/>
      <c r="C277" s="105"/>
      <c r="D277" s="105"/>
      <c r="E277" s="105"/>
      <c r="F277" s="105"/>
      <c r="G277" s="104"/>
      <c r="H277" s="104"/>
      <c r="I277" s="104"/>
      <c r="J277" s="104"/>
      <c r="K277" s="104"/>
      <c r="L277" s="104"/>
      <c r="M277" s="104"/>
      <c r="N277" s="104"/>
      <c r="O277" s="104"/>
      <c r="P277" s="104"/>
      <c r="Q277" s="104"/>
      <c r="R277" s="104"/>
      <c r="S277" s="104"/>
      <c r="T277" s="104"/>
      <c r="U277" s="104"/>
      <c r="V277" s="105"/>
      <c r="W277" s="105"/>
      <c r="X277" s="105"/>
      <c r="Y277" s="105"/>
      <c r="Z277" s="105"/>
      <c r="AA277" s="105"/>
      <c r="AB277" s="105"/>
      <c r="AC277" s="61"/>
      <c r="AP277"/>
      <c r="AQ277"/>
    </row>
    <row r="278" spans="1:43" s="57" customFormat="1">
      <c r="A278" s="60"/>
      <c r="B278" s="105"/>
      <c r="C278" s="104"/>
      <c r="D278" s="105"/>
      <c r="E278" s="105"/>
      <c r="F278" s="105"/>
      <c r="G278" s="104"/>
      <c r="H278" s="104"/>
      <c r="I278" s="104"/>
      <c r="J278" s="104"/>
      <c r="K278" s="104"/>
      <c r="L278" s="104"/>
      <c r="M278" s="104"/>
      <c r="N278" s="104"/>
      <c r="O278" s="104"/>
      <c r="P278" s="104"/>
      <c r="Q278" s="104"/>
      <c r="R278" s="104"/>
      <c r="S278" s="104"/>
      <c r="T278" s="104"/>
      <c r="U278" s="104"/>
      <c r="V278" s="105"/>
      <c r="W278" s="105"/>
      <c r="X278" s="105"/>
      <c r="Y278" s="105"/>
      <c r="Z278" s="105"/>
      <c r="AA278" s="105"/>
      <c r="AB278" s="105"/>
      <c r="AC278" s="61"/>
      <c r="AP278"/>
      <c r="AQ278"/>
    </row>
    <row r="279" spans="1:43" s="57" customFormat="1">
      <c r="A279" s="60"/>
      <c r="B279" s="105"/>
      <c r="C279" s="105"/>
      <c r="D279" s="65"/>
      <c r="E279" s="105"/>
      <c r="F279" s="105"/>
      <c r="G279" s="105"/>
      <c r="H279" s="105"/>
      <c r="I279" s="105"/>
      <c r="J279" s="105"/>
      <c r="K279" s="105"/>
      <c r="L279" s="105"/>
      <c r="M279" s="105"/>
      <c r="N279" s="105"/>
      <c r="O279" s="105"/>
      <c r="P279" s="105"/>
      <c r="Q279" s="105"/>
      <c r="R279" s="105"/>
      <c r="S279" s="105"/>
      <c r="T279" s="105"/>
      <c r="U279" s="105"/>
      <c r="V279" s="105"/>
      <c r="W279" s="104"/>
      <c r="X279" s="104"/>
      <c r="Y279" s="104"/>
      <c r="Z279" s="104"/>
      <c r="AA279" s="104"/>
      <c r="AB279" s="104"/>
      <c r="AC279" s="61"/>
      <c r="AP279"/>
      <c r="AQ279"/>
    </row>
    <row r="280" spans="1:43" s="57" customFormat="1">
      <c r="A280" s="60"/>
      <c r="B280" s="105"/>
      <c r="C280" s="105"/>
      <c r="D280" s="65"/>
      <c r="E280" s="105"/>
      <c r="F280" s="105"/>
      <c r="G280" s="105"/>
      <c r="H280" s="105"/>
      <c r="I280" s="105"/>
      <c r="J280" s="105"/>
      <c r="K280" s="105"/>
      <c r="L280" s="105"/>
      <c r="M280" s="105"/>
      <c r="N280" s="105"/>
      <c r="O280" s="105"/>
      <c r="P280" s="105"/>
      <c r="Q280" s="105"/>
      <c r="R280" s="105"/>
      <c r="S280" s="105"/>
      <c r="T280" s="105"/>
      <c r="U280" s="105"/>
      <c r="V280" s="105"/>
      <c r="W280" s="105"/>
      <c r="X280" s="105"/>
      <c r="Y280" s="105"/>
      <c r="Z280" s="105"/>
      <c r="AA280" s="105"/>
      <c r="AB280" s="105"/>
      <c r="AC280" s="61"/>
      <c r="AP280"/>
      <c r="AQ280"/>
    </row>
    <row r="281" spans="1:43" s="57" customFormat="1">
      <c r="A281" s="60"/>
      <c r="B281" s="105"/>
      <c r="C281" s="105"/>
      <c r="D281" s="65"/>
      <c r="E281" s="105"/>
      <c r="F281" s="105"/>
      <c r="G281" s="105"/>
      <c r="H281" s="105"/>
      <c r="I281" s="105"/>
      <c r="J281" s="105"/>
      <c r="K281" s="105"/>
      <c r="L281" s="105"/>
      <c r="M281" s="105"/>
      <c r="N281" s="105"/>
      <c r="O281" s="105"/>
      <c r="P281" s="105"/>
      <c r="Q281" s="105"/>
      <c r="R281" s="105"/>
      <c r="S281" s="105"/>
      <c r="T281" s="105"/>
      <c r="U281" s="105"/>
      <c r="V281" s="105"/>
      <c r="W281" s="105"/>
      <c r="X281" s="105"/>
      <c r="Y281" s="105"/>
      <c r="Z281" s="104"/>
      <c r="AA281" s="104"/>
      <c r="AB281" s="104"/>
      <c r="AC281" s="61"/>
      <c r="AP281"/>
      <c r="AQ281"/>
    </row>
    <row r="282" spans="1:43" s="57" customFormat="1">
      <c r="A282" s="60"/>
      <c r="B282" s="105"/>
      <c r="C282" s="105"/>
      <c r="D282" s="65"/>
      <c r="E282" s="105"/>
      <c r="F282" s="105"/>
      <c r="G282" s="105"/>
      <c r="H282" s="105"/>
      <c r="I282" s="105"/>
      <c r="J282" s="105"/>
      <c r="K282" s="105"/>
      <c r="L282" s="105"/>
      <c r="M282" s="105"/>
      <c r="N282" s="105"/>
      <c r="O282" s="105"/>
      <c r="P282" s="105"/>
      <c r="Q282" s="105"/>
      <c r="R282" s="105"/>
      <c r="S282" s="105"/>
      <c r="T282" s="105"/>
      <c r="U282" s="105"/>
      <c r="V282" s="105"/>
      <c r="W282" s="105"/>
      <c r="X282" s="105"/>
      <c r="Y282" s="105"/>
      <c r="Z282" s="105"/>
      <c r="AA282" s="105"/>
      <c r="AB282" s="105"/>
      <c r="AC282" s="61"/>
      <c r="AP282"/>
      <c r="AQ282"/>
    </row>
    <row r="283" spans="1:43" s="57" customFormat="1">
      <c r="A283" s="60"/>
      <c r="B283" s="105"/>
      <c r="C283" s="105"/>
      <c r="D283" s="65"/>
      <c r="E283" s="105"/>
      <c r="F283" s="105"/>
      <c r="G283" s="105"/>
      <c r="H283" s="105"/>
      <c r="I283" s="105"/>
      <c r="J283" s="105"/>
      <c r="K283" s="105"/>
      <c r="L283" s="105"/>
      <c r="M283" s="105"/>
      <c r="N283" s="105"/>
      <c r="O283" s="105"/>
      <c r="P283" s="105"/>
      <c r="Q283" s="105"/>
      <c r="R283" s="105"/>
      <c r="S283" s="105"/>
      <c r="T283" s="105"/>
      <c r="U283" s="105"/>
      <c r="V283" s="105"/>
      <c r="W283" s="105"/>
      <c r="X283" s="105"/>
      <c r="Y283" s="105"/>
      <c r="Z283" s="105"/>
      <c r="AA283" s="105"/>
      <c r="AB283" s="105"/>
      <c r="AC283" s="61"/>
      <c r="AP283"/>
      <c r="AQ283"/>
    </row>
    <row r="284" spans="1:43" s="57" customFormat="1">
      <c r="A284" s="60"/>
      <c r="B284" s="105"/>
      <c r="C284" s="105"/>
      <c r="D284" s="65"/>
      <c r="E284" s="105"/>
      <c r="F284" s="105"/>
      <c r="G284" s="104"/>
      <c r="H284" s="104"/>
      <c r="I284" s="104"/>
      <c r="J284" s="104"/>
      <c r="K284" s="104"/>
      <c r="L284" s="104"/>
      <c r="M284" s="104"/>
      <c r="N284" s="104"/>
      <c r="O284" s="104"/>
      <c r="P284" s="104"/>
      <c r="Q284" s="104"/>
      <c r="R284" s="104"/>
      <c r="S284" s="104"/>
      <c r="T284" s="104"/>
      <c r="U284" s="104"/>
      <c r="V284" s="105"/>
      <c r="W284" s="105"/>
      <c r="X284" s="105"/>
      <c r="Y284" s="105"/>
      <c r="Z284" s="105"/>
      <c r="AA284" s="105"/>
      <c r="AB284" s="105"/>
      <c r="AC284" s="61"/>
      <c r="AP284"/>
      <c r="AQ284"/>
    </row>
    <row r="285" spans="1:43" s="57" customFormat="1">
      <c r="A285" s="60"/>
      <c r="B285" s="105"/>
      <c r="C285" s="105"/>
      <c r="D285" s="65"/>
      <c r="E285" s="105"/>
      <c r="F285" s="105"/>
      <c r="G285" s="104"/>
      <c r="H285" s="104"/>
      <c r="I285" s="104"/>
      <c r="J285" s="104"/>
      <c r="K285" s="104"/>
      <c r="L285" s="104"/>
      <c r="M285" s="104"/>
      <c r="N285" s="104"/>
      <c r="O285" s="104"/>
      <c r="P285" s="104"/>
      <c r="Q285" s="104"/>
      <c r="R285" s="104"/>
      <c r="S285" s="104"/>
      <c r="T285" s="104"/>
      <c r="U285" s="104"/>
      <c r="V285" s="105"/>
      <c r="W285" s="105"/>
      <c r="X285" s="105"/>
      <c r="Y285" s="105"/>
      <c r="Z285" s="105"/>
      <c r="AA285" s="105"/>
      <c r="AB285" s="105"/>
      <c r="AC285" s="61"/>
      <c r="AP285"/>
      <c r="AQ285"/>
    </row>
    <row r="286" spans="1:43" s="57" customFormat="1">
      <c r="A286" s="60"/>
      <c r="B286" s="105"/>
      <c r="C286" s="105"/>
      <c r="D286" s="105"/>
      <c r="E286" s="105"/>
      <c r="F286" s="105"/>
      <c r="G286" s="104"/>
      <c r="H286" s="104"/>
      <c r="I286" s="104"/>
      <c r="J286" s="104"/>
      <c r="K286" s="104"/>
      <c r="L286" s="104"/>
      <c r="M286" s="104"/>
      <c r="N286" s="104"/>
      <c r="O286" s="104"/>
      <c r="P286" s="104"/>
      <c r="Q286" s="104"/>
      <c r="R286" s="104"/>
      <c r="S286" s="104"/>
      <c r="T286" s="104"/>
      <c r="U286" s="104"/>
      <c r="V286" s="105"/>
      <c r="W286" s="105"/>
      <c r="X286" s="105"/>
      <c r="Y286" s="105"/>
      <c r="Z286" s="105"/>
      <c r="AA286" s="105"/>
      <c r="AB286" s="105"/>
      <c r="AC286" s="61"/>
      <c r="AP286"/>
      <c r="AQ286"/>
    </row>
    <row r="287" spans="1:43" s="57" customFormat="1">
      <c r="A287" s="60"/>
      <c r="B287" s="105"/>
      <c r="C287" s="105"/>
      <c r="D287" s="65"/>
      <c r="E287" s="105"/>
      <c r="F287" s="105"/>
      <c r="G287" s="105"/>
      <c r="H287" s="105"/>
      <c r="I287" s="105"/>
      <c r="J287" s="105"/>
      <c r="K287" s="105"/>
      <c r="L287" s="105"/>
      <c r="M287" s="105"/>
      <c r="N287" s="105"/>
      <c r="O287" s="105"/>
      <c r="P287" s="105"/>
      <c r="Q287" s="105"/>
      <c r="R287" s="105"/>
      <c r="S287" s="105"/>
      <c r="T287" s="105"/>
      <c r="U287" s="105"/>
      <c r="V287" s="105"/>
      <c r="W287" s="105"/>
      <c r="X287" s="105"/>
      <c r="Y287" s="105"/>
      <c r="Z287" s="105"/>
      <c r="AA287" s="105"/>
      <c r="AB287" s="105"/>
      <c r="AC287" s="61"/>
      <c r="AP287"/>
      <c r="AQ287"/>
    </row>
    <row r="288" spans="1:43" s="57" customFormat="1">
      <c r="A288" s="60"/>
      <c r="B288" s="105"/>
      <c r="C288" s="105"/>
      <c r="D288" s="65"/>
      <c r="E288" s="105"/>
      <c r="F288" s="105"/>
      <c r="G288" s="105"/>
      <c r="H288" s="105"/>
      <c r="I288" s="105"/>
      <c r="J288" s="105"/>
      <c r="K288" s="105"/>
      <c r="L288" s="105"/>
      <c r="M288" s="105"/>
      <c r="N288" s="105"/>
      <c r="O288" s="105"/>
      <c r="P288" s="105"/>
      <c r="Q288" s="105"/>
      <c r="R288" s="105"/>
      <c r="S288" s="105"/>
      <c r="T288" s="105"/>
      <c r="U288" s="105"/>
      <c r="V288" s="105"/>
      <c r="W288" s="105"/>
      <c r="X288" s="105"/>
      <c r="Y288" s="105"/>
      <c r="Z288" s="105"/>
      <c r="AA288" s="105"/>
      <c r="AB288" s="105"/>
      <c r="AC288" s="61"/>
      <c r="AP288"/>
      <c r="AQ288"/>
    </row>
    <row r="289" spans="1:43" s="57" customFormat="1">
      <c r="A289" s="60"/>
      <c r="B289" s="105"/>
      <c r="C289" s="104"/>
      <c r="D289" s="105"/>
      <c r="E289" s="105"/>
      <c r="F289" s="105"/>
      <c r="G289" s="104"/>
      <c r="H289" s="104"/>
      <c r="I289" s="104"/>
      <c r="J289" s="104"/>
      <c r="K289" s="104"/>
      <c r="L289" s="104"/>
      <c r="M289" s="104"/>
      <c r="N289" s="104"/>
      <c r="O289" s="104"/>
      <c r="P289" s="104"/>
      <c r="Q289" s="104"/>
      <c r="R289" s="104"/>
      <c r="S289" s="104"/>
      <c r="T289" s="104"/>
      <c r="U289" s="104"/>
      <c r="V289" s="105"/>
      <c r="W289" s="105"/>
      <c r="X289" s="105"/>
      <c r="Y289" s="105"/>
      <c r="Z289" s="105"/>
      <c r="AA289" s="105"/>
      <c r="AB289" s="105"/>
      <c r="AC289" s="61"/>
      <c r="AP289"/>
      <c r="AQ289"/>
    </row>
    <row r="290" spans="1:43" s="57" customFormat="1">
      <c r="A290" s="60"/>
      <c r="B290" s="105"/>
      <c r="C290" s="104"/>
      <c r="D290" s="105"/>
      <c r="E290" s="105"/>
      <c r="F290" s="105"/>
      <c r="G290" s="104"/>
      <c r="H290" s="104"/>
      <c r="I290" s="104"/>
      <c r="J290" s="104"/>
      <c r="K290" s="104"/>
      <c r="L290" s="104"/>
      <c r="M290" s="104"/>
      <c r="N290" s="104"/>
      <c r="O290" s="104"/>
      <c r="P290" s="104"/>
      <c r="Q290" s="104"/>
      <c r="R290" s="104"/>
      <c r="S290" s="104"/>
      <c r="T290" s="104"/>
      <c r="U290" s="104"/>
      <c r="V290" s="105"/>
      <c r="W290" s="105"/>
      <c r="X290" s="105"/>
      <c r="Y290" s="105"/>
      <c r="Z290" s="105"/>
      <c r="AA290" s="105"/>
      <c r="AB290" s="105"/>
      <c r="AC290" s="61"/>
      <c r="AP290"/>
      <c r="AQ290"/>
    </row>
    <row r="291" spans="1:43" s="57" customFormat="1">
      <c r="A291" s="62"/>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63"/>
      <c r="AP291"/>
      <c r="AQ291"/>
    </row>
  </sheetData>
  <mergeCells count="40">
    <mergeCell ref="S84:T84"/>
    <mergeCell ref="U84:V84"/>
    <mergeCell ref="W84:Z84"/>
    <mergeCell ref="D84:H84"/>
    <mergeCell ref="I84:K84"/>
    <mergeCell ref="L84:N84"/>
    <mergeCell ref="O84:P84"/>
    <mergeCell ref="Q84:R84"/>
    <mergeCell ref="W81:Z82"/>
    <mergeCell ref="I82:K82"/>
    <mergeCell ref="L82:N82"/>
    <mergeCell ref="D83:H83"/>
    <mergeCell ref="I83:K83"/>
    <mergeCell ref="L83:N83"/>
    <mergeCell ref="O83:P83"/>
    <mergeCell ref="Q83:R83"/>
    <mergeCell ref="S83:T83"/>
    <mergeCell ref="U83:V83"/>
    <mergeCell ref="W83:Z83"/>
    <mergeCell ref="I81:N81"/>
    <mergeCell ref="O81:P82"/>
    <mergeCell ref="Q81:R82"/>
    <mergeCell ref="S81:T82"/>
    <mergeCell ref="U81:V82"/>
    <mergeCell ref="A61:AC62"/>
    <mergeCell ref="A119:AC120"/>
    <mergeCell ref="A171:AC172"/>
    <mergeCell ref="A232:AC233"/>
    <mergeCell ref="G188:U188"/>
    <mergeCell ref="G189:I189"/>
    <mergeCell ref="J189:L189"/>
    <mergeCell ref="M189:O189"/>
    <mergeCell ref="P189:R189"/>
    <mergeCell ref="S189:U189"/>
    <mergeCell ref="S190:U190"/>
    <mergeCell ref="G190:I190"/>
    <mergeCell ref="J190:L190"/>
    <mergeCell ref="M190:O190"/>
    <mergeCell ref="P190:R190"/>
    <mergeCell ref="D81:H82"/>
  </mergeCells>
  <phoneticPr fontId="31"/>
  <pageMargins left="0.98425196850393704" right="0.59055118110236227" top="0.59055118110236227" bottom="0.59055118110236227" header="0.31496062992125984" footer="0.11811023622047245"/>
  <pageSetup paperSize="9" scale="96" orientation="portrait" useFirstPageNumber="1" r:id="rId1"/>
  <headerFooter alignWithMargins="0">
    <oddFooter>&amp;C&amp;9&amp;P/ 77</oddFooter>
  </headerFooter>
  <rowBreaks count="4" manualBreakCount="4">
    <brk id="60" max="28" man="1"/>
    <brk id="118" max="28" man="1"/>
    <brk id="170" max="28" man="1"/>
    <brk id="231" max="2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7"/>
  </sheetPr>
  <dimension ref="A1:AX568"/>
  <sheetViews>
    <sheetView showGridLines="0" view="pageBreakPreview" zoomScaleNormal="100" zoomScaleSheetLayoutView="100" workbookViewId="0"/>
  </sheetViews>
  <sheetFormatPr defaultRowHeight="13.5"/>
  <cols>
    <col min="1" max="1" width="2.625" customWidth="1"/>
    <col min="2" max="29" width="2.875" customWidth="1"/>
    <col min="30" max="30" width="5" style="116" customWidth="1"/>
    <col min="31" max="39" width="5" customWidth="1"/>
    <col min="40" max="40" width="4.625" customWidth="1"/>
    <col min="41" max="41" width="5" customWidth="1"/>
    <col min="42" max="43" width="5.5" customWidth="1"/>
    <col min="44" max="49" width="9" style="175"/>
    <col min="50" max="50" width="9" style="206"/>
  </cols>
  <sheetData>
    <row r="1" spans="1:33">
      <c r="A1" s="104"/>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18"/>
      <c r="AE1" s="120"/>
      <c r="AF1" s="121"/>
      <c r="AG1" s="121"/>
    </row>
    <row r="2" spans="1:33">
      <c r="A2" s="104"/>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row>
    <row r="3" spans="1:33">
      <c r="A3" s="104"/>
      <c r="B3" s="104"/>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row>
    <row r="4" spans="1:33">
      <c r="A4" s="104"/>
      <c r="B4" s="104"/>
      <c r="C4" s="104"/>
      <c r="D4" s="104"/>
      <c r="E4" s="104"/>
      <c r="F4" s="104"/>
      <c r="G4" s="104"/>
      <c r="H4" s="104"/>
      <c r="I4" s="104"/>
      <c r="J4" s="104"/>
      <c r="K4" s="104"/>
      <c r="L4" s="104"/>
      <c r="M4" s="104"/>
      <c r="N4" s="104"/>
      <c r="O4" s="104"/>
      <c r="P4" s="104"/>
      <c r="Q4" s="104"/>
      <c r="R4" s="104"/>
      <c r="S4" s="104"/>
      <c r="T4" s="104"/>
      <c r="U4" s="104"/>
      <c r="V4" s="104"/>
      <c r="W4" s="104"/>
      <c r="X4" s="104"/>
      <c r="Y4" s="104"/>
      <c r="Z4" s="104"/>
      <c r="AA4" s="104"/>
      <c r="AB4" s="104"/>
      <c r="AC4" s="104"/>
    </row>
    <row r="5" spans="1:33">
      <c r="A5" s="104"/>
      <c r="B5" s="104"/>
      <c r="C5" s="104"/>
      <c r="D5" s="104"/>
      <c r="E5" s="104"/>
      <c r="F5" s="104"/>
      <c r="G5" s="104"/>
      <c r="H5" s="104"/>
      <c r="I5" s="104"/>
      <c r="J5" s="104"/>
      <c r="K5" s="104"/>
      <c r="L5" s="104"/>
      <c r="M5" s="104"/>
      <c r="N5" s="104"/>
      <c r="O5" s="104"/>
      <c r="P5" s="104"/>
      <c r="Q5" s="104"/>
      <c r="R5" s="104"/>
      <c r="S5" s="104"/>
      <c r="T5" s="104"/>
      <c r="U5" s="104"/>
      <c r="V5" s="104"/>
      <c r="W5" s="104"/>
      <c r="X5" s="104"/>
      <c r="Y5" s="104"/>
      <c r="Z5" s="104"/>
      <c r="AA5" s="104"/>
      <c r="AB5" s="104"/>
      <c r="AC5" s="104"/>
    </row>
    <row r="6" spans="1:33">
      <c r="A6" s="104"/>
      <c r="B6" s="104"/>
      <c r="C6" s="104"/>
      <c r="D6" s="104"/>
      <c r="E6" s="104"/>
      <c r="F6" s="104"/>
      <c r="G6" s="104"/>
      <c r="H6" s="104"/>
      <c r="I6" s="104"/>
      <c r="J6" s="104"/>
      <c r="K6" s="104"/>
      <c r="L6" s="104"/>
      <c r="M6" s="104"/>
      <c r="N6" s="104"/>
      <c r="O6" s="104"/>
      <c r="P6" s="104"/>
      <c r="Q6" s="104"/>
      <c r="R6" s="104"/>
      <c r="S6" s="104"/>
      <c r="T6" s="104"/>
      <c r="U6" s="104"/>
      <c r="V6" s="104"/>
      <c r="W6" s="104"/>
      <c r="X6" s="104"/>
      <c r="Y6" s="104"/>
      <c r="Z6" s="104"/>
      <c r="AA6" s="104"/>
      <c r="AB6" s="104"/>
      <c r="AC6" s="104"/>
    </row>
    <row r="7" spans="1:33">
      <c r="A7" s="104"/>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row>
    <row r="8" spans="1:33">
      <c r="A8" s="104"/>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row>
    <row r="9" spans="1:33">
      <c r="A9" s="104"/>
      <c r="B9" s="104"/>
      <c r="C9" s="104"/>
      <c r="D9" s="104"/>
      <c r="E9" s="104"/>
      <c r="F9" s="104"/>
      <c r="G9" s="104"/>
      <c r="H9" s="104"/>
      <c r="I9" s="104"/>
      <c r="J9" s="104"/>
      <c r="K9" s="104"/>
      <c r="L9" s="104"/>
      <c r="M9" s="104"/>
      <c r="N9" s="104"/>
      <c r="O9" s="104"/>
      <c r="P9" s="104"/>
      <c r="Q9" s="104"/>
      <c r="R9" s="104"/>
      <c r="S9" s="104"/>
      <c r="T9" s="104"/>
      <c r="U9" s="104"/>
      <c r="V9" s="104"/>
      <c r="W9" s="104"/>
      <c r="X9" s="104"/>
      <c r="Y9" s="104"/>
      <c r="Z9" s="104"/>
      <c r="AA9" s="104"/>
      <c r="AB9" s="104"/>
      <c r="AC9" s="104"/>
    </row>
    <row r="10" spans="1:33">
      <c r="A10" s="104"/>
      <c r="B10" s="104"/>
      <c r="C10" s="104"/>
      <c r="D10" s="104"/>
      <c r="E10" s="104"/>
      <c r="F10" s="104"/>
      <c r="G10" s="104"/>
      <c r="H10" s="104"/>
      <c r="I10" s="104"/>
      <c r="J10" s="104"/>
      <c r="K10" s="104"/>
      <c r="L10" s="104"/>
      <c r="M10" s="104"/>
      <c r="N10" s="104"/>
      <c r="O10" s="104"/>
      <c r="P10" s="104"/>
      <c r="Q10" s="104"/>
      <c r="R10" s="104"/>
      <c r="S10" s="104"/>
      <c r="T10" s="104"/>
      <c r="U10" s="104"/>
      <c r="V10" s="104"/>
      <c r="W10" s="104"/>
      <c r="X10" s="104"/>
      <c r="Y10" s="104"/>
      <c r="Z10" s="104"/>
      <c r="AA10" s="104"/>
      <c r="AB10" s="104"/>
      <c r="AC10" s="104"/>
    </row>
    <row r="11" spans="1:33">
      <c r="A11" s="104"/>
      <c r="B11" s="104"/>
      <c r="C11" s="104"/>
      <c r="D11" s="104"/>
      <c r="E11" s="104"/>
      <c r="F11" s="104"/>
      <c r="G11" s="104"/>
      <c r="H11" s="104"/>
      <c r="I11" s="104"/>
      <c r="J11" s="104"/>
      <c r="K11" s="104"/>
      <c r="L11" s="104"/>
      <c r="M11" s="104"/>
      <c r="N11" s="104"/>
      <c r="O11" s="104"/>
      <c r="P11" s="104"/>
      <c r="Q11" s="104"/>
      <c r="R11" s="104"/>
      <c r="S11" s="104"/>
      <c r="T11" s="104"/>
      <c r="U11" s="104"/>
      <c r="V11" s="104"/>
      <c r="W11" s="104"/>
      <c r="X11" s="104"/>
      <c r="Y11" s="104"/>
      <c r="Z11" s="104"/>
      <c r="AA11" s="104"/>
      <c r="AB11" s="104"/>
      <c r="AC11" s="104"/>
    </row>
    <row r="12" spans="1:33">
      <c r="A12" s="104"/>
      <c r="B12" s="104"/>
      <c r="C12" s="104"/>
      <c r="D12" s="104"/>
      <c r="E12" s="104"/>
      <c r="F12" s="104"/>
      <c r="G12" s="104"/>
      <c r="H12" s="104"/>
      <c r="I12" s="104"/>
      <c r="J12" s="104"/>
      <c r="K12" s="104"/>
      <c r="L12" s="104"/>
      <c r="M12" s="104"/>
      <c r="N12" s="104"/>
      <c r="O12" s="104"/>
      <c r="P12" s="104"/>
      <c r="Q12" s="104"/>
      <c r="R12" s="104"/>
      <c r="S12" s="104"/>
      <c r="T12" s="104"/>
      <c r="U12" s="104"/>
      <c r="V12" s="104"/>
      <c r="W12" s="104"/>
      <c r="X12" s="104"/>
      <c r="Y12" s="104"/>
      <c r="Z12" s="104"/>
      <c r="AA12" s="104"/>
      <c r="AB12" s="104"/>
      <c r="AC12" s="104"/>
    </row>
    <row r="13" spans="1:33">
      <c r="A13" s="104"/>
      <c r="B13" s="104"/>
      <c r="C13" s="104"/>
      <c r="D13" s="104"/>
      <c r="E13" s="104"/>
      <c r="F13" s="104"/>
      <c r="G13" s="104"/>
      <c r="H13" s="104"/>
      <c r="I13" s="104"/>
      <c r="J13" s="104"/>
      <c r="K13" s="104"/>
      <c r="L13" s="104"/>
      <c r="M13" s="104"/>
      <c r="N13" s="104"/>
      <c r="O13" s="104"/>
      <c r="P13" s="104"/>
      <c r="Q13" s="104"/>
      <c r="R13" s="104"/>
      <c r="S13" s="104"/>
      <c r="T13" s="104"/>
      <c r="U13" s="104"/>
      <c r="V13" s="104"/>
      <c r="W13" s="104"/>
      <c r="X13" s="104"/>
      <c r="Y13" s="104"/>
      <c r="Z13" s="104"/>
      <c r="AA13" s="104"/>
      <c r="AB13" s="104"/>
      <c r="AC13" s="104"/>
    </row>
    <row r="14" spans="1:33">
      <c r="A14" s="104"/>
      <c r="B14" s="104"/>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row>
    <row r="15" spans="1:33">
      <c r="A15" s="104"/>
      <c r="B15" s="104"/>
      <c r="C15" s="104"/>
      <c r="D15" s="104"/>
      <c r="E15" s="104"/>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row>
    <row r="16" spans="1:33">
      <c r="A16" s="104"/>
      <c r="B16" s="104"/>
      <c r="C16" s="104"/>
      <c r="D16" s="104"/>
      <c r="E16" s="104"/>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row>
    <row r="17" spans="1:29">
      <c r="A17" s="104"/>
      <c r="B17" s="104"/>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row>
    <row r="18" spans="1:29">
      <c r="A18" s="104"/>
      <c r="B18" s="104"/>
      <c r="C18" s="104"/>
      <c r="D18" s="104"/>
      <c r="E18" s="104"/>
      <c r="F18" s="104"/>
      <c r="G18" s="104"/>
      <c r="H18" s="104"/>
      <c r="I18" s="104"/>
      <c r="J18" s="104"/>
      <c r="K18" s="104"/>
      <c r="L18" s="104"/>
      <c r="M18" s="104"/>
      <c r="N18" s="104"/>
      <c r="O18" s="104"/>
      <c r="P18" s="104"/>
      <c r="Q18" s="104"/>
      <c r="R18" s="104"/>
      <c r="S18" s="104"/>
      <c r="T18" s="104"/>
      <c r="U18" s="104"/>
      <c r="V18" s="104"/>
      <c r="W18" s="104"/>
      <c r="X18" s="104"/>
      <c r="Y18" s="104"/>
      <c r="Z18" s="104"/>
      <c r="AA18" s="104"/>
      <c r="AB18" s="104"/>
      <c r="AC18" s="104"/>
    </row>
    <row r="19" spans="1:29">
      <c r="A19" s="104"/>
      <c r="B19" s="104"/>
      <c r="C19" s="104"/>
      <c r="D19" s="104"/>
      <c r="E19" s="104"/>
      <c r="F19" s="104"/>
      <c r="G19" s="104"/>
      <c r="H19" s="104"/>
      <c r="I19" s="104"/>
      <c r="J19" s="104"/>
      <c r="K19" s="104"/>
      <c r="L19" s="104"/>
      <c r="M19" s="104"/>
      <c r="N19" s="104"/>
      <c r="O19" s="104"/>
      <c r="P19" s="104"/>
      <c r="Q19" s="104"/>
      <c r="R19" s="104"/>
      <c r="S19" s="104"/>
      <c r="T19" s="104"/>
      <c r="U19" s="104"/>
      <c r="V19" s="104"/>
      <c r="W19" s="104"/>
      <c r="X19" s="104"/>
      <c r="Y19" s="104"/>
      <c r="Z19" s="104"/>
      <c r="AA19" s="104"/>
      <c r="AB19" s="104"/>
      <c r="AC19" s="104"/>
    </row>
    <row r="20" spans="1:29">
      <c r="A20" s="104"/>
      <c r="B20" s="104"/>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row>
    <row r="21" spans="1:29">
      <c r="A21" s="104"/>
      <c r="B21" s="104"/>
      <c r="C21" s="104"/>
      <c r="D21" s="104"/>
      <c r="E21" s="104"/>
      <c r="F21" s="104"/>
      <c r="G21" s="104"/>
      <c r="H21" s="104"/>
      <c r="I21" s="104"/>
      <c r="J21" s="104"/>
      <c r="K21" s="104"/>
      <c r="L21" s="104"/>
      <c r="M21" s="104"/>
      <c r="N21" s="104"/>
      <c r="O21" s="104"/>
      <c r="P21" s="104"/>
      <c r="Q21" s="104"/>
      <c r="R21" s="104"/>
      <c r="S21" s="104"/>
      <c r="T21" s="104"/>
      <c r="U21" s="104"/>
      <c r="V21" s="104"/>
      <c r="W21" s="104"/>
      <c r="X21" s="104"/>
      <c r="Y21" s="104"/>
      <c r="Z21" s="104"/>
      <c r="AA21" s="104"/>
      <c r="AB21" s="104"/>
      <c r="AC21" s="104"/>
    </row>
    <row r="22" spans="1:29">
      <c r="A22" s="104"/>
      <c r="B22" s="104"/>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row>
    <row r="23" spans="1:29" ht="13.5" customHeight="1">
      <c r="A23" s="75"/>
      <c r="B23" s="74"/>
      <c r="C23" s="74"/>
      <c r="D23" s="74"/>
      <c r="E23" s="74"/>
      <c r="F23" s="74"/>
      <c r="G23" s="74"/>
      <c r="H23" s="74"/>
      <c r="I23" s="74"/>
      <c r="J23" s="74"/>
      <c r="K23" s="74"/>
      <c r="L23" s="74"/>
      <c r="M23" s="74"/>
      <c r="N23" s="74"/>
      <c r="O23" s="74"/>
      <c r="P23" s="74"/>
      <c r="Q23" s="74"/>
      <c r="R23" s="74"/>
      <c r="S23" s="74"/>
      <c r="T23" s="74"/>
      <c r="U23" s="74"/>
      <c r="V23" s="74"/>
      <c r="W23" s="74"/>
      <c r="X23" s="74"/>
      <c r="Y23" s="74"/>
      <c r="Z23" s="74"/>
      <c r="AA23" s="74"/>
      <c r="AB23" s="74"/>
      <c r="AC23" s="74"/>
    </row>
    <row r="24" spans="1:29">
      <c r="A24" s="104"/>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row>
    <row r="25" spans="1:29">
      <c r="A25" s="104"/>
      <c r="B25" s="104"/>
      <c r="C25" s="104"/>
      <c r="D25" s="104"/>
      <c r="E25" s="104"/>
      <c r="F25" s="104"/>
      <c r="G25" s="104"/>
      <c r="H25" s="104"/>
      <c r="I25" s="104"/>
      <c r="J25" s="104"/>
      <c r="K25" s="104"/>
      <c r="L25" s="104"/>
      <c r="M25" s="104"/>
      <c r="N25" s="104"/>
      <c r="O25" s="104"/>
      <c r="P25" s="104"/>
      <c r="Q25" s="104"/>
      <c r="R25" s="104"/>
      <c r="S25" s="104"/>
      <c r="T25" s="104"/>
      <c r="U25" s="104"/>
      <c r="V25" s="104"/>
      <c r="W25" s="104"/>
      <c r="X25" s="104"/>
      <c r="Y25" s="104"/>
      <c r="Z25" s="104"/>
      <c r="AA25" s="104"/>
      <c r="AB25" s="104"/>
      <c r="AC25" s="104"/>
    </row>
    <row r="26" spans="1:29">
      <c r="A26" s="104"/>
      <c r="B26" s="104"/>
      <c r="C26" s="104"/>
      <c r="D26" s="104"/>
      <c r="E26" s="104"/>
      <c r="F26" s="104"/>
      <c r="G26" s="104"/>
      <c r="H26" s="104"/>
      <c r="I26" s="104"/>
      <c r="J26" s="104"/>
      <c r="K26" s="104"/>
      <c r="L26" s="104"/>
      <c r="M26" s="104"/>
      <c r="N26" s="104"/>
      <c r="O26" s="104"/>
      <c r="P26" s="104"/>
      <c r="Q26" s="104"/>
      <c r="R26" s="104"/>
      <c r="S26" s="104"/>
      <c r="T26" s="104"/>
      <c r="U26" s="104"/>
      <c r="V26" s="104"/>
      <c r="W26" s="104"/>
      <c r="X26" s="104"/>
      <c r="Y26" s="104"/>
      <c r="Z26" s="104"/>
      <c r="AA26" s="104"/>
      <c r="AB26" s="104"/>
      <c r="AC26" s="104"/>
    </row>
    <row r="27" spans="1:29">
      <c r="A27" s="104"/>
      <c r="B27" s="104"/>
      <c r="C27" s="104"/>
      <c r="D27" s="104"/>
      <c r="E27" s="104"/>
      <c r="F27" s="104"/>
      <c r="G27" s="104"/>
      <c r="H27" s="104"/>
      <c r="I27" s="104"/>
      <c r="J27" s="104"/>
      <c r="K27" s="104"/>
      <c r="L27" s="104"/>
      <c r="M27" s="104"/>
      <c r="N27" s="104"/>
      <c r="O27" s="104"/>
      <c r="P27" s="104"/>
      <c r="Q27" s="104"/>
      <c r="R27" s="104"/>
      <c r="S27" s="104"/>
      <c r="T27" s="104"/>
      <c r="U27" s="104"/>
      <c r="V27" s="104"/>
      <c r="W27" s="104"/>
      <c r="X27" s="104"/>
      <c r="Y27" s="104"/>
      <c r="Z27" s="104"/>
      <c r="AA27" s="104"/>
      <c r="AB27" s="104"/>
      <c r="AC27" s="104"/>
    </row>
    <row r="28" spans="1:29">
      <c r="A28" s="104"/>
      <c r="B28" s="104"/>
      <c r="C28" s="104"/>
      <c r="D28" s="104"/>
      <c r="E28" s="104"/>
      <c r="F28" s="104"/>
      <c r="G28" s="104"/>
      <c r="H28" s="104"/>
      <c r="I28" s="104"/>
      <c r="J28" s="104"/>
      <c r="K28" s="104"/>
      <c r="L28" s="104"/>
      <c r="M28" s="104"/>
      <c r="N28" s="104"/>
      <c r="O28" s="104"/>
      <c r="P28" s="104"/>
      <c r="Q28" s="104"/>
      <c r="R28" s="104"/>
      <c r="S28" s="104"/>
      <c r="T28" s="104"/>
      <c r="U28" s="104"/>
      <c r="V28" s="104"/>
      <c r="W28" s="104"/>
      <c r="X28" s="104"/>
      <c r="Y28" s="104"/>
      <c r="Z28" s="104"/>
      <c r="AA28" s="104"/>
      <c r="AB28" s="104"/>
      <c r="AC28" s="104"/>
    </row>
    <row r="29" spans="1:29">
      <c r="A29" s="104"/>
      <c r="B29" s="104"/>
      <c r="C29" s="104"/>
      <c r="D29" s="104"/>
      <c r="E29" s="104"/>
      <c r="F29" s="104"/>
      <c r="G29" s="104"/>
      <c r="H29" s="104"/>
      <c r="I29" s="104"/>
      <c r="J29" s="104"/>
      <c r="K29" s="104"/>
      <c r="L29" s="104"/>
      <c r="M29" s="104"/>
      <c r="N29" s="104"/>
      <c r="O29" s="104"/>
      <c r="P29" s="104"/>
      <c r="Q29" s="104"/>
      <c r="R29" s="104"/>
      <c r="S29" s="104"/>
      <c r="T29" s="104"/>
      <c r="U29" s="104"/>
      <c r="V29" s="104"/>
      <c r="W29" s="104"/>
      <c r="X29" s="104"/>
      <c r="Y29" s="104"/>
      <c r="Z29" s="104"/>
      <c r="AA29" s="104"/>
      <c r="AB29" s="104"/>
      <c r="AC29" s="104"/>
    </row>
    <row r="30" spans="1:29">
      <c r="A30" s="104"/>
      <c r="B30" s="104"/>
      <c r="C30" s="104"/>
      <c r="D30" s="104"/>
      <c r="E30" s="104"/>
      <c r="F30" s="104"/>
      <c r="G30" s="104"/>
      <c r="H30" s="104"/>
      <c r="I30" s="104"/>
      <c r="J30" s="71" t="s">
        <v>122</v>
      </c>
      <c r="K30" s="71"/>
      <c r="L30" s="104"/>
      <c r="M30" s="78"/>
      <c r="N30" s="78"/>
      <c r="O30" s="78"/>
      <c r="P30" s="104"/>
      <c r="Q30" s="104"/>
      <c r="R30" s="104"/>
      <c r="S30" s="104"/>
      <c r="T30" s="104"/>
      <c r="U30" s="104"/>
      <c r="V30" s="104"/>
      <c r="W30" s="104"/>
      <c r="X30" s="104"/>
      <c r="Y30" s="104"/>
      <c r="Z30" s="104"/>
      <c r="AA30" s="104"/>
      <c r="AB30" s="104"/>
      <c r="AC30" s="104"/>
    </row>
    <row r="31" spans="1:29">
      <c r="A31" s="104"/>
      <c r="B31" s="104"/>
      <c r="C31" s="104"/>
      <c r="D31" s="104"/>
      <c r="E31" s="104"/>
      <c r="F31" s="104"/>
      <c r="G31" s="104"/>
      <c r="H31" s="104"/>
      <c r="I31" s="104"/>
      <c r="J31" s="71"/>
      <c r="K31" s="71" t="s">
        <v>127</v>
      </c>
      <c r="L31" s="104"/>
      <c r="M31" s="78"/>
      <c r="N31" s="78"/>
      <c r="O31" s="78"/>
      <c r="P31" s="104"/>
      <c r="Q31" s="104"/>
      <c r="R31" s="104"/>
      <c r="S31" s="104"/>
      <c r="T31" s="104"/>
      <c r="U31" s="104"/>
      <c r="V31" s="104"/>
      <c r="W31" s="104"/>
      <c r="X31" s="104"/>
      <c r="Y31" s="104"/>
      <c r="Z31" s="104"/>
      <c r="AA31" s="104"/>
      <c r="AB31" s="104"/>
      <c r="AC31" s="104"/>
    </row>
    <row r="32" spans="1:29">
      <c r="A32" s="104"/>
      <c r="B32" s="104"/>
      <c r="C32" s="104"/>
      <c r="D32" s="104"/>
      <c r="E32" s="104"/>
      <c r="F32" s="104"/>
      <c r="G32" s="104"/>
      <c r="H32" s="104"/>
      <c r="I32" s="104"/>
      <c r="J32" s="71"/>
      <c r="K32" s="71" t="s">
        <v>128</v>
      </c>
      <c r="L32" s="104"/>
      <c r="M32" s="78"/>
      <c r="N32" s="78"/>
      <c r="O32" s="78"/>
      <c r="P32" s="104"/>
      <c r="Q32" s="104"/>
      <c r="R32" s="104"/>
      <c r="S32" s="104"/>
      <c r="T32" s="104"/>
      <c r="U32" s="104"/>
      <c r="V32" s="104"/>
      <c r="W32" s="104"/>
      <c r="X32" s="104"/>
      <c r="Y32" s="104"/>
      <c r="Z32" s="104"/>
      <c r="AA32" s="104"/>
      <c r="AB32" s="104"/>
      <c r="AC32" s="104"/>
    </row>
    <row r="33" spans="1:29">
      <c r="A33" s="104"/>
      <c r="B33" s="104"/>
      <c r="C33" s="104"/>
      <c r="D33" s="104"/>
      <c r="E33" s="104"/>
      <c r="F33" s="104"/>
      <c r="G33" s="104"/>
      <c r="H33" s="104"/>
      <c r="I33" s="104"/>
      <c r="J33" s="71"/>
      <c r="K33" s="71" t="s">
        <v>129</v>
      </c>
      <c r="L33" s="104"/>
      <c r="M33" s="78"/>
      <c r="N33" s="78"/>
      <c r="O33" s="78"/>
      <c r="P33" s="104"/>
      <c r="Q33" s="104"/>
      <c r="R33" s="104"/>
      <c r="S33" s="104"/>
      <c r="T33" s="104"/>
      <c r="U33" s="104"/>
      <c r="V33" s="104"/>
      <c r="W33" s="104"/>
      <c r="X33" s="104"/>
      <c r="Y33" s="104"/>
      <c r="Z33" s="104"/>
      <c r="AA33" s="104"/>
      <c r="AB33" s="104"/>
      <c r="AC33" s="104"/>
    </row>
    <row r="34" spans="1:29">
      <c r="A34" s="104"/>
      <c r="B34" s="104"/>
      <c r="C34" s="104"/>
      <c r="D34" s="104"/>
      <c r="E34" s="104"/>
      <c r="F34" s="104"/>
      <c r="G34" s="104"/>
      <c r="H34" s="104"/>
      <c r="I34" s="104"/>
      <c r="J34" s="71"/>
      <c r="K34" s="71" t="s">
        <v>126</v>
      </c>
      <c r="L34" s="104"/>
      <c r="M34" s="104"/>
      <c r="N34" s="104"/>
      <c r="O34" s="78"/>
      <c r="P34" s="104"/>
      <c r="Q34" s="104"/>
      <c r="R34" s="104"/>
      <c r="S34" s="104"/>
      <c r="T34" s="104"/>
      <c r="U34" s="104"/>
      <c r="V34" s="104"/>
      <c r="W34" s="104"/>
      <c r="X34" s="104"/>
      <c r="Y34" s="104"/>
      <c r="Z34" s="104"/>
      <c r="AA34" s="104"/>
      <c r="AB34" s="104"/>
      <c r="AC34" s="104"/>
    </row>
    <row r="35" spans="1:29">
      <c r="A35" s="104"/>
      <c r="B35" s="104"/>
      <c r="C35" s="104"/>
      <c r="D35" s="104"/>
      <c r="E35" s="104"/>
      <c r="F35" s="104"/>
      <c r="G35" s="104"/>
      <c r="H35" s="104"/>
      <c r="I35" s="104"/>
      <c r="J35" s="71" t="s">
        <v>95</v>
      </c>
      <c r="K35" s="71"/>
      <c r="L35" s="104"/>
      <c r="M35" s="78"/>
      <c r="N35" s="78"/>
      <c r="O35" s="78"/>
      <c r="P35" s="104"/>
      <c r="Q35" s="104"/>
      <c r="R35" s="104"/>
      <c r="S35" s="104"/>
      <c r="T35" s="104"/>
      <c r="U35" s="104"/>
      <c r="V35" s="104"/>
      <c r="W35" s="104"/>
      <c r="X35" s="104"/>
      <c r="Y35" s="104"/>
      <c r="Z35" s="104"/>
      <c r="AA35" s="104"/>
      <c r="AB35" s="104"/>
      <c r="AC35" s="104"/>
    </row>
    <row r="36" spans="1:29">
      <c r="A36" s="104"/>
      <c r="B36" s="104"/>
      <c r="C36" s="104"/>
      <c r="D36" s="104"/>
      <c r="E36" s="104"/>
      <c r="F36" s="104"/>
      <c r="G36" s="104"/>
      <c r="H36" s="104"/>
      <c r="I36" s="104"/>
      <c r="J36" s="71"/>
      <c r="K36" s="71" t="s">
        <v>130</v>
      </c>
      <c r="L36" s="104"/>
      <c r="M36" s="78"/>
      <c r="N36" s="78"/>
      <c r="O36" s="78"/>
      <c r="P36" s="104"/>
      <c r="Q36" s="104"/>
      <c r="R36" s="104"/>
      <c r="S36" s="104"/>
      <c r="T36" s="104"/>
      <c r="U36" s="104"/>
      <c r="V36" s="104"/>
      <c r="W36" s="104"/>
      <c r="X36" s="104"/>
      <c r="Y36" s="104"/>
      <c r="Z36" s="104"/>
      <c r="AA36" s="104"/>
      <c r="AB36" s="104"/>
      <c r="AC36" s="104"/>
    </row>
    <row r="37" spans="1:29">
      <c r="A37" s="104"/>
      <c r="B37" s="104"/>
      <c r="C37" s="104"/>
      <c r="D37" s="104"/>
      <c r="E37" s="104"/>
      <c r="F37" s="104"/>
      <c r="G37" s="104"/>
      <c r="H37" s="104"/>
      <c r="I37" s="104"/>
      <c r="J37" s="71"/>
      <c r="K37" s="71" t="s">
        <v>123</v>
      </c>
      <c r="L37" s="104"/>
      <c r="M37" s="78"/>
      <c r="N37" s="78"/>
      <c r="O37" s="78"/>
      <c r="P37" s="104"/>
      <c r="Q37" s="104"/>
      <c r="R37" s="104"/>
      <c r="S37" s="104"/>
      <c r="T37" s="104"/>
      <c r="U37" s="104"/>
      <c r="V37" s="104"/>
      <c r="W37" s="104"/>
      <c r="X37" s="104"/>
      <c r="Y37" s="104"/>
      <c r="Z37" s="104"/>
      <c r="AA37" s="104"/>
      <c r="AB37" s="104"/>
      <c r="AC37" s="104"/>
    </row>
    <row r="38" spans="1:29">
      <c r="A38" s="104"/>
      <c r="B38" s="104"/>
      <c r="C38" s="104"/>
      <c r="D38" s="104"/>
      <c r="E38" s="104"/>
      <c r="F38" s="104"/>
      <c r="G38" s="104"/>
      <c r="H38" s="104"/>
      <c r="I38" s="104"/>
      <c r="J38" s="71"/>
      <c r="K38" s="71" t="s">
        <v>149</v>
      </c>
      <c r="L38" s="104"/>
      <c r="M38" s="78"/>
      <c r="N38" s="78"/>
      <c r="O38" s="78"/>
      <c r="P38" s="104"/>
      <c r="Q38" s="104"/>
      <c r="R38" s="104"/>
      <c r="S38" s="104"/>
      <c r="T38" s="104"/>
      <c r="U38" s="104"/>
      <c r="V38" s="104"/>
      <c r="W38" s="104"/>
      <c r="X38" s="104"/>
      <c r="Y38" s="104"/>
      <c r="Z38" s="104"/>
      <c r="AA38" s="104"/>
      <c r="AB38" s="104"/>
      <c r="AC38" s="104"/>
    </row>
    <row r="39" spans="1:29">
      <c r="A39" s="104"/>
      <c r="B39" s="104"/>
      <c r="C39" s="104"/>
      <c r="D39" s="104"/>
      <c r="E39" s="104"/>
      <c r="F39" s="104"/>
      <c r="G39" s="104"/>
      <c r="H39" s="104"/>
      <c r="I39" s="104"/>
      <c r="J39" s="71"/>
      <c r="K39" s="71" t="s">
        <v>395</v>
      </c>
      <c r="L39" s="104"/>
      <c r="M39" s="78"/>
      <c r="N39" s="78"/>
      <c r="O39" s="78"/>
      <c r="P39" s="104"/>
      <c r="Q39" s="104"/>
      <c r="R39" s="104"/>
      <c r="S39" s="104"/>
      <c r="T39" s="104"/>
      <c r="U39" s="104"/>
      <c r="V39" s="104"/>
      <c r="W39" s="104"/>
      <c r="X39" s="104"/>
      <c r="Y39" s="104"/>
      <c r="Z39" s="104"/>
      <c r="AA39" s="104"/>
      <c r="AB39" s="104"/>
      <c r="AC39" s="104"/>
    </row>
    <row r="40" spans="1:29">
      <c r="A40" s="104"/>
      <c r="B40" s="104"/>
      <c r="C40" s="104"/>
      <c r="D40" s="104"/>
      <c r="E40" s="104"/>
      <c r="F40" s="104"/>
      <c r="G40" s="104"/>
      <c r="H40" s="104"/>
      <c r="I40" s="104"/>
      <c r="J40" s="71" t="s">
        <v>51</v>
      </c>
      <c r="K40" s="71"/>
      <c r="L40" s="104"/>
      <c r="M40" s="78"/>
      <c r="N40" s="78"/>
      <c r="O40" s="78"/>
      <c r="P40" s="104"/>
      <c r="Q40" s="104"/>
      <c r="R40" s="104"/>
      <c r="S40" s="104"/>
      <c r="T40" s="104"/>
      <c r="U40" s="104"/>
      <c r="V40" s="104"/>
      <c r="W40" s="104"/>
      <c r="X40" s="104"/>
      <c r="Y40" s="104"/>
      <c r="Z40" s="104"/>
      <c r="AA40" s="104"/>
      <c r="AB40" s="104"/>
      <c r="AC40" s="104"/>
    </row>
    <row r="41" spans="1:29">
      <c r="A41" s="104"/>
      <c r="B41" s="104"/>
      <c r="C41" s="104"/>
      <c r="D41" s="104"/>
      <c r="E41" s="104"/>
      <c r="F41" s="104"/>
      <c r="G41" s="104"/>
      <c r="H41" s="104"/>
      <c r="I41" s="104"/>
      <c r="J41" s="71"/>
      <c r="K41" s="71" t="s">
        <v>131</v>
      </c>
      <c r="L41" s="104"/>
      <c r="M41" s="78"/>
      <c r="N41" s="78"/>
      <c r="O41" s="78"/>
      <c r="P41" s="104"/>
      <c r="Q41" s="104"/>
      <c r="R41" s="104"/>
      <c r="S41" s="104"/>
      <c r="T41" s="104"/>
      <c r="U41" s="104"/>
      <c r="V41" s="104"/>
      <c r="W41" s="104"/>
      <c r="X41" s="104"/>
      <c r="Y41" s="104"/>
      <c r="Z41" s="104"/>
      <c r="AA41" s="104"/>
      <c r="AB41" s="104"/>
      <c r="AC41" s="104"/>
    </row>
    <row r="42" spans="1:29">
      <c r="A42" s="104"/>
      <c r="B42" s="104"/>
      <c r="C42" s="104"/>
      <c r="D42" s="104"/>
      <c r="E42" s="104"/>
      <c r="F42" s="104"/>
      <c r="G42" s="104"/>
      <c r="H42" s="104"/>
      <c r="I42" s="104"/>
      <c r="J42" s="71"/>
      <c r="K42" s="71" t="s">
        <v>132</v>
      </c>
      <c r="L42" s="104"/>
      <c r="M42" s="78"/>
      <c r="N42" s="78"/>
      <c r="O42" s="78"/>
      <c r="P42" s="104"/>
      <c r="Q42" s="104"/>
      <c r="R42" s="104"/>
      <c r="S42" s="104"/>
      <c r="T42" s="104"/>
      <c r="U42" s="104"/>
      <c r="V42" s="104"/>
      <c r="W42" s="104"/>
      <c r="X42" s="104"/>
      <c r="Y42" s="104"/>
      <c r="Z42" s="104"/>
      <c r="AA42" s="104"/>
      <c r="AB42" s="104"/>
      <c r="AC42" s="104"/>
    </row>
    <row r="43" spans="1:29">
      <c r="A43" s="104"/>
      <c r="B43" s="104"/>
      <c r="C43" s="104"/>
      <c r="D43" s="104"/>
      <c r="E43" s="104"/>
      <c r="F43" s="104"/>
      <c r="G43" s="104"/>
      <c r="H43" s="104"/>
      <c r="I43" s="104"/>
      <c r="J43" s="71"/>
      <c r="K43" s="71" t="s">
        <v>133</v>
      </c>
      <c r="L43" s="104"/>
      <c r="M43" s="78"/>
      <c r="N43" s="78"/>
      <c r="O43" s="78"/>
      <c r="P43" s="104"/>
      <c r="Q43" s="104"/>
      <c r="R43" s="104"/>
      <c r="S43" s="104"/>
      <c r="T43" s="104"/>
      <c r="U43" s="104"/>
      <c r="V43" s="104"/>
      <c r="W43" s="104"/>
      <c r="X43" s="104"/>
      <c r="Y43" s="104"/>
      <c r="Z43" s="104"/>
      <c r="AA43" s="104"/>
      <c r="AB43" s="104"/>
      <c r="AC43" s="104"/>
    </row>
    <row r="44" spans="1:29">
      <c r="A44" s="104"/>
      <c r="B44" s="104"/>
      <c r="C44" s="104"/>
      <c r="D44" s="104"/>
      <c r="E44" s="104"/>
      <c r="F44" s="104"/>
      <c r="G44" s="104"/>
      <c r="H44" s="104"/>
      <c r="I44" s="104"/>
      <c r="J44" s="71" t="s">
        <v>5</v>
      </c>
      <c r="K44" s="71"/>
      <c r="L44" s="104"/>
      <c r="M44" s="78"/>
      <c r="N44" s="78"/>
      <c r="O44" s="78"/>
      <c r="P44" s="104"/>
      <c r="Q44" s="104"/>
      <c r="R44" s="104"/>
      <c r="S44" s="104"/>
      <c r="T44" s="104"/>
      <c r="U44" s="104"/>
      <c r="V44" s="104"/>
      <c r="W44" s="104"/>
      <c r="X44" s="104"/>
      <c r="Y44" s="104"/>
      <c r="Z44" s="104"/>
      <c r="AA44" s="104"/>
      <c r="AB44" s="104"/>
      <c r="AC44" s="104"/>
    </row>
    <row r="45" spans="1:29">
      <c r="A45" s="104"/>
      <c r="B45" s="104"/>
      <c r="C45" s="104"/>
      <c r="D45" s="104"/>
      <c r="E45" s="104"/>
      <c r="F45" s="104"/>
      <c r="G45" s="104"/>
      <c r="H45" s="104"/>
      <c r="I45" s="104"/>
      <c r="J45" s="71"/>
      <c r="K45" s="71" t="s">
        <v>134</v>
      </c>
      <c r="L45" s="104"/>
      <c r="M45" s="104"/>
      <c r="N45" s="104"/>
      <c r="O45" s="104"/>
      <c r="P45" s="104"/>
      <c r="Q45" s="104"/>
      <c r="R45" s="104"/>
      <c r="S45" s="104"/>
      <c r="T45" s="104"/>
      <c r="U45" s="104"/>
      <c r="V45" s="104"/>
      <c r="W45" s="104"/>
      <c r="X45" s="104"/>
      <c r="Y45" s="104"/>
      <c r="Z45" s="104"/>
      <c r="AA45" s="104"/>
      <c r="AB45" s="104"/>
      <c r="AC45" s="104"/>
    </row>
    <row r="46" spans="1:29">
      <c r="A46" s="104"/>
      <c r="B46" s="104"/>
      <c r="C46" s="104"/>
      <c r="D46" s="104"/>
      <c r="E46" s="104"/>
      <c r="F46" s="104"/>
      <c r="G46" s="104"/>
      <c r="H46" s="104"/>
      <c r="I46" s="104"/>
      <c r="J46" s="71"/>
      <c r="K46" s="71" t="s">
        <v>135</v>
      </c>
      <c r="L46" s="104"/>
      <c r="M46" s="104"/>
      <c r="N46" s="104"/>
      <c r="O46" s="104"/>
      <c r="P46" s="104"/>
      <c r="Q46" s="104"/>
      <c r="R46" s="104"/>
      <c r="S46" s="104"/>
      <c r="T46" s="104"/>
      <c r="U46" s="104"/>
      <c r="V46" s="104"/>
      <c r="W46" s="104"/>
      <c r="X46" s="104"/>
      <c r="Y46" s="104"/>
      <c r="Z46" s="104"/>
      <c r="AA46" s="104"/>
      <c r="AB46" s="104"/>
      <c r="AC46" s="104"/>
    </row>
    <row r="47" spans="1:29">
      <c r="A47" s="104"/>
      <c r="B47" s="104"/>
      <c r="C47" s="104"/>
      <c r="D47" s="104"/>
      <c r="E47" s="104"/>
      <c r="F47" s="104"/>
      <c r="G47" s="104"/>
      <c r="H47" s="104"/>
      <c r="I47" s="104"/>
      <c r="J47" s="71" t="s">
        <v>124</v>
      </c>
      <c r="K47" s="71"/>
      <c r="L47" s="104"/>
      <c r="M47" s="104"/>
      <c r="N47" s="104"/>
      <c r="O47" s="104"/>
      <c r="P47" s="104"/>
      <c r="Q47" s="104"/>
      <c r="R47" s="104"/>
      <c r="S47" s="104"/>
      <c r="T47" s="104"/>
      <c r="U47" s="104"/>
      <c r="V47" s="104"/>
      <c r="W47" s="104"/>
      <c r="X47" s="104"/>
      <c r="Y47" s="104"/>
      <c r="Z47" s="104"/>
      <c r="AA47" s="104"/>
      <c r="AB47" s="104"/>
      <c r="AC47" s="104"/>
    </row>
    <row r="48" spans="1:29">
      <c r="A48" s="104"/>
      <c r="B48" s="104"/>
      <c r="C48" s="104"/>
      <c r="D48" s="104"/>
      <c r="E48" s="104"/>
      <c r="F48" s="104"/>
      <c r="G48" s="104"/>
      <c r="H48" s="104"/>
      <c r="I48" s="104"/>
      <c r="J48" s="71"/>
      <c r="K48" s="71" t="s">
        <v>136</v>
      </c>
      <c r="L48" s="104"/>
      <c r="M48" s="104"/>
      <c r="N48" s="104"/>
      <c r="O48" s="104"/>
      <c r="P48" s="104"/>
      <c r="Q48" s="104"/>
      <c r="R48" s="104"/>
      <c r="S48" s="104"/>
      <c r="T48" s="104"/>
      <c r="U48" s="104"/>
      <c r="V48" s="104"/>
      <c r="W48" s="104"/>
      <c r="X48" s="104"/>
      <c r="Y48" s="104"/>
      <c r="Z48" s="104"/>
      <c r="AA48" s="104"/>
      <c r="AB48" s="104"/>
      <c r="AC48" s="104"/>
    </row>
    <row r="49" spans="1:29">
      <c r="A49" s="104"/>
      <c r="B49" s="104"/>
      <c r="C49" s="104"/>
      <c r="D49" s="104"/>
      <c r="E49" s="104"/>
      <c r="F49" s="104"/>
      <c r="G49" s="104"/>
      <c r="H49" s="104"/>
      <c r="I49" s="104"/>
      <c r="J49" s="104"/>
      <c r="K49" s="104"/>
      <c r="L49" s="104"/>
      <c r="M49" s="104"/>
      <c r="N49" s="104"/>
      <c r="O49" s="104"/>
      <c r="P49" s="104"/>
      <c r="Q49" s="104"/>
      <c r="R49" s="104"/>
      <c r="S49" s="104"/>
      <c r="T49" s="104"/>
      <c r="U49" s="104"/>
      <c r="V49" s="104"/>
      <c r="W49" s="104"/>
      <c r="X49" s="104"/>
      <c r="Y49" s="104"/>
      <c r="Z49" s="104"/>
      <c r="AA49" s="104"/>
      <c r="AB49" s="104"/>
      <c r="AC49" s="104"/>
    </row>
    <row r="50" spans="1:29">
      <c r="A50" s="104"/>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row>
    <row r="51" spans="1:29">
      <c r="A51" s="104"/>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row>
    <row r="52" spans="1:29">
      <c r="A52" s="104"/>
      <c r="B52" s="104"/>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c r="AA52" s="104"/>
      <c r="AB52" s="104"/>
      <c r="AC52" s="104"/>
    </row>
    <row r="53" spans="1:29">
      <c r="A53" s="104"/>
      <c r="B53" s="104"/>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4"/>
      <c r="AA53" s="104"/>
      <c r="AB53" s="104"/>
      <c r="AC53" s="104"/>
    </row>
    <row r="54" spans="1:29">
      <c r="A54" s="104"/>
      <c r="B54" s="104"/>
      <c r="C54" s="104"/>
      <c r="D54" s="104"/>
      <c r="E54" s="104"/>
      <c r="F54" s="104"/>
      <c r="G54" s="104"/>
      <c r="H54" s="104"/>
      <c r="I54" s="104"/>
      <c r="J54" s="104"/>
      <c r="K54" s="104"/>
      <c r="L54" s="104"/>
      <c r="M54" s="104"/>
      <c r="N54" s="104"/>
      <c r="O54" s="104"/>
      <c r="P54" s="104"/>
      <c r="Q54" s="104"/>
      <c r="R54" s="104"/>
      <c r="S54" s="104"/>
      <c r="T54" s="104"/>
      <c r="U54" s="104"/>
      <c r="V54" s="104"/>
      <c r="W54" s="104"/>
      <c r="X54" s="104"/>
      <c r="Y54" s="104"/>
      <c r="Z54" s="104"/>
      <c r="AA54" s="104"/>
      <c r="AB54" s="104"/>
      <c r="AC54" s="104"/>
    </row>
    <row r="55" spans="1:29">
      <c r="A55" s="104"/>
      <c r="B55" s="104"/>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row>
    <row r="56" spans="1:29">
      <c r="A56" s="104"/>
      <c r="B56" s="104"/>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4"/>
      <c r="AA56" s="104"/>
      <c r="AB56" s="104"/>
      <c r="AC56" s="104"/>
    </row>
    <row r="57" spans="1:29">
      <c r="A57" s="104"/>
      <c r="B57" s="104"/>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4"/>
      <c r="AA57" s="104"/>
      <c r="AB57" s="104"/>
      <c r="AC57" s="104"/>
    </row>
    <row r="58" spans="1:29">
      <c r="A58" s="104"/>
      <c r="B58" s="104"/>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c r="AA58" s="104"/>
      <c r="AB58" s="104"/>
      <c r="AC58" s="104"/>
    </row>
    <row r="59" spans="1:29">
      <c r="A59" s="104"/>
      <c r="B59" s="104"/>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4"/>
      <c r="AA59" s="104"/>
      <c r="AB59" s="104"/>
      <c r="AC59" s="104"/>
    </row>
    <row r="60" spans="1:29">
      <c r="A60" s="104"/>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c r="AA60" s="104"/>
      <c r="AB60" s="104"/>
      <c r="AC60" s="104"/>
    </row>
    <row r="61" spans="1:29" ht="13.5" customHeight="1">
      <c r="A61" s="232" t="s">
        <v>48</v>
      </c>
      <c r="B61" s="233"/>
      <c r="C61" s="233"/>
      <c r="D61" s="233"/>
      <c r="E61" s="233"/>
      <c r="F61" s="233"/>
      <c r="G61" s="233"/>
      <c r="H61" s="233"/>
      <c r="I61" s="233"/>
      <c r="J61" s="233"/>
      <c r="K61" s="233"/>
      <c r="L61" s="233"/>
      <c r="M61" s="233"/>
      <c r="N61" s="233"/>
      <c r="O61" s="233"/>
      <c r="P61" s="233"/>
      <c r="Q61" s="233"/>
      <c r="R61" s="233"/>
      <c r="S61" s="233"/>
      <c r="T61" s="233"/>
      <c r="U61" s="233"/>
      <c r="V61" s="233"/>
      <c r="W61" s="233"/>
      <c r="X61" s="233"/>
      <c r="Y61" s="233"/>
      <c r="Z61" s="233"/>
      <c r="AA61" s="233"/>
      <c r="AB61" s="233"/>
      <c r="AC61" s="234"/>
    </row>
    <row r="62" spans="1:29" ht="13.5" customHeight="1">
      <c r="A62" s="235"/>
      <c r="B62" s="236"/>
      <c r="C62" s="236"/>
      <c r="D62" s="236"/>
      <c r="E62" s="236"/>
      <c r="F62" s="236"/>
      <c r="G62" s="236"/>
      <c r="H62" s="236"/>
      <c r="I62" s="236"/>
      <c r="J62" s="236"/>
      <c r="K62" s="236"/>
      <c r="L62" s="236"/>
      <c r="M62" s="236"/>
      <c r="N62" s="236"/>
      <c r="O62" s="236"/>
      <c r="P62" s="236"/>
      <c r="Q62" s="236"/>
      <c r="R62" s="236"/>
      <c r="S62" s="236"/>
      <c r="T62" s="236"/>
      <c r="U62" s="236"/>
      <c r="V62" s="236"/>
      <c r="W62" s="236"/>
      <c r="X62" s="236"/>
      <c r="Y62" s="236"/>
      <c r="Z62" s="236"/>
      <c r="AA62" s="236"/>
      <c r="AB62" s="236"/>
      <c r="AC62" s="237"/>
    </row>
    <row r="63" spans="1:29">
      <c r="A63" s="60"/>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c r="AA63" s="105"/>
      <c r="AB63" s="105"/>
      <c r="AC63" s="61"/>
    </row>
    <row r="64" spans="1:29" ht="19.5" customHeight="1">
      <c r="A64" s="60"/>
      <c r="B64" s="68" t="s">
        <v>58</v>
      </c>
      <c r="C64" s="72"/>
      <c r="D64" s="69"/>
      <c r="E64" s="69"/>
      <c r="F64" s="69"/>
      <c r="G64" s="69"/>
      <c r="H64" s="69"/>
      <c r="I64" s="69"/>
      <c r="J64" s="69"/>
      <c r="K64" s="69"/>
      <c r="L64" s="69"/>
      <c r="M64" s="69"/>
      <c r="N64" s="69"/>
      <c r="O64" s="69"/>
      <c r="P64" s="69"/>
      <c r="Q64" s="69"/>
      <c r="R64" s="69"/>
      <c r="S64" s="69"/>
      <c r="T64" s="69"/>
      <c r="U64" s="69"/>
      <c r="V64" s="69"/>
      <c r="W64" s="69"/>
      <c r="X64" s="69"/>
      <c r="Y64" s="69"/>
      <c r="Z64" s="69"/>
      <c r="AA64" s="69"/>
      <c r="AB64" s="70"/>
      <c r="AC64" s="79"/>
    </row>
    <row r="65" spans="1:29" ht="9" customHeight="1">
      <c r="A65" s="60"/>
      <c r="B65" s="9"/>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c r="AA65" s="105"/>
      <c r="AB65" s="105"/>
      <c r="AC65" s="61"/>
    </row>
    <row r="66" spans="1:29">
      <c r="A66" s="60"/>
      <c r="B66" s="105"/>
      <c r="C66" s="73" t="s">
        <v>122</v>
      </c>
      <c r="D66" s="105"/>
      <c r="E66" s="65"/>
      <c r="F66" s="105"/>
      <c r="G66" s="105"/>
      <c r="H66" s="105"/>
      <c r="I66" s="105"/>
      <c r="J66" s="105"/>
      <c r="K66" s="105"/>
      <c r="L66" s="105"/>
      <c r="M66" s="105"/>
      <c r="N66" s="105"/>
      <c r="O66" s="105"/>
      <c r="P66" s="105"/>
      <c r="Q66" s="105"/>
      <c r="R66" s="105"/>
      <c r="S66" s="105"/>
      <c r="T66" s="105"/>
      <c r="U66" s="105"/>
      <c r="V66" s="105"/>
      <c r="W66" s="105"/>
      <c r="X66" s="105"/>
      <c r="Y66" s="105"/>
      <c r="Z66" s="105"/>
      <c r="AA66" s="105"/>
      <c r="AB66" s="105"/>
      <c r="AC66" s="61"/>
    </row>
    <row r="67" spans="1:29">
      <c r="A67" s="60"/>
      <c r="B67" s="105"/>
      <c r="C67" s="105"/>
      <c r="D67" s="71" t="s">
        <v>410</v>
      </c>
      <c r="E67" s="65"/>
      <c r="F67" s="105"/>
      <c r="G67" s="105"/>
      <c r="H67" s="105"/>
      <c r="I67" s="105"/>
      <c r="J67" s="105"/>
      <c r="K67" s="105"/>
      <c r="L67" s="105"/>
      <c r="M67" s="105"/>
      <c r="N67" s="105"/>
      <c r="O67" s="105"/>
      <c r="P67" s="105"/>
      <c r="Q67" s="105"/>
      <c r="R67" s="105"/>
      <c r="S67" s="105"/>
      <c r="T67" s="105"/>
      <c r="U67" s="105"/>
      <c r="V67" s="105"/>
      <c r="W67" s="105"/>
      <c r="X67" s="105"/>
      <c r="Y67" s="105"/>
      <c r="Z67" s="105"/>
      <c r="AA67" s="105"/>
      <c r="AB67" s="105"/>
      <c r="AC67" s="61"/>
    </row>
    <row r="68" spans="1:29">
      <c r="A68" s="60"/>
      <c r="B68" s="105"/>
      <c r="C68" s="105"/>
      <c r="D68" s="71"/>
      <c r="E68" s="65"/>
      <c r="F68" s="105"/>
      <c r="G68" s="105"/>
      <c r="H68" s="105"/>
      <c r="I68" s="105"/>
      <c r="J68" s="105"/>
      <c r="K68" s="105"/>
      <c r="L68" s="105"/>
      <c r="M68" s="105"/>
      <c r="N68" s="105"/>
      <c r="O68" s="105"/>
      <c r="P68" s="105"/>
      <c r="Q68" s="105"/>
      <c r="R68" s="105"/>
      <c r="S68" s="105"/>
      <c r="T68" s="105"/>
      <c r="U68" s="105"/>
      <c r="V68" s="105"/>
      <c r="W68" s="105"/>
      <c r="X68" s="105"/>
      <c r="Y68" s="105"/>
      <c r="Z68" s="105"/>
      <c r="AA68" s="105"/>
      <c r="AB68" s="105"/>
      <c r="AC68" s="61"/>
    </row>
    <row r="69" spans="1:29" ht="12.75" customHeight="1">
      <c r="A69" s="60"/>
      <c r="B69" s="105"/>
      <c r="C69" s="73" t="s">
        <v>171</v>
      </c>
      <c r="D69" s="71"/>
      <c r="E69" s="105"/>
      <c r="F69" s="105"/>
      <c r="G69" s="105"/>
      <c r="H69" s="105"/>
      <c r="I69" s="105"/>
      <c r="J69" s="105"/>
      <c r="K69" s="105"/>
      <c r="L69" s="105"/>
      <c r="M69" s="105"/>
      <c r="N69" s="105"/>
      <c r="O69" s="105"/>
      <c r="P69" s="105"/>
      <c r="Q69" s="105"/>
      <c r="R69" s="105"/>
      <c r="S69" s="105"/>
      <c r="T69" s="105"/>
      <c r="U69" s="105"/>
      <c r="V69" s="105"/>
      <c r="W69" s="105"/>
      <c r="X69" s="105"/>
      <c r="Y69" s="105"/>
      <c r="Z69" s="105"/>
      <c r="AA69" s="105"/>
      <c r="AB69" s="105"/>
      <c r="AC69" s="61"/>
    </row>
    <row r="70" spans="1:29">
      <c r="A70" s="60"/>
      <c r="B70" s="105"/>
      <c r="C70" s="105"/>
      <c r="D70" s="71" t="s">
        <v>411</v>
      </c>
      <c r="E70" s="105"/>
      <c r="F70" s="105"/>
      <c r="G70" s="105"/>
      <c r="H70" s="105"/>
      <c r="I70" s="105"/>
      <c r="J70" s="105"/>
      <c r="K70" s="105"/>
      <c r="L70" s="105"/>
      <c r="M70" s="105"/>
      <c r="N70" s="105"/>
      <c r="O70" s="105"/>
      <c r="P70" s="105"/>
      <c r="Q70" s="105"/>
      <c r="R70" s="105"/>
      <c r="S70" s="105"/>
      <c r="T70" s="105"/>
      <c r="U70" s="105"/>
      <c r="V70" s="105"/>
      <c r="W70" s="105"/>
      <c r="X70" s="105"/>
      <c r="Y70" s="105"/>
      <c r="Z70" s="105"/>
      <c r="AA70" s="105"/>
      <c r="AB70" s="105"/>
      <c r="AC70" s="61"/>
    </row>
    <row r="71" spans="1:29">
      <c r="A71" s="60"/>
      <c r="B71" s="105"/>
      <c r="C71" s="105"/>
      <c r="D71" s="71" t="s">
        <v>412</v>
      </c>
      <c r="E71" s="105"/>
      <c r="F71" s="105"/>
      <c r="G71" s="105"/>
      <c r="H71" s="105"/>
      <c r="I71" s="105"/>
      <c r="J71" s="105"/>
      <c r="K71" s="105"/>
      <c r="L71" s="105"/>
      <c r="M71" s="105"/>
      <c r="N71" s="105"/>
      <c r="O71" s="105"/>
      <c r="P71" s="105"/>
      <c r="Q71" s="105"/>
      <c r="R71" s="105"/>
      <c r="S71" s="105"/>
      <c r="T71" s="105"/>
      <c r="U71" s="105"/>
      <c r="V71" s="105"/>
      <c r="W71" s="105"/>
      <c r="X71" s="105"/>
      <c r="Y71" s="105"/>
      <c r="Z71" s="105"/>
      <c r="AA71" s="105"/>
      <c r="AB71" s="105"/>
      <c r="AC71" s="61"/>
    </row>
    <row r="72" spans="1:29">
      <c r="A72" s="60"/>
      <c r="B72" s="105"/>
      <c r="C72" s="105"/>
      <c r="D72" s="71" t="s">
        <v>169</v>
      </c>
      <c r="E72" s="105"/>
      <c r="F72" s="105"/>
      <c r="G72" s="105"/>
      <c r="H72" s="105"/>
      <c r="I72" s="105"/>
      <c r="J72" s="105"/>
      <c r="K72" s="105"/>
      <c r="L72" s="105"/>
      <c r="M72" s="105"/>
      <c r="N72" s="105"/>
      <c r="O72" s="105"/>
      <c r="P72" s="105"/>
      <c r="Q72" s="105"/>
      <c r="R72" s="105"/>
      <c r="S72" s="105"/>
      <c r="T72" s="105"/>
      <c r="U72" s="105"/>
      <c r="V72" s="105"/>
      <c r="W72" s="105"/>
      <c r="X72" s="105"/>
      <c r="Y72" s="105"/>
      <c r="Z72" s="105"/>
      <c r="AA72" s="105"/>
      <c r="AB72" s="105"/>
      <c r="AC72" s="61"/>
    </row>
    <row r="73" spans="1:29">
      <c r="A73" s="60"/>
      <c r="B73" s="105"/>
      <c r="C73" s="105"/>
      <c r="D73" s="71" t="s">
        <v>173</v>
      </c>
      <c r="E73" s="105"/>
      <c r="F73" s="105"/>
      <c r="G73" s="105"/>
      <c r="H73" s="105"/>
      <c r="I73" s="105"/>
      <c r="J73" s="105"/>
      <c r="K73" s="105"/>
      <c r="L73" s="105"/>
      <c r="M73" s="105"/>
      <c r="N73" s="105"/>
      <c r="O73" s="105"/>
      <c r="P73" s="105"/>
      <c r="Q73" s="105"/>
      <c r="R73" s="105"/>
      <c r="S73" s="105"/>
      <c r="T73" s="105"/>
      <c r="U73" s="105"/>
      <c r="V73" s="105"/>
      <c r="W73" s="105"/>
      <c r="X73" s="105"/>
      <c r="Y73" s="105"/>
      <c r="Z73" s="105"/>
      <c r="AA73" s="105"/>
      <c r="AB73" s="105"/>
      <c r="AC73" s="61"/>
    </row>
    <row r="74" spans="1:29">
      <c r="A74" s="60"/>
      <c r="B74" s="105"/>
      <c r="C74" s="105"/>
      <c r="D74" s="71" t="s">
        <v>172</v>
      </c>
      <c r="E74" s="105"/>
      <c r="F74" s="105"/>
      <c r="G74" s="105"/>
      <c r="H74" s="105"/>
      <c r="I74" s="105"/>
      <c r="J74" s="105"/>
      <c r="K74" s="105"/>
      <c r="L74" s="105"/>
      <c r="M74" s="105"/>
      <c r="N74" s="105"/>
      <c r="O74" s="105"/>
      <c r="P74" s="105"/>
      <c r="Q74" s="105"/>
      <c r="R74" s="105"/>
      <c r="S74" s="105"/>
      <c r="T74" s="105"/>
      <c r="U74" s="105"/>
      <c r="V74" s="105"/>
      <c r="W74" s="105"/>
      <c r="X74" s="105"/>
      <c r="Y74" s="105"/>
      <c r="Z74" s="105"/>
      <c r="AA74" s="105"/>
      <c r="AB74" s="105"/>
      <c r="AC74" s="61"/>
    </row>
    <row r="75" spans="1:29">
      <c r="A75" s="60"/>
      <c r="B75" s="105"/>
      <c r="C75" s="105"/>
      <c r="D75" s="71" t="s">
        <v>161</v>
      </c>
      <c r="E75" s="105"/>
      <c r="F75" s="105"/>
      <c r="G75" s="105"/>
      <c r="H75" s="105"/>
      <c r="I75" s="105"/>
      <c r="J75" s="105"/>
      <c r="K75" s="105"/>
      <c r="L75" s="105"/>
      <c r="M75" s="105"/>
      <c r="N75" s="105"/>
      <c r="O75" s="105"/>
      <c r="P75" s="105"/>
      <c r="Q75" s="105"/>
      <c r="R75" s="105"/>
      <c r="S75" s="105"/>
      <c r="T75" s="105"/>
      <c r="U75" s="105"/>
      <c r="V75" s="105"/>
      <c r="W75" s="105"/>
      <c r="X75" s="105"/>
      <c r="Y75" s="105"/>
      <c r="Z75" s="105"/>
      <c r="AA75" s="105"/>
      <c r="AB75" s="105"/>
      <c r="AC75" s="61"/>
    </row>
    <row r="76" spans="1:29">
      <c r="A76" s="60"/>
      <c r="B76" s="105"/>
      <c r="C76" s="104"/>
      <c r="D76" s="104"/>
      <c r="E76" s="104"/>
      <c r="F76" s="105"/>
      <c r="G76" s="105"/>
      <c r="H76" s="105"/>
      <c r="I76" s="105"/>
      <c r="J76" s="105"/>
      <c r="K76" s="105"/>
      <c r="L76" s="105"/>
      <c r="M76" s="105"/>
      <c r="N76" s="105"/>
      <c r="O76" s="105"/>
      <c r="P76" s="105"/>
      <c r="Q76" s="105"/>
      <c r="R76" s="105"/>
      <c r="S76" s="105"/>
      <c r="T76" s="105"/>
      <c r="U76" s="105"/>
      <c r="V76" s="105"/>
      <c r="W76" s="105"/>
      <c r="X76" s="105"/>
      <c r="Y76" s="105"/>
      <c r="Z76" s="105"/>
      <c r="AA76" s="105"/>
      <c r="AB76" s="105"/>
      <c r="AC76" s="61"/>
    </row>
    <row r="77" spans="1:29">
      <c r="A77" s="60"/>
      <c r="B77" s="105"/>
      <c r="C77" s="73" t="s">
        <v>137</v>
      </c>
      <c r="D77" s="105"/>
      <c r="E77" s="104"/>
      <c r="F77" s="105"/>
      <c r="G77" s="105"/>
      <c r="H77" s="105"/>
      <c r="I77" s="105"/>
      <c r="J77" s="105"/>
      <c r="K77" s="105"/>
      <c r="L77" s="105"/>
      <c r="M77" s="105"/>
      <c r="N77" s="105"/>
      <c r="O77" s="105"/>
      <c r="P77" s="105"/>
      <c r="Q77" s="105"/>
      <c r="R77" s="105"/>
      <c r="S77" s="105"/>
      <c r="T77" s="105"/>
      <c r="U77" s="105"/>
      <c r="V77" s="105"/>
      <c r="W77" s="105"/>
      <c r="X77" s="105"/>
      <c r="Y77" s="105"/>
      <c r="Z77" s="105"/>
      <c r="AA77" s="105"/>
      <c r="AB77" s="105"/>
      <c r="AC77" s="61"/>
    </row>
    <row r="78" spans="1:29">
      <c r="A78" s="60"/>
      <c r="B78" s="105"/>
      <c r="C78" s="105"/>
      <c r="D78" s="71" t="s">
        <v>14</v>
      </c>
      <c r="E78" s="104"/>
      <c r="F78" s="105"/>
      <c r="G78" s="105"/>
      <c r="H78" s="105"/>
      <c r="I78" s="105"/>
      <c r="J78" s="105"/>
      <c r="K78" s="105"/>
      <c r="L78" s="105"/>
      <c r="M78" s="105"/>
      <c r="N78" s="105"/>
      <c r="O78" s="105"/>
      <c r="P78" s="105"/>
      <c r="Q78" s="105"/>
      <c r="R78" s="105"/>
      <c r="S78" s="105"/>
      <c r="T78" s="105"/>
      <c r="U78" s="105"/>
      <c r="V78" s="105"/>
      <c r="W78" s="105"/>
      <c r="X78" s="105"/>
      <c r="Y78" s="105"/>
      <c r="Z78" s="105"/>
      <c r="AA78" s="105"/>
      <c r="AB78" s="105"/>
      <c r="AC78" s="61"/>
    </row>
    <row r="79" spans="1:29">
      <c r="A79" s="60"/>
      <c r="B79" s="105"/>
      <c r="C79" s="105"/>
      <c r="D79" s="71" t="s">
        <v>156</v>
      </c>
      <c r="E79" s="104"/>
      <c r="F79" s="105"/>
      <c r="G79" s="105"/>
      <c r="H79" s="105"/>
      <c r="I79" s="105"/>
      <c r="J79" s="105"/>
      <c r="K79" s="105"/>
      <c r="L79" s="105"/>
      <c r="M79" s="105"/>
      <c r="N79" s="105"/>
      <c r="O79" s="105"/>
      <c r="P79" s="105"/>
      <c r="Q79" s="105"/>
      <c r="R79" s="105"/>
      <c r="S79" s="105"/>
      <c r="T79" s="105"/>
      <c r="U79" s="105"/>
      <c r="V79" s="105"/>
      <c r="W79" s="105"/>
      <c r="X79" s="105"/>
      <c r="Y79" s="105"/>
      <c r="Z79" s="105"/>
      <c r="AA79" s="105"/>
      <c r="AB79" s="105"/>
      <c r="AC79" s="61"/>
    </row>
    <row r="80" spans="1:29">
      <c r="A80" s="60"/>
      <c r="B80" s="105"/>
      <c r="C80" s="105"/>
      <c r="D80" s="71" t="s">
        <v>155</v>
      </c>
      <c r="E80" s="104"/>
      <c r="F80" s="105"/>
      <c r="G80" s="105"/>
      <c r="H80" s="105"/>
      <c r="I80" s="105"/>
      <c r="J80" s="105"/>
      <c r="K80" s="105"/>
      <c r="L80" s="105"/>
      <c r="M80" s="105"/>
      <c r="N80" s="105"/>
      <c r="O80" s="105"/>
      <c r="P80" s="105"/>
      <c r="Q80" s="105"/>
      <c r="R80" s="105"/>
      <c r="S80" s="105"/>
      <c r="T80" s="105"/>
      <c r="U80" s="105"/>
      <c r="V80" s="105"/>
      <c r="W80" s="105"/>
      <c r="X80" s="105"/>
      <c r="Y80" s="105"/>
      <c r="Z80" s="105"/>
      <c r="AA80" s="105"/>
      <c r="AB80" s="105"/>
      <c r="AC80" s="61"/>
    </row>
    <row r="81" spans="1:50">
      <c r="A81" s="60"/>
      <c r="B81" s="105"/>
      <c r="C81" s="104"/>
      <c r="D81" s="104"/>
      <c r="E81" s="104"/>
      <c r="F81" s="104"/>
      <c r="G81" s="104"/>
      <c r="H81" s="104"/>
      <c r="I81" s="104"/>
      <c r="J81" s="104"/>
      <c r="K81" s="104"/>
      <c r="L81" s="104"/>
      <c r="M81" s="104"/>
      <c r="N81" s="104"/>
      <c r="O81" s="104"/>
      <c r="P81" s="104"/>
      <c r="Q81" s="104"/>
      <c r="R81" s="104"/>
      <c r="S81" s="104"/>
      <c r="T81" s="104"/>
      <c r="U81" s="104"/>
      <c r="V81" s="104"/>
      <c r="W81" s="104"/>
      <c r="X81" s="104"/>
      <c r="Y81" s="104"/>
      <c r="Z81" s="104"/>
      <c r="AA81" s="105"/>
      <c r="AB81" s="105"/>
      <c r="AC81" s="61"/>
    </row>
    <row r="82" spans="1:50">
      <c r="A82" s="60"/>
      <c r="B82" s="105"/>
      <c r="C82" s="104"/>
      <c r="D82" s="104"/>
      <c r="E82" s="105"/>
      <c r="F82" s="105"/>
      <c r="G82" s="105"/>
      <c r="H82" s="105"/>
      <c r="I82" s="105"/>
      <c r="J82" s="105"/>
      <c r="K82" s="105"/>
      <c r="L82" s="105"/>
      <c r="M82" s="105"/>
      <c r="N82" s="105"/>
      <c r="O82" s="105"/>
      <c r="P82" s="105"/>
      <c r="Q82" s="105"/>
      <c r="R82" s="105"/>
      <c r="S82" s="105"/>
      <c r="T82" s="105"/>
      <c r="U82" s="105"/>
      <c r="V82" s="105"/>
      <c r="W82" s="105"/>
      <c r="X82" s="105"/>
      <c r="Y82" s="105"/>
      <c r="Z82" s="105"/>
      <c r="AA82" s="105"/>
      <c r="AB82" s="105"/>
      <c r="AC82" s="61"/>
    </row>
    <row r="83" spans="1:50">
      <c r="A83" s="60"/>
      <c r="B83" s="105"/>
      <c r="C83" s="104"/>
      <c r="D83" s="104"/>
      <c r="E83" s="105"/>
      <c r="F83" s="105"/>
      <c r="G83" s="105"/>
      <c r="H83" s="105"/>
      <c r="I83" s="105"/>
      <c r="J83" s="105"/>
      <c r="K83" s="105"/>
      <c r="L83" s="105"/>
      <c r="M83" s="105"/>
      <c r="N83" s="105"/>
      <c r="O83" s="105"/>
      <c r="P83" s="105"/>
      <c r="Q83" s="105"/>
      <c r="R83" s="105"/>
      <c r="S83" s="105"/>
      <c r="T83" s="105"/>
      <c r="U83" s="105"/>
      <c r="V83" s="105"/>
      <c r="W83" s="105"/>
      <c r="X83" s="105"/>
      <c r="Y83" s="105"/>
      <c r="Z83" s="105"/>
      <c r="AA83" s="105"/>
      <c r="AB83" s="105"/>
      <c r="AC83" s="61"/>
    </row>
    <row r="84" spans="1:50" s="57" customFormat="1">
      <c r="A84" s="60"/>
      <c r="B84" s="105"/>
      <c r="C84" s="104"/>
      <c r="D84" s="104"/>
      <c r="E84" s="105"/>
      <c r="F84" s="105"/>
      <c r="G84" s="105"/>
      <c r="H84" s="105"/>
      <c r="I84" s="105"/>
      <c r="J84" s="105"/>
      <c r="K84" s="105"/>
      <c r="L84" s="105"/>
      <c r="M84" s="105"/>
      <c r="N84" s="105"/>
      <c r="O84" s="105"/>
      <c r="P84" s="105"/>
      <c r="Q84" s="105"/>
      <c r="R84" s="105"/>
      <c r="S84" s="105"/>
      <c r="T84" s="105"/>
      <c r="U84" s="105"/>
      <c r="V84" s="105"/>
      <c r="W84" s="105"/>
      <c r="X84" s="105"/>
      <c r="Y84" s="105"/>
      <c r="Z84" s="105"/>
      <c r="AA84" s="105"/>
      <c r="AB84" s="105"/>
      <c r="AC84" s="61"/>
      <c r="AD84" s="116"/>
      <c r="AP84"/>
      <c r="AQ84"/>
      <c r="AR84" s="175"/>
      <c r="AS84" s="175"/>
      <c r="AT84" s="175"/>
      <c r="AU84" s="175"/>
      <c r="AV84" s="175"/>
      <c r="AW84" s="175"/>
      <c r="AX84" s="206"/>
    </row>
    <row r="85" spans="1:50" s="57" customFormat="1">
      <c r="A85" s="60"/>
      <c r="B85" s="105"/>
      <c r="C85" s="104"/>
      <c r="D85" s="104"/>
      <c r="E85" s="105"/>
      <c r="F85" s="105"/>
      <c r="G85" s="105"/>
      <c r="H85" s="105"/>
      <c r="I85" s="105"/>
      <c r="J85" s="105"/>
      <c r="K85" s="105"/>
      <c r="L85" s="105"/>
      <c r="M85" s="105"/>
      <c r="N85" s="105"/>
      <c r="O85" s="105"/>
      <c r="P85" s="105"/>
      <c r="Q85" s="105"/>
      <c r="R85" s="105"/>
      <c r="S85" s="105"/>
      <c r="T85" s="105"/>
      <c r="U85" s="105"/>
      <c r="V85" s="105"/>
      <c r="W85" s="105"/>
      <c r="X85" s="105"/>
      <c r="Y85" s="105"/>
      <c r="Z85" s="105"/>
      <c r="AA85" s="105"/>
      <c r="AB85" s="105"/>
      <c r="AC85" s="61"/>
      <c r="AD85" s="116"/>
      <c r="AP85"/>
      <c r="AQ85"/>
      <c r="AR85" s="175"/>
      <c r="AS85" s="175"/>
      <c r="AT85" s="175"/>
      <c r="AU85" s="175"/>
      <c r="AV85" s="175"/>
      <c r="AW85" s="175"/>
      <c r="AX85" s="206"/>
    </row>
    <row r="86" spans="1:50">
      <c r="A86" s="60"/>
      <c r="B86" s="105"/>
      <c r="C86" s="104"/>
      <c r="D86" s="104"/>
      <c r="E86" s="105"/>
      <c r="F86" s="105"/>
      <c r="G86" s="105"/>
      <c r="H86" s="105"/>
      <c r="I86" s="105"/>
      <c r="J86" s="105"/>
      <c r="K86" s="105"/>
      <c r="L86" s="105"/>
      <c r="M86" s="105"/>
      <c r="N86" s="105"/>
      <c r="O86" s="105"/>
      <c r="P86" s="105"/>
      <c r="Q86" s="105"/>
      <c r="R86" s="105"/>
      <c r="S86" s="105"/>
      <c r="T86" s="105"/>
      <c r="U86" s="105"/>
      <c r="V86" s="105"/>
      <c r="W86" s="105"/>
      <c r="X86" s="105"/>
      <c r="Y86" s="105"/>
      <c r="Z86" s="105"/>
      <c r="AA86" s="105"/>
      <c r="AB86" s="105"/>
      <c r="AC86" s="61"/>
    </row>
    <row r="87" spans="1:50">
      <c r="A87" s="60"/>
      <c r="B87" s="105"/>
      <c r="C87" s="104"/>
      <c r="D87" s="104"/>
      <c r="E87" s="105"/>
      <c r="F87" s="105"/>
      <c r="G87" s="105"/>
      <c r="H87" s="105"/>
      <c r="I87" s="105"/>
      <c r="J87" s="105"/>
      <c r="K87" s="105"/>
      <c r="L87" s="105"/>
      <c r="M87" s="105"/>
      <c r="N87" s="105"/>
      <c r="O87" s="105"/>
      <c r="P87" s="105"/>
      <c r="Q87" s="105"/>
      <c r="R87" s="105"/>
      <c r="S87" s="105"/>
      <c r="T87" s="105"/>
      <c r="U87" s="105"/>
      <c r="V87" s="105"/>
      <c r="W87" s="105"/>
      <c r="X87" s="105"/>
      <c r="Y87" s="105"/>
      <c r="Z87" s="105"/>
      <c r="AA87" s="105"/>
      <c r="AB87" s="105"/>
      <c r="AC87" s="61"/>
    </row>
    <row r="88" spans="1:50">
      <c r="A88" s="60"/>
      <c r="B88" s="105"/>
      <c r="C88" s="104"/>
      <c r="D88" s="104"/>
      <c r="E88" s="105"/>
      <c r="F88" s="105"/>
      <c r="G88" s="105"/>
      <c r="H88" s="105"/>
      <c r="I88" s="105"/>
      <c r="J88" s="105"/>
      <c r="K88" s="105"/>
      <c r="L88" s="105"/>
      <c r="M88" s="105"/>
      <c r="N88" s="105"/>
      <c r="O88" s="105"/>
      <c r="P88" s="105"/>
      <c r="Q88" s="105"/>
      <c r="R88" s="105"/>
      <c r="S88" s="105"/>
      <c r="T88" s="105"/>
      <c r="U88" s="105"/>
      <c r="V88" s="105"/>
      <c r="W88" s="105"/>
      <c r="X88" s="105"/>
      <c r="Y88" s="105"/>
      <c r="Z88" s="105"/>
      <c r="AA88" s="105"/>
      <c r="AB88" s="105"/>
      <c r="AC88" s="61"/>
    </row>
    <row r="89" spans="1:50">
      <c r="A89" s="60"/>
      <c r="B89" s="105"/>
      <c r="C89" s="104"/>
      <c r="D89" s="104"/>
      <c r="E89" s="105"/>
      <c r="F89" s="105"/>
      <c r="G89" s="105"/>
      <c r="H89" s="105"/>
      <c r="I89" s="105"/>
      <c r="J89" s="105"/>
      <c r="K89" s="105"/>
      <c r="L89" s="105"/>
      <c r="M89" s="105"/>
      <c r="N89" s="105"/>
      <c r="O89" s="105"/>
      <c r="P89" s="105"/>
      <c r="Q89" s="105"/>
      <c r="R89" s="105"/>
      <c r="S89" s="105"/>
      <c r="T89" s="105"/>
      <c r="U89" s="105"/>
      <c r="V89" s="105"/>
      <c r="W89" s="105"/>
      <c r="X89" s="105"/>
      <c r="Y89" s="105"/>
      <c r="Z89" s="105"/>
      <c r="AA89" s="105"/>
      <c r="AB89" s="105"/>
      <c r="AC89" s="61"/>
    </row>
    <row r="90" spans="1:50">
      <c r="A90" s="60"/>
      <c r="B90" s="105"/>
      <c r="C90" s="104"/>
      <c r="D90" s="104"/>
      <c r="E90" s="105"/>
      <c r="F90" s="105"/>
      <c r="G90" s="105"/>
      <c r="H90" s="105"/>
      <c r="I90" s="105"/>
      <c r="J90" s="105"/>
      <c r="K90" s="105"/>
      <c r="L90" s="105"/>
      <c r="M90" s="105"/>
      <c r="N90" s="105"/>
      <c r="O90" s="105"/>
      <c r="P90" s="105"/>
      <c r="Q90" s="105"/>
      <c r="R90" s="105"/>
      <c r="S90" s="105"/>
      <c r="T90" s="105"/>
      <c r="U90" s="105"/>
      <c r="V90" s="105"/>
      <c r="W90" s="105"/>
      <c r="X90" s="105"/>
      <c r="Y90" s="105"/>
      <c r="Z90" s="105"/>
      <c r="AA90" s="105"/>
      <c r="AB90" s="105"/>
      <c r="AC90" s="61"/>
    </row>
    <row r="91" spans="1:50">
      <c r="A91" s="60"/>
      <c r="B91" s="105"/>
      <c r="C91" s="104"/>
      <c r="D91" s="104"/>
      <c r="E91" s="105"/>
      <c r="F91" s="105"/>
      <c r="G91" s="105"/>
      <c r="H91" s="105"/>
      <c r="I91" s="105"/>
      <c r="J91" s="105"/>
      <c r="K91" s="105"/>
      <c r="L91" s="105"/>
      <c r="M91" s="105"/>
      <c r="N91" s="105"/>
      <c r="O91" s="105"/>
      <c r="P91" s="105"/>
      <c r="Q91" s="105"/>
      <c r="R91" s="105"/>
      <c r="S91" s="105"/>
      <c r="T91" s="105"/>
      <c r="U91" s="105"/>
      <c r="V91" s="105"/>
      <c r="W91" s="105"/>
      <c r="X91" s="105"/>
      <c r="Y91" s="105"/>
      <c r="Z91" s="105"/>
      <c r="AA91" s="105"/>
      <c r="AB91" s="105"/>
      <c r="AC91" s="61"/>
    </row>
    <row r="92" spans="1:50">
      <c r="A92" s="60"/>
      <c r="B92" s="105"/>
      <c r="C92" s="104"/>
      <c r="D92" s="104"/>
      <c r="E92" s="104"/>
      <c r="F92" s="105"/>
      <c r="G92" s="105"/>
      <c r="H92" s="105"/>
      <c r="I92" s="105"/>
      <c r="J92" s="105"/>
      <c r="K92" s="105"/>
      <c r="L92" s="105"/>
      <c r="M92" s="105"/>
      <c r="N92" s="105"/>
      <c r="O92" s="105"/>
      <c r="P92" s="105"/>
      <c r="Q92" s="105"/>
      <c r="R92" s="105"/>
      <c r="S92" s="105"/>
      <c r="T92" s="105"/>
      <c r="U92" s="105"/>
      <c r="V92" s="105"/>
      <c r="W92" s="105"/>
      <c r="X92" s="105"/>
      <c r="Y92" s="105"/>
      <c r="Z92" s="105"/>
      <c r="AA92" s="105"/>
      <c r="AB92" s="105"/>
      <c r="AC92" s="61"/>
    </row>
    <row r="93" spans="1:50">
      <c r="A93" s="60"/>
      <c r="B93" s="105"/>
      <c r="C93" s="73" t="s">
        <v>138</v>
      </c>
      <c r="D93" s="71"/>
      <c r="E93" s="104"/>
      <c r="F93" s="105"/>
      <c r="G93" s="105"/>
      <c r="H93" s="105"/>
      <c r="I93" s="105"/>
      <c r="J93" s="105"/>
      <c r="K93" s="105"/>
      <c r="L93" s="105"/>
      <c r="M93" s="105"/>
      <c r="N93" s="105"/>
      <c r="O93" s="105"/>
      <c r="P93" s="105"/>
      <c r="Q93" s="105"/>
      <c r="R93" s="105"/>
      <c r="S93" s="105"/>
      <c r="T93" s="105"/>
      <c r="U93" s="105"/>
      <c r="V93" s="105"/>
      <c r="W93" s="105"/>
      <c r="X93" s="105"/>
      <c r="Y93" s="105"/>
      <c r="Z93" s="105"/>
      <c r="AA93" s="105"/>
      <c r="AB93" s="105"/>
      <c r="AC93" s="61"/>
    </row>
    <row r="94" spans="1:50">
      <c r="A94" s="60"/>
      <c r="B94" s="105"/>
      <c r="C94" s="105"/>
      <c r="D94" s="71" t="s">
        <v>78</v>
      </c>
      <c r="E94" s="104"/>
      <c r="F94" s="105"/>
      <c r="G94" s="105"/>
      <c r="H94" s="105"/>
      <c r="I94" s="105"/>
      <c r="J94" s="105"/>
      <c r="K94" s="105"/>
      <c r="L94" s="105"/>
      <c r="M94" s="105"/>
      <c r="N94" s="105"/>
      <c r="O94" s="105"/>
      <c r="P94" s="105"/>
      <c r="Q94" s="105"/>
      <c r="R94" s="105"/>
      <c r="S94" s="105"/>
      <c r="T94" s="105"/>
      <c r="U94" s="105"/>
      <c r="V94" s="105"/>
      <c r="W94" s="105"/>
      <c r="X94" s="105"/>
      <c r="Y94" s="105"/>
      <c r="Z94" s="105"/>
      <c r="AA94" s="105"/>
      <c r="AB94" s="105"/>
      <c r="AC94" s="61"/>
    </row>
    <row r="95" spans="1:50">
      <c r="A95" s="60"/>
      <c r="B95" s="105"/>
      <c r="C95" s="105"/>
      <c r="D95" s="71" t="s">
        <v>24</v>
      </c>
      <c r="E95" s="104"/>
      <c r="F95" s="105"/>
      <c r="G95" s="105"/>
      <c r="H95" s="105"/>
      <c r="I95" s="105"/>
      <c r="J95" s="105"/>
      <c r="K95" s="105"/>
      <c r="L95" s="105"/>
      <c r="M95" s="105"/>
      <c r="N95" s="105"/>
      <c r="O95" s="105"/>
      <c r="P95" s="105"/>
      <c r="Q95" s="105"/>
      <c r="R95" s="105"/>
      <c r="S95" s="105"/>
      <c r="T95" s="105"/>
      <c r="U95" s="105"/>
      <c r="V95" s="105"/>
      <c r="W95" s="105"/>
      <c r="X95" s="105"/>
      <c r="Y95" s="105"/>
      <c r="Z95" s="105"/>
      <c r="AA95" s="105"/>
      <c r="AB95" s="105"/>
      <c r="AC95" s="61"/>
    </row>
    <row r="96" spans="1:50">
      <c r="A96" s="60"/>
      <c r="B96" s="105"/>
      <c r="C96" s="105"/>
      <c r="D96" s="71"/>
      <c r="E96" s="105"/>
      <c r="F96" s="105"/>
      <c r="G96" s="105"/>
      <c r="H96" s="105"/>
      <c r="I96" s="105"/>
      <c r="J96" s="105"/>
      <c r="K96" s="105"/>
      <c r="L96" s="105"/>
      <c r="M96" s="105"/>
      <c r="N96" s="105"/>
      <c r="O96" s="105"/>
      <c r="P96" s="105"/>
      <c r="Q96" s="105"/>
      <c r="R96" s="105"/>
      <c r="S96" s="105"/>
      <c r="T96" s="105"/>
      <c r="U96" s="105"/>
      <c r="V96" s="105"/>
      <c r="W96" s="105"/>
      <c r="X96" s="105"/>
      <c r="Y96" s="105"/>
      <c r="Z96" s="105"/>
      <c r="AA96" s="105"/>
      <c r="AB96" s="105"/>
      <c r="AC96" s="61"/>
    </row>
    <row r="97" spans="1:29">
      <c r="A97" s="60"/>
      <c r="B97" s="105"/>
      <c r="C97" s="105"/>
      <c r="D97" s="105"/>
      <c r="E97" s="105"/>
      <c r="F97" s="105"/>
      <c r="G97" s="105"/>
      <c r="H97" s="105"/>
      <c r="I97" s="105"/>
      <c r="J97" s="105"/>
      <c r="K97" s="105"/>
      <c r="L97" s="105"/>
      <c r="M97" s="105"/>
      <c r="N97" s="105"/>
      <c r="O97" s="105"/>
      <c r="P97" s="105"/>
      <c r="Q97" s="105"/>
      <c r="R97" s="105"/>
      <c r="S97" s="105"/>
      <c r="T97" s="105"/>
      <c r="U97" s="105"/>
      <c r="V97" s="105"/>
      <c r="W97" s="105"/>
      <c r="X97" s="105"/>
      <c r="Y97" s="105"/>
      <c r="Z97" s="105"/>
      <c r="AA97" s="105"/>
      <c r="AB97" s="105"/>
      <c r="AC97" s="61"/>
    </row>
    <row r="98" spans="1:29">
      <c r="A98" s="60"/>
      <c r="B98" s="105"/>
      <c r="C98" s="105"/>
      <c r="D98" s="105"/>
      <c r="E98" s="105"/>
      <c r="F98" s="105"/>
      <c r="G98" s="105"/>
      <c r="H98" s="105"/>
      <c r="I98" s="105"/>
      <c r="J98" s="105"/>
      <c r="K98" s="105"/>
      <c r="L98" s="105"/>
      <c r="M98" s="105"/>
      <c r="N98" s="105"/>
      <c r="O98" s="105"/>
      <c r="P98" s="105"/>
      <c r="Q98" s="105"/>
      <c r="R98" s="105"/>
      <c r="S98" s="105"/>
      <c r="T98" s="105"/>
      <c r="U98" s="105"/>
      <c r="V98" s="105"/>
      <c r="W98" s="105"/>
      <c r="X98" s="105"/>
      <c r="Y98" s="105"/>
      <c r="Z98" s="105"/>
      <c r="AA98" s="105"/>
      <c r="AB98" s="105"/>
      <c r="AC98" s="61"/>
    </row>
    <row r="99" spans="1:29">
      <c r="A99" s="60"/>
      <c r="B99" s="105"/>
      <c r="C99" s="105"/>
      <c r="D99" s="105"/>
      <c r="E99" s="105"/>
      <c r="F99" s="105"/>
      <c r="G99" s="105"/>
      <c r="H99" s="105"/>
      <c r="I99" s="105"/>
      <c r="J99" s="105"/>
      <c r="K99" s="105"/>
      <c r="L99" s="105"/>
      <c r="M99" s="105"/>
      <c r="N99" s="105"/>
      <c r="O99" s="105"/>
      <c r="P99" s="105"/>
      <c r="Q99" s="105"/>
      <c r="R99" s="105"/>
      <c r="S99" s="105"/>
      <c r="T99" s="105"/>
      <c r="U99" s="105"/>
      <c r="V99" s="105"/>
      <c r="W99" s="105"/>
      <c r="X99" s="105"/>
      <c r="Y99" s="105"/>
      <c r="Z99" s="105"/>
      <c r="AA99" s="105"/>
      <c r="AB99" s="105"/>
      <c r="AC99" s="61"/>
    </row>
    <row r="100" spans="1:29">
      <c r="A100" s="60"/>
      <c r="B100" s="105"/>
      <c r="C100" s="105"/>
      <c r="D100" s="105"/>
      <c r="E100" s="105"/>
      <c r="F100" s="105"/>
      <c r="G100" s="105"/>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61"/>
    </row>
    <row r="101" spans="1:29">
      <c r="A101" s="60"/>
      <c r="B101" s="105"/>
      <c r="C101" s="105"/>
      <c r="D101" s="105"/>
      <c r="E101" s="105"/>
      <c r="F101" s="105"/>
      <c r="G101" s="105"/>
      <c r="H101" s="105"/>
      <c r="I101" s="105"/>
      <c r="J101" s="105"/>
      <c r="K101" s="105"/>
      <c r="L101" s="105"/>
      <c r="M101" s="105"/>
      <c r="N101" s="105"/>
      <c r="O101" s="105"/>
      <c r="P101" s="105"/>
      <c r="Q101" s="105"/>
      <c r="R101" s="105"/>
      <c r="S101" s="105"/>
      <c r="T101" s="105"/>
      <c r="U101" s="105"/>
      <c r="V101" s="105"/>
      <c r="W101" s="105"/>
      <c r="X101" s="105"/>
      <c r="Y101" s="105"/>
      <c r="Z101" s="105"/>
      <c r="AA101" s="105"/>
      <c r="AB101" s="105"/>
      <c r="AC101" s="61"/>
    </row>
    <row r="102" spans="1:29">
      <c r="A102" s="60"/>
      <c r="B102" s="105"/>
      <c r="C102" s="105"/>
      <c r="D102" s="23"/>
      <c r="E102" s="105"/>
      <c r="F102" s="105"/>
      <c r="G102" s="105"/>
      <c r="H102" s="105"/>
      <c r="I102" s="105"/>
      <c r="J102" s="105"/>
      <c r="K102" s="105"/>
      <c r="L102" s="105"/>
      <c r="M102" s="105"/>
      <c r="N102" s="105"/>
      <c r="O102" s="105"/>
      <c r="P102" s="105"/>
      <c r="Q102" s="105"/>
      <c r="R102" s="105"/>
      <c r="S102" s="105"/>
      <c r="T102" s="105"/>
      <c r="U102" s="105"/>
      <c r="V102" s="105"/>
      <c r="W102" s="105"/>
      <c r="X102" s="105"/>
      <c r="Y102" s="105"/>
      <c r="Z102" s="105"/>
      <c r="AA102" s="105"/>
      <c r="AB102" s="105"/>
      <c r="AC102" s="61"/>
    </row>
    <row r="103" spans="1:29">
      <c r="A103" s="60"/>
      <c r="B103" s="105"/>
      <c r="C103" s="104"/>
      <c r="D103" s="104"/>
      <c r="E103" s="105"/>
      <c r="F103" s="105"/>
      <c r="G103" s="105"/>
      <c r="H103" s="105"/>
      <c r="I103" s="105"/>
      <c r="J103" s="105"/>
      <c r="K103" s="105"/>
      <c r="L103" s="105"/>
      <c r="M103" s="105"/>
      <c r="N103" s="105"/>
      <c r="O103" s="105"/>
      <c r="P103" s="105"/>
      <c r="Q103" s="105"/>
      <c r="R103" s="105"/>
      <c r="S103" s="105"/>
      <c r="T103" s="105"/>
      <c r="U103" s="105"/>
      <c r="V103" s="105"/>
      <c r="W103" s="105"/>
      <c r="X103" s="105"/>
      <c r="Y103" s="105"/>
      <c r="Z103" s="105"/>
      <c r="AA103" s="105"/>
      <c r="AB103" s="105"/>
      <c r="AC103" s="61"/>
    </row>
    <row r="104" spans="1:29">
      <c r="A104" s="60"/>
      <c r="B104" s="105"/>
      <c r="C104" s="73" t="s">
        <v>136</v>
      </c>
      <c r="D104" s="105"/>
      <c r="E104" s="105"/>
      <c r="F104" s="105"/>
      <c r="G104" s="105"/>
      <c r="H104" s="105"/>
      <c r="I104" s="105"/>
      <c r="J104" s="105"/>
      <c r="K104" s="105"/>
      <c r="L104" s="105"/>
      <c r="M104" s="105"/>
      <c r="N104" s="105"/>
      <c r="O104" s="105"/>
      <c r="P104" s="105"/>
      <c r="Q104" s="105"/>
      <c r="R104" s="105"/>
      <c r="S104" s="105"/>
      <c r="T104" s="105"/>
      <c r="U104" s="105"/>
      <c r="V104" s="105"/>
      <c r="W104" s="105"/>
      <c r="X104" s="105"/>
      <c r="Y104" s="105"/>
      <c r="Z104" s="105"/>
      <c r="AA104" s="105"/>
      <c r="AB104" s="105"/>
      <c r="AC104" s="61"/>
    </row>
    <row r="105" spans="1:29">
      <c r="A105" s="60"/>
      <c r="B105" s="105"/>
      <c r="C105" s="105"/>
      <c r="D105" s="71" t="s">
        <v>305</v>
      </c>
      <c r="E105" s="105"/>
      <c r="F105" s="105"/>
      <c r="G105" s="105"/>
      <c r="H105" s="105"/>
      <c r="I105" s="105"/>
      <c r="J105" s="105"/>
      <c r="K105" s="105"/>
      <c r="L105" s="105"/>
      <c r="M105" s="105"/>
      <c r="N105" s="105"/>
      <c r="O105" s="105"/>
      <c r="P105" s="105"/>
      <c r="Q105" s="105"/>
      <c r="R105" s="105"/>
      <c r="S105" s="105"/>
      <c r="T105" s="105"/>
      <c r="U105" s="105"/>
      <c r="V105" s="105"/>
      <c r="W105" s="105"/>
      <c r="X105" s="105"/>
      <c r="Y105" s="105"/>
      <c r="Z105" s="105"/>
      <c r="AA105" s="105"/>
      <c r="AB105" s="105"/>
      <c r="AC105" s="61"/>
    </row>
    <row r="106" spans="1:29">
      <c r="A106" s="60"/>
      <c r="B106" s="105"/>
      <c r="C106" s="104"/>
      <c r="D106" s="104"/>
      <c r="E106" s="105"/>
      <c r="F106" s="105"/>
      <c r="G106" s="105"/>
      <c r="H106" s="105"/>
      <c r="I106" s="105"/>
      <c r="J106" s="105"/>
      <c r="K106" s="105"/>
      <c r="L106" s="105"/>
      <c r="M106" s="105"/>
      <c r="N106" s="105"/>
      <c r="O106" s="105"/>
      <c r="P106" s="105"/>
      <c r="Q106" s="105"/>
      <c r="R106" s="105"/>
      <c r="S106" s="105"/>
      <c r="T106" s="105"/>
      <c r="U106" s="105"/>
      <c r="V106" s="105"/>
      <c r="W106" s="105"/>
      <c r="X106" s="105"/>
      <c r="Y106" s="105"/>
      <c r="Z106" s="105"/>
      <c r="AA106" s="105"/>
      <c r="AB106" s="105"/>
      <c r="AC106" s="61"/>
    </row>
    <row r="107" spans="1:29">
      <c r="A107" s="60"/>
      <c r="B107" s="105"/>
      <c r="C107" s="104"/>
      <c r="D107" s="104"/>
      <c r="E107" s="105"/>
      <c r="F107" s="105"/>
      <c r="G107" s="105"/>
      <c r="H107" s="105"/>
      <c r="I107" s="105"/>
      <c r="J107" s="105"/>
      <c r="K107" s="105"/>
      <c r="L107" s="105"/>
      <c r="M107" s="105"/>
      <c r="N107" s="105"/>
      <c r="O107" s="105"/>
      <c r="P107" s="105"/>
      <c r="Q107" s="105"/>
      <c r="R107" s="105"/>
      <c r="S107" s="105"/>
      <c r="T107" s="105"/>
      <c r="U107" s="105"/>
      <c r="V107" s="105"/>
      <c r="W107" s="105"/>
      <c r="X107" s="105"/>
      <c r="Y107" s="105"/>
      <c r="Z107" s="105"/>
      <c r="AA107" s="105"/>
      <c r="AB107" s="105"/>
      <c r="AC107" s="61"/>
    </row>
    <row r="108" spans="1:29">
      <c r="A108" s="60"/>
      <c r="B108" s="105"/>
      <c r="C108" s="105"/>
      <c r="D108" s="23"/>
      <c r="E108" s="105"/>
      <c r="F108" s="105"/>
      <c r="G108" s="105"/>
      <c r="H108" s="105"/>
      <c r="I108" s="105"/>
      <c r="J108" s="105"/>
      <c r="K108" s="105"/>
      <c r="L108" s="105"/>
      <c r="M108" s="105"/>
      <c r="N108" s="105"/>
      <c r="O108" s="105"/>
      <c r="P108" s="105"/>
      <c r="Q108" s="105"/>
      <c r="R108" s="105"/>
      <c r="S108" s="105"/>
      <c r="T108" s="105"/>
      <c r="U108" s="105"/>
      <c r="V108" s="105"/>
      <c r="W108" s="105"/>
      <c r="X108" s="105"/>
      <c r="Y108" s="105"/>
      <c r="Z108" s="105"/>
      <c r="AA108" s="105"/>
      <c r="AB108" s="105"/>
      <c r="AC108" s="61"/>
    </row>
    <row r="109" spans="1:29">
      <c r="A109" s="60"/>
      <c r="B109" s="105"/>
      <c r="C109" s="104"/>
      <c r="D109" s="104"/>
      <c r="E109" s="105"/>
      <c r="F109" s="105"/>
      <c r="G109" s="105"/>
      <c r="H109" s="105"/>
      <c r="I109" s="105"/>
      <c r="J109" s="105"/>
      <c r="K109" s="105"/>
      <c r="L109" s="105"/>
      <c r="M109" s="105"/>
      <c r="N109" s="105"/>
      <c r="O109" s="105"/>
      <c r="P109" s="105"/>
      <c r="Q109" s="105"/>
      <c r="R109" s="105"/>
      <c r="S109" s="105"/>
      <c r="T109" s="105"/>
      <c r="U109" s="105"/>
      <c r="V109" s="105"/>
      <c r="W109" s="105"/>
      <c r="X109" s="105"/>
      <c r="Y109" s="105"/>
      <c r="Z109" s="105"/>
      <c r="AA109" s="105"/>
      <c r="AB109" s="105"/>
      <c r="AC109" s="61"/>
    </row>
    <row r="110" spans="1:29">
      <c r="A110" s="60"/>
      <c r="B110" s="105"/>
      <c r="C110" s="104"/>
      <c r="D110" s="104"/>
      <c r="E110" s="105"/>
      <c r="F110" s="105"/>
      <c r="G110" s="105"/>
      <c r="H110" s="105"/>
      <c r="I110" s="105"/>
      <c r="J110" s="105"/>
      <c r="K110" s="105"/>
      <c r="L110" s="105"/>
      <c r="M110" s="105"/>
      <c r="N110" s="105"/>
      <c r="O110" s="105"/>
      <c r="P110" s="105"/>
      <c r="Q110" s="105"/>
      <c r="R110" s="105"/>
      <c r="S110" s="105"/>
      <c r="T110" s="105"/>
      <c r="U110" s="105"/>
      <c r="V110" s="105"/>
      <c r="W110" s="105"/>
      <c r="X110" s="105"/>
      <c r="Y110" s="105"/>
      <c r="Z110" s="105"/>
      <c r="AA110" s="105"/>
      <c r="AB110" s="105"/>
      <c r="AC110" s="61"/>
    </row>
    <row r="111" spans="1:29">
      <c r="A111" s="60"/>
      <c r="B111" s="105"/>
      <c r="C111" s="104"/>
      <c r="D111" s="104"/>
      <c r="E111" s="105"/>
      <c r="F111" s="105"/>
      <c r="G111" s="105"/>
      <c r="H111" s="105"/>
      <c r="I111" s="105"/>
      <c r="J111" s="105"/>
      <c r="K111" s="105"/>
      <c r="L111" s="105"/>
      <c r="M111" s="105"/>
      <c r="N111" s="105"/>
      <c r="O111" s="105"/>
      <c r="P111" s="105"/>
      <c r="Q111" s="105"/>
      <c r="R111" s="105"/>
      <c r="S111" s="105"/>
      <c r="T111" s="105"/>
      <c r="U111" s="105"/>
      <c r="V111" s="105"/>
      <c r="W111" s="105"/>
      <c r="X111" s="105"/>
      <c r="Y111" s="105"/>
      <c r="Z111" s="105"/>
      <c r="AA111" s="105"/>
      <c r="AB111" s="105"/>
      <c r="AC111" s="61"/>
    </row>
    <row r="112" spans="1:29">
      <c r="A112" s="60"/>
      <c r="B112" s="105"/>
      <c r="C112" s="105"/>
      <c r="D112" s="105"/>
      <c r="E112" s="105"/>
      <c r="F112" s="105"/>
      <c r="G112" s="105"/>
      <c r="H112" s="105"/>
      <c r="I112" s="105"/>
      <c r="J112" s="105"/>
      <c r="K112" s="105"/>
      <c r="L112" s="105"/>
      <c r="M112" s="105"/>
      <c r="N112" s="105"/>
      <c r="O112" s="105"/>
      <c r="P112" s="105"/>
      <c r="Q112" s="105"/>
      <c r="R112" s="105"/>
      <c r="S112" s="105"/>
      <c r="T112" s="105"/>
      <c r="U112" s="105"/>
      <c r="V112" s="105"/>
      <c r="W112" s="105"/>
      <c r="X112" s="105"/>
      <c r="Y112" s="105"/>
      <c r="Z112" s="105"/>
      <c r="AA112" s="105"/>
      <c r="AB112" s="105"/>
      <c r="AC112" s="61"/>
    </row>
    <row r="113" spans="1:50">
      <c r="A113" s="60"/>
      <c r="B113" s="105"/>
      <c r="C113" s="105"/>
      <c r="D113" s="105"/>
      <c r="E113" s="105"/>
      <c r="F113" s="105"/>
      <c r="G113" s="105"/>
      <c r="H113" s="105"/>
      <c r="I113" s="105"/>
      <c r="J113" s="105"/>
      <c r="K113" s="105"/>
      <c r="L113" s="105"/>
      <c r="M113" s="105"/>
      <c r="N113" s="105"/>
      <c r="O113" s="105"/>
      <c r="P113" s="105"/>
      <c r="Q113" s="105"/>
      <c r="R113" s="105"/>
      <c r="S113" s="105"/>
      <c r="T113" s="105"/>
      <c r="U113" s="105"/>
      <c r="V113" s="105"/>
      <c r="W113" s="105"/>
      <c r="X113" s="105"/>
      <c r="Y113" s="105"/>
      <c r="Z113" s="105"/>
      <c r="AA113" s="105"/>
      <c r="AB113" s="105"/>
      <c r="AC113" s="61"/>
    </row>
    <row r="114" spans="1:50">
      <c r="A114" s="60"/>
      <c r="B114" s="105"/>
      <c r="C114" s="105"/>
      <c r="D114" s="105"/>
      <c r="E114" s="105"/>
      <c r="F114" s="105"/>
      <c r="G114" s="105"/>
      <c r="H114" s="105"/>
      <c r="I114" s="105"/>
      <c r="J114" s="105"/>
      <c r="K114" s="105"/>
      <c r="L114" s="105"/>
      <c r="M114" s="105"/>
      <c r="N114" s="105"/>
      <c r="O114" s="105"/>
      <c r="P114" s="105"/>
      <c r="Q114" s="105"/>
      <c r="R114" s="105"/>
      <c r="S114" s="105"/>
      <c r="T114" s="105"/>
      <c r="U114" s="105"/>
      <c r="V114" s="105"/>
      <c r="W114" s="105"/>
      <c r="X114" s="105"/>
      <c r="Y114" s="105"/>
      <c r="Z114" s="105"/>
      <c r="AA114" s="105"/>
      <c r="AB114" s="105"/>
      <c r="AC114" s="61"/>
    </row>
    <row r="115" spans="1:50">
      <c r="A115" s="60"/>
      <c r="B115" s="105"/>
      <c r="C115" s="105"/>
      <c r="D115" s="105"/>
      <c r="E115" s="105"/>
      <c r="F115" s="105"/>
      <c r="G115" s="105"/>
      <c r="H115" s="105"/>
      <c r="I115" s="105"/>
      <c r="J115" s="105"/>
      <c r="K115" s="105"/>
      <c r="L115" s="105"/>
      <c r="M115" s="105"/>
      <c r="N115" s="105"/>
      <c r="O115" s="105"/>
      <c r="P115" s="105"/>
      <c r="Q115" s="105"/>
      <c r="R115" s="105"/>
      <c r="S115" s="105"/>
      <c r="T115" s="105"/>
      <c r="U115" s="105"/>
      <c r="V115" s="105"/>
      <c r="W115" s="105"/>
      <c r="X115" s="105"/>
      <c r="Y115" s="105"/>
      <c r="Z115" s="105"/>
      <c r="AA115" s="105"/>
      <c r="AB115" s="105"/>
      <c r="AC115" s="61"/>
    </row>
    <row r="116" spans="1:50">
      <c r="A116" s="60"/>
      <c r="B116" s="105"/>
      <c r="C116" s="105"/>
      <c r="D116" s="105"/>
      <c r="E116" s="105"/>
      <c r="F116" s="105"/>
      <c r="G116" s="105"/>
      <c r="H116" s="105"/>
      <c r="I116" s="105"/>
      <c r="J116" s="105"/>
      <c r="K116" s="105"/>
      <c r="L116" s="105"/>
      <c r="M116" s="105"/>
      <c r="N116" s="105"/>
      <c r="O116" s="105"/>
      <c r="P116" s="105"/>
      <c r="Q116" s="105"/>
      <c r="R116" s="105"/>
      <c r="S116" s="105"/>
      <c r="T116" s="105"/>
      <c r="U116" s="105"/>
      <c r="V116" s="105"/>
      <c r="W116" s="105"/>
      <c r="X116" s="105"/>
      <c r="Y116" s="105"/>
      <c r="Z116" s="105"/>
      <c r="AA116" s="105"/>
      <c r="AB116" s="105"/>
      <c r="AC116" s="61"/>
    </row>
    <row r="117" spans="1:50">
      <c r="A117" s="60"/>
      <c r="B117" s="105"/>
      <c r="C117" s="104"/>
      <c r="D117" s="104"/>
      <c r="E117" s="105"/>
      <c r="F117" s="105"/>
      <c r="G117" s="105"/>
      <c r="H117" s="105"/>
      <c r="I117" s="105"/>
      <c r="J117" s="105"/>
      <c r="K117" s="105"/>
      <c r="L117" s="105"/>
      <c r="M117" s="105"/>
      <c r="N117" s="105"/>
      <c r="O117" s="105"/>
      <c r="P117" s="105"/>
      <c r="Q117" s="105"/>
      <c r="R117" s="105"/>
      <c r="S117" s="105"/>
      <c r="T117" s="105"/>
      <c r="U117" s="105"/>
      <c r="V117" s="105"/>
      <c r="W117" s="105"/>
      <c r="X117" s="105"/>
      <c r="Y117" s="105"/>
      <c r="Z117" s="105"/>
      <c r="AA117" s="105"/>
      <c r="AB117" s="105"/>
      <c r="AC117" s="61"/>
    </row>
    <row r="118" spans="1:50">
      <c r="A118" s="60"/>
      <c r="B118" s="105"/>
      <c r="C118" s="104"/>
      <c r="D118" s="104"/>
      <c r="E118" s="105"/>
      <c r="F118" s="105"/>
      <c r="G118" s="105"/>
      <c r="H118" s="105"/>
      <c r="I118" s="105"/>
      <c r="J118" s="105"/>
      <c r="K118" s="105"/>
      <c r="L118" s="105"/>
      <c r="M118" s="105"/>
      <c r="N118" s="105"/>
      <c r="O118" s="105"/>
      <c r="P118" s="105"/>
      <c r="Q118" s="105"/>
      <c r="R118" s="105"/>
      <c r="S118" s="105"/>
      <c r="T118" s="105"/>
      <c r="U118" s="105"/>
      <c r="V118" s="105"/>
      <c r="W118" s="105"/>
      <c r="X118" s="105"/>
      <c r="Y118" s="105"/>
      <c r="Z118" s="105"/>
      <c r="AA118" s="105"/>
      <c r="AB118" s="105"/>
      <c r="AC118" s="61"/>
    </row>
    <row r="119" spans="1:50">
      <c r="A119" s="60"/>
      <c r="B119" s="105"/>
      <c r="C119" s="105"/>
      <c r="D119" s="105"/>
      <c r="E119" s="105"/>
      <c r="F119" s="105"/>
      <c r="G119" s="105"/>
      <c r="H119" s="105"/>
      <c r="I119" s="105"/>
      <c r="J119" s="105"/>
      <c r="K119" s="105"/>
      <c r="L119" s="105"/>
      <c r="M119" s="105"/>
      <c r="N119" s="105"/>
      <c r="O119" s="105"/>
      <c r="P119" s="105"/>
      <c r="Q119" s="105"/>
      <c r="R119" s="105"/>
      <c r="S119" s="105"/>
      <c r="T119" s="105"/>
      <c r="U119" s="105"/>
      <c r="V119" s="105"/>
      <c r="W119" s="105"/>
      <c r="X119" s="105"/>
      <c r="Y119" s="105"/>
      <c r="Z119" s="105"/>
      <c r="AA119" s="105"/>
      <c r="AB119" s="105"/>
      <c r="AC119" s="61"/>
    </row>
    <row r="120" spans="1:50">
      <c r="A120" s="60"/>
      <c r="B120" s="105"/>
      <c r="C120" s="105"/>
      <c r="D120" s="105"/>
      <c r="E120" s="105"/>
      <c r="F120" s="105"/>
      <c r="G120" s="105"/>
      <c r="H120" s="105"/>
      <c r="I120" s="105"/>
      <c r="J120" s="105"/>
      <c r="K120" s="105"/>
      <c r="L120" s="105"/>
      <c r="M120" s="105"/>
      <c r="N120" s="105"/>
      <c r="O120" s="105"/>
      <c r="P120" s="105"/>
      <c r="Q120" s="105"/>
      <c r="R120" s="105"/>
      <c r="S120" s="105"/>
      <c r="T120" s="105"/>
      <c r="U120" s="105"/>
      <c r="V120" s="105"/>
      <c r="W120" s="105"/>
      <c r="X120" s="105"/>
      <c r="Y120" s="105"/>
      <c r="Z120" s="105"/>
      <c r="AA120" s="105"/>
      <c r="AB120" s="105"/>
      <c r="AC120" s="61"/>
    </row>
    <row r="121" spans="1:50">
      <c r="A121" s="62"/>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63"/>
    </row>
    <row r="122" spans="1:50" ht="13.5" customHeight="1">
      <c r="A122" s="247" t="s">
        <v>442</v>
      </c>
      <c r="B122" s="247"/>
      <c r="C122" s="247"/>
      <c r="D122" s="247"/>
      <c r="E122" s="247"/>
      <c r="F122" s="247"/>
      <c r="G122" s="247"/>
      <c r="H122" s="247"/>
      <c r="I122" s="247"/>
      <c r="J122" s="247"/>
      <c r="K122" s="247"/>
      <c r="L122" s="247"/>
      <c r="M122" s="247"/>
      <c r="N122" s="247"/>
      <c r="O122" s="247"/>
      <c r="P122" s="247"/>
      <c r="Q122" s="247"/>
      <c r="R122" s="247"/>
      <c r="S122" s="247"/>
      <c r="T122" s="247"/>
      <c r="U122" s="247"/>
      <c r="V122" s="247"/>
      <c r="W122" s="247"/>
      <c r="X122" s="247"/>
      <c r="Y122" s="247"/>
      <c r="Z122" s="247"/>
      <c r="AA122" s="247"/>
      <c r="AB122" s="247"/>
      <c r="AC122" s="104"/>
    </row>
    <row r="123" spans="1:50" ht="13.5" customHeight="1">
      <c r="A123" s="247"/>
      <c r="B123" s="247"/>
      <c r="C123" s="247"/>
      <c r="D123" s="247"/>
      <c r="E123" s="247"/>
      <c r="F123" s="247"/>
      <c r="G123" s="247"/>
      <c r="H123" s="247"/>
      <c r="I123" s="247"/>
      <c r="J123" s="247"/>
      <c r="K123" s="247"/>
      <c r="L123" s="247"/>
      <c r="M123" s="247"/>
      <c r="N123" s="247"/>
      <c r="O123" s="247"/>
      <c r="P123" s="247"/>
      <c r="Q123" s="247"/>
      <c r="R123" s="247"/>
      <c r="S123" s="247"/>
      <c r="T123" s="247"/>
      <c r="U123" s="247"/>
      <c r="V123" s="247"/>
      <c r="W123" s="247"/>
      <c r="X123" s="247"/>
      <c r="Y123" s="247"/>
      <c r="Z123" s="247"/>
      <c r="AA123" s="247"/>
      <c r="AB123" s="247"/>
      <c r="AC123" s="104"/>
    </row>
    <row r="124" spans="1:50" ht="14.25">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AC124" s="104"/>
    </row>
    <row r="125" spans="1:50" ht="19.5" customHeight="1" thickBot="1">
      <c r="A125" s="104"/>
      <c r="B125" s="289" t="s">
        <v>443</v>
      </c>
      <c r="C125" s="66"/>
      <c r="D125" s="66"/>
      <c r="E125" s="66"/>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104"/>
    </row>
    <row r="126" spans="1:50" ht="9" customHeight="1" thickTop="1">
      <c r="A126" s="104"/>
      <c r="B126" s="104"/>
      <c r="C126" s="104"/>
      <c r="D126" s="104"/>
      <c r="E126" s="104"/>
      <c r="F126" s="104"/>
      <c r="G126" s="104"/>
      <c r="H126" s="104"/>
      <c r="I126" s="104"/>
      <c r="J126" s="104"/>
      <c r="K126" s="104"/>
      <c r="L126" s="104"/>
      <c r="M126" s="104"/>
      <c r="N126" s="104"/>
      <c r="O126" s="104"/>
      <c r="P126" s="104"/>
      <c r="Q126" s="104"/>
      <c r="R126" s="104"/>
      <c r="S126" s="104"/>
      <c r="T126" s="104"/>
      <c r="U126" s="104"/>
      <c r="V126" s="104"/>
      <c r="W126" s="104"/>
      <c r="X126" s="104"/>
      <c r="Y126" s="104"/>
      <c r="Z126" s="104"/>
      <c r="AA126" s="104"/>
      <c r="AB126" s="104"/>
      <c r="AC126" s="104"/>
    </row>
    <row r="127" spans="1:50" ht="22.5" customHeight="1">
      <c r="A127" s="104"/>
      <c r="B127" s="290"/>
      <c r="C127" s="291"/>
      <c r="D127" s="291"/>
      <c r="E127" s="291"/>
      <c r="F127" s="292"/>
      <c r="G127" s="293" t="s">
        <v>444</v>
      </c>
      <c r="H127" s="294"/>
      <c r="I127" s="294"/>
      <c r="J127" s="295"/>
      <c r="K127" s="296" t="s">
        <v>445</v>
      </c>
      <c r="L127" s="294"/>
      <c r="M127" s="294"/>
      <c r="N127" s="294"/>
      <c r="O127" s="294"/>
      <c r="P127" s="294"/>
      <c r="Q127" s="294"/>
      <c r="R127" s="294"/>
      <c r="S127" s="295"/>
      <c r="T127" s="297" t="s">
        <v>446</v>
      </c>
      <c r="U127" s="293"/>
      <c r="V127" s="293"/>
      <c r="W127" s="293"/>
      <c r="X127" s="293"/>
      <c r="Y127" s="293"/>
      <c r="Z127" s="293"/>
      <c r="AA127" s="293"/>
      <c r="AB127" s="298"/>
      <c r="AC127" s="104"/>
    </row>
    <row r="128" spans="1:50" s="57" customFormat="1">
      <c r="A128" s="104"/>
      <c r="B128" s="299"/>
      <c r="C128" s="300"/>
      <c r="D128" s="300"/>
      <c r="E128" s="300"/>
      <c r="F128" s="301"/>
      <c r="G128" s="302" t="s">
        <v>429</v>
      </c>
      <c r="H128" s="303"/>
      <c r="I128" s="303"/>
      <c r="J128" s="304"/>
      <c r="K128" s="302" t="s">
        <v>429</v>
      </c>
      <c r="L128" s="305"/>
      <c r="M128" s="306"/>
      <c r="N128" s="307" t="s">
        <v>447</v>
      </c>
      <c r="O128" s="308"/>
      <c r="P128" s="309"/>
      <c r="Q128" s="310" t="s">
        <v>110</v>
      </c>
      <c r="R128" s="311"/>
      <c r="S128" s="312"/>
      <c r="T128" s="302" t="s">
        <v>429</v>
      </c>
      <c r="U128" s="305"/>
      <c r="V128" s="306"/>
      <c r="W128" s="313" t="s">
        <v>447</v>
      </c>
      <c r="X128" s="305"/>
      <c r="Y128" s="306"/>
      <c r="Z128" s="310" t="s">
        <v>110</v>
      </c>
      <c r="AA128" s="311"/>
      <c r="AB128" s="314"/>
      <c r="AC128" s="104"/>
      <c r="AD128" s="116"/>
      <c r="AP128"/>
      <c r="AQ128"/>
      <c r="AR128" s="175"/>
      <c r="AS128" s="175"/>
      <c r="AT128" s="175"/>
      <c r="AU128" s="175"/>
      <c r="AV128" s="175"/>
      <c r="AW128" s="175"/>
      <c r="AX128" s="206"/>
    </row>
    <row r="129" spans="1:50" ht="14.25" thickBot="1">
      <c r="A129" s="104"/>
      <c r="B129" s="315" t="s">
        <v>448</v>
      </c>
      <c r="C129" s="316"/>
      <c r="D129" s="316"/>
      <c r="E129" s="316"/>
      <c r="F129" s="317"/>
      <c r="G129" s="318">
        <v>17306</v>
      </c>
      <c r="H129" s="318"/>
      <c r="I129" s="318"/>
      <c r="J129" s="319"/>
      <c r="K129" s="320" t="s">
        <v>449</v>
      </c>
      <c r="L129" s="321"/>
      <c r="M129" s="322"/>
      <c r="N129" s="323" t="s">
        <v>449</v>
      </c>
      <c r="O129" s="321"/>
      <c r="P129" s="322"/>
      <c r="Q129" s="323" t="s">
        <v>449</v>
      </c>
      <c r="R129" s="321"/>
      <c r="S129" s="324"/>
      <c r="T129" s="325">
        <v>1</v>
      </c>
      <c r="U129" s="325"/>
      <c r="V129" s="326"/>
      <c r="W129" s="327">
        <v>1</v>
      </c>
      <c r="X129" s="325"/>
      <c r="Y129" s="326"/>
      <c r="Z129" s="327">
        <v>1</v>
      </c>
      <c r="AA129" s="325"/>
      <c r="AB129" s="326"/>
      <c r="AC129" s="104"/>
      <c r="AE129" s="121"/>
    </row>
    <row r="130" spans="1:50" ht="14.25" thickTop="1">
      <c r="A130" s="26"/>
      <c r="B130" s="83" t="s">
        <v>450</v>
      </c>
      <c r="C130" s="328" t="s">
        <v>451</v>
      </c>
      <c r="D130" s="328"/>
      <c r="E130" s="328"/>
      <c r="F130" s="329"/>
      <c r="G130" s="330">
        <v>6546</v>
      </c>
      <c r="H130" s="330"/>
      <c r="I130" s="330"/>
      <c r="J130" s="331"/>
      <c r="K130" s="332">
        <v>1</v>
      </c>
      <c r="L130" s="333"/>
      <c r="M130" s="334"/>
      <c r="N130" s="335">
        <v>1</v>
      </c>
      <c r="O130" s="333"/>
      <c r="P130" s="334"/>
      <c r="Q130" s="335">
        <v>1</v>
      </c>
      <c r="R130" s="333"/>
      <c r="S130" s="334"/>
      <c r="T130" s="333">
        <v>0.37825031780885238</v>
      </c>
      <c r="U130" s="333"/>
      <c r="V130" s="334"/>
      <c r="W130" s="335">
        <v>0.31994207513059786</v>
      </c>
      <c r="X130" s="333"/>
      <c r="Y130" s="334"/>
      <c r="Z130" s="335">
        <v>0.27608488158793865</v>
      </c>
      <c r="AA130" s="333"/>
      <c r="AB130" s="334"/>
      <c r="AC130" s="104"/>
      <c r="AE130" s="121"/>
      <c r="AF130" s="121"/>
      <c r="AG130" s="121"/>
    </row>
    <row r="131" spans="1:50">
      <c r="A131" s="26"/>
      <c r="B131" s="86" t="s">
        <v>450</v>
      </c>
      <c r="C131" s="336" t="s">
        <v>452</v>
      </c>
      <c r="D131" s="336"/>
      <c r="E131" s="336"/>
      <c r="F131" s="337"/>
      <c r="G131" s="338">
        <v>3486</v>
      </c>
      <c r="H131" s="338"/>
      <c r="I131" s="338"/>
      <c r="J131" s="339"/>
      <c r="K131" s="340">
        <v>0.53253895508707605</v>
      </c>
      <c r="L131" s="341"/>
      <c r="M131" s="342"/>
      <c r="N131" s="343">
        <v>0.50912735256001085</v>
      </c>
      <c r="O131" s="341"/>
      <c r="P131" s="342"/>
      <c r="Q131" s="343">
        <v>0.50539503196809143</v>
      </c>
      <c r="R131" s="341"/>
      <c r="S131" s="344"/>
      <c r="T131" s="341">
        <v>0.20143302900728069</v>
      </c>
      <c r="U131" s="341"/>
      <c r="V131" s="342"/>
      <c r="W131" s="343">
        <v>0.16289126168379733</v>
      </c>
      <c r="X131" s="341"/>
      <c r="Y131" s="342"/>
      <c r="Z131" s="343">
        <v>0.13953192755604299</v>
      </c>
      <c r="AA131" s="341"/>
      <c r="AB131" s="342"/>
      <c r="AC131" s="104"/>
      <c r="AE131" s="98"/>
      <c r="AF131" s="98"/>
      <c r="AG131" s="104"/>
    </row>
    <row r="132" spans="1:50" ht="14.25" thickBot="1">
      <c r="A132" s="26"/>
      <c r="B132" s="88" t="s">
        <v>450</v>
      </c>
      <c r="C132" s="316" t="s">
        <v>453</v>
      </c>
      <c r="D132" s="316"/>
      <c r="E132" s="316"/>
      <c r="F132" s="317"/>
      <c r="G132" s="318">
        <v>1288</v>
      </c>
      <c r="H132" s="318"/>
      <c r="I132" s="318"/>
      <c r="J132" s="319"/>
      <c r="K132" s="345">
        <v>0.19676138099602811</v>
      </c>
      <c r="L132" s="325"/>
      <c r="M132" s="326"/>
      <c r="N132" s="327">
        <v>0.16607187759917988</v>
      </c>
      <c r="O132" s="325"/>
      <c r="P132" s="326"/>
      <c r="Q132" s="327">
        <v>0.15929565467520884</v>
      </c>
      <c r="R132" s="325"/>
      <c r="S132" s="346"/>
      <c r="T132" s="325">
        <v>7.4425054894256326E-2</v>
      </c>
      <c r="U132" s="325"/>
      <c r="V132" s="326"/>
      <c r="W132" s="327">
        <v>5.3133381139916253E-2</v>
      </c>
      <c r="X132" s="325"/>
      <c r="Y132" s="326"/>
      <c r="Z132" s="327">
        <v>4.3979121958478203E-2</v>
      </c>
      <c r="AA132" s="325"/>
      <c r="AB132" s="326"/>
      <c r="AC132" s="104"/>
      <c r="AE132" s="98"/>
      <c r="AF132" s="121"/>
      <c r="AG132" s="104"/>
    </row>
    <row r="133" spans="1:50" ht="14.25" customHeight="1" thickTop="1">
      <c r="A133" s="104"/>
      <c r="B133" s="347" t="s">
        <v>454</v>
      </c>
      <c r="C133" s="348"/>
      <c r="D133" s="349" t="s">
        <v>115</v>
      </c>
      <c r="E133" s="328"/>
      <c r="F133" s="329"/>
      <c r="G133" s="330">
        <v>1683</v>
      </c>
      <c r="H133" s="330"/>
      <c r="I133" s="330"/>
      <c r="J133" s="331"/>
      <c r="K133" s="332">
        <v>0.25710357470210815</v>
      </c>
      <c r="L133" s="333"/>
      <c r="M133" s="334"/>
      <c r="N133" s="335">
        <v>0.271934660244879</v>
      </c>
      <c r="O133" s="333"/>
      <c r="P133" s="334"/>
      <c r="Q133" s="335">
        <v>0.26026193766869465</v>
      </c>
      <c r="R133" s="333"/>
      <c r="S133" s="350"/>
      <c r="T133" s="333">
        <v>9.7249508840864446E-2</v>
      </c>
      <c r="U133" s="333"/>
      <c r="V133" s="334"/>
      <c r="W133" s="335">
        <v>8.7003339498680679E-2</v>
      </c>
      <c r="X133" s="333"/>
      <c r="Y133" s="334"/>
      <c r="Z133" s="335">
        <v>7.1854386243109039E-2</v>
      </c>
      <c r="AA133" s="333"/>
      <c r="AB133" s="334"/>
      <c r="AC133" s="104"/>
      <c r="AE133" s="121"/>
      <c r="AF133" s="121"/>
      <c r="AG133" s="104"/>
    </row>
    <row r="134" spans="1:50">
      <c r="A134" s="104"/>
      <c r="B134" s="347"/>
      <c r="C134" s="348"/>
      <c r="D134" s="351" t="s">
        <v>116</v>
      </c>
      <c r="E134" s="336"/>
      <c r="F134" s="337"/>
      <c r="G134" s="338">
        <v>1377</v>
      </c>
      <c r="H134" s="338"/>
      <c r="I134" s="338"/>
      <c r="J134" s="339"/>
      <c r="K134" s="340">
        <v>0.21035747021081577</v>
      </c>
      <c r="L134" s="341"/>
      <c r="M134" s="342"/>
      <c r="N134" s="343">
        <v>0.21893798719511015</v>
      </c>
      <c r="O134" s="341"/>
      <c r="P134" s="342"/>
      <c r="Q134" s="343">
        <v>0.23434303036321397</v>
      </c>
      <c r="R134" s="341"/>
      <c r="S134" s="344"/>
      <c r="T134" s="341">
        <v>7.9567779960707269E-2</v>
      </c>
      <c r="U134" s="341"/>
      <c r="V134" s="342"/>
      <c r="W134" s="343">
        <v>7.0047473948119804E-2</v>
      </c>
      <c r="X134" s="341"/>
      <c r="Y134" s="342"/>
      <c r="Z134" s="343">
        <v>6.4698567788786632E-2</v>
      </c>
      <c r="AA134" s="341"/>
      <c r="AB134" s="342"/>
      <c r="AC134" s="104"/>
      <c r="AE134" s="104"/>
      <c r="AF134" s="104"/>
    </row>
    <row r="135" spans="1:50">
      <c r="A135" s="104"/>
      <c r="B135" s="347"/>
      <c r="C135" s="348"/>
      <c r="D135" s="351" t="s">
        <v>117</v>
      </c>
      <c r="E135" s="336"/>
      <c r="F135" s="337"/>
      <c r="G135" s="338">
        <v>1124</v>
      </c>
      <c r="H135" s="338"/>
      <c r="I135" s="338"/>
      <c r="J135" s="339"/>
      <c r="K135" s="340">
        <v>0.17170791322945311</v>
      </c>
      <c r="L135" s="341"/>
      <c r="M135" s="342"/>
      <c r="N135" s="343">
        <v>0.18287829551828852</v>
      </c>
      <c r="O135" s="341"/>
      <c r="P135" s="342"/>
      <c r="Q135" s="343">
        <v>0.19727652284661057</v>
      </c>
      <c r="R135" s="341"/>
      <c r="S135" s="344"/>
      <c r="T135" s="341">
        <v>6.4948572749335493E-2</v>
      </c>
      <c r="U135" s="341"/>
      <c r="V135" s="342"/>
      <c r="W135" s="343">
        <v>5.8510461364467942E-2</v>
      </c>
      <c r="X135" s="341"/>
      <c r="Y135" s="342"/>
      <c r="Z135" s="343">
        <v>5.446506545018677E-2</v>
      </c>
      <c r="AA135" s="341"/>
      <c r="AB135" s="342"/>
      <c r="AC135" s="104"/>
      <c r="AE135" s="104"/>
      <c r="AF135" s="104"/>
      <c r="AG135" s="104"/>
    </row>
    <row r="136" spans="1:50">
      <c r="A136" s="104"/>
      <c r="B136" s="347"/>
      <c r="C136" s="348"/>
      <c r="D136" s="351" t="s">
        <v>118</v>
      </c>
      <c r="E136" s="336"/>
      <c r="F136" s="337"/>
      <c r="G136" s="338">
        <v>1074</v>
      </c>
      <c r="H136" s="338"/>
      <c r="I136" s="338"/>
      <c r="J136" s="339"/>
      <c r="K136" s="340">
        <v>0.16406966086159486</v>
      </c>
      <c r="L136" s="341"/>
      <c r="M136" s="342"/>
      <c r="N136" s="343">
        <v>0.16017717944254245</v>
      </c>
      <c r="O136" s="341"/>
      <c r="P136" s="342"/>
      <c r="Q136" s="343">
        <v>0.14882285444627194</v>
      </c>
      <c r="R136" s="341"/>
      <c r="S136" s="344"/>
      <c r="T136" s="341">
        <v>6.2059401363688899E-2</v>
      </c>
      <c r="U136" s="341"/>
      <c r="V136" s="342"/>
      <c r="W136" s="343">
        <v>5.1247419179413153E-2</v>
      </c>
      <c r="X136" s="341"/>
      <c r="Y136" s="342"/>
      <c r="Z136" s="343">
        <v>4.1087740147378017E-2</v>
      </c>
      <c r="AA136" s="341"/>
      <c r="AB136" s="342"/>
      <c r="AC136" s="104"/>
      <c r="AE136" s="104"/>
      <c r="AF136" s="104"/>
      <c r="AG136" s="104"/>
    </row>
    <row r="137" spans="1:50">
      <c r="A137" s="104"/>
      <c r="B137" s="347"/>
      <c r="C137" s="348"/>
      <c r="D137" s="351" t="s">
        <v>119</v>
      </c>
      <c r="E137" s="336"/>
      <c r="F137" s="337"/>
      <c r="G137" s="338">
        <v>799</v>
      </c>
      <c r="H137" s="338"/>
      <c r="I137" s="338"/>
      <c r="J137" s="339"/>
      <c r="K137" s="340">
        <v>0.12205927283837457</v>
      </c>
      <c r="L137" s="341"/>
      <c r="M137" s="342"/>
      <c r="N137" s="343">
        <v>0.10620853401419757</v>
      </c>
      <c r="O137" s="341"/>
      <c r="P137" s="342"/>
      <c r="Q137" s="343">
        <v>9.8182814777366456E-2</v>
      </c>
      <c r="R137" s="341"/>
      <c r="S137" s="344"/>
      <c r="T137" s="341">
        <v>4.6168958742632611E-2</v>
      </c>
      <c r="U137" s="341"/>
      <c r="V137" s="342"/>
      <c r="W137" s="343">
        <v>3.3980578769081053E-2</v>
      </c>
      <c r="X137" s="341"/>
      <c r="Y137" s="342"/>
      <c r="Z137" s="343">
        <v>2.7106790791779731E-2</v>
      </c>
      <c r="AA137" s="341"/>
      <c r="AB137" s="342"/>
      <c r="AC137" s="104"/>
      <c r="AE137" s="104"/>
      <c r="AF137" s="104"/>
      <c r="AG137" s="104"/>
    </row>
    <row r="138" spans="1:50">
      <c r="A138" s="104"/>
      <c r="B138" s="347"/>
      <c r="C138" s="348"/>
      <c r="D138" s="351" t="s">
        <v>120</v>
      </c>
      <c r="E138" s="336"/>
      <c r="F138" s="337"/>
      <c r="G138" s="338">
        <v>385</v>
      </c>
      <c r="H138" s="338"/>
      <c r="I138" s="338"/>
      <c r="J138" s="339"/>
      <c r="K138" s="340">
        <v>5.8814543232508412E-2</v>
      </c>
      <c r="L138" s="341"/>
      <c r="M138" s="342"/>
      <c r="N138" s="343">
        <v>4.7295402232151493E-2</v>
      </c>
      <c r="O138" s="341"/>
      <c r="P138" s="342"/>
      <c r="Q138" s="343">
        <v>4.6379787479642387E-2</v>
      </c>
      <c r="R138" s="341"/>
      <c r="S138" s="344"/>
      <c r="T138" s="341">
        <v>2.2246619669478794E-2</v>
      </c>
      <c r="U138" s="341"/>
      <c r="V138" s="342"/>
      <c r="W138" s="343">
        <v>1.5131789134290858E-2</v>
      </c>
      <c r="X138" s="341"/>
      <c r="Y138" s="342"/>
      <c r="Z138" s="343">
        <v>1.2804758134390828E-2</v>
      </c>
      <c r="AA138" s="341"/>
      <c r="AB138" s="342"/>
      <c r="AC138" s="104"/>
      <c r="AE138" s="104"/>
      <c r="AF138" s="104"/>
      <c r="AG138" s="104"/>
    </row>
    <row r="139" spans="1:50">
      <c r="A139" s="104"/>
      <c r="B139" s="352"/>
      <c r="C139" s="353"/>
      <c r="D139" s="351" t="s">
        <v>121</v>
      </c>
      <c r="E139" s="336"/>
      <c r="F139" s="337"/>
      <c r="G139" s="338">
        <v>104</v>
      </c>
      <c r="H139" s="338"/>
      <c r="I139" s="338"/>
      <c r="J139" s="339"/>
      <c r="K139" s="340">
        <v>1.5887564925145127E-2</v>
      </c>
      <c r="L139" s="341"/>
      <c r="M139" s="342"/>
      <c r="N139" s="343">
        <v>1.2567941352830809E-2</v>
      </c>
      <c r="O139" s="341"/>
      <c r="P139" s="342"/>
      <c r="Q139" s="343">
        <v>1.4733052418200006E-2</v>
      </c>
      <c r="R139" s="341"/>
      <c r="S139" s="344"/>
      <c r="T139" s="341">
        <v>6.0094764821449209E-3</v>
      </c>
      <c r="U139" s="341"/>
      <c r="V139" s="342"/>
      <c r="W139" s="343">
        <v>4.0210132365443418E-3</v>
      </c>
      <c r="X139" s="341"/>
      <c r="Y139" s="342"/>
      <c r="Z139" s="343">
        <v>4.0675730323076423E-3</v>
      </c>
      <c r="AA139" s="341"/>
      <c r="AB139" s="342"/>
      <c r="AC139" s="104"/>
      <c r="AE139" s="104"/>
      <c r="AF139" s="104"/>
      <c r="AG139" s="104"/>
    </row>
    <row r="140" spans="1:50">
      <c r="A140" s="104"/>
      <c r="B140" s="354" t="s">
        <v>455</v>
      </c>
      <c r="C140" s="105"/>
      <c r="D140" s="105"/>
      <c r="E140" s="105"/>
      <c r="F140" s="105"/>
      <c r="G140" s="105"/>
      <c r="H140" s="105"/>
      <c r="I140" s="105"/>
      <c r="J140" s="105"/>
      <c r="K140" s="105"/>
      <c r="L140" s="105"/>
      <c r="M140" s="105"/>
      <c r="N140" s="105"/>
      <c r="O140" s="105"/>
      <c r="P140" s="105"/>
      <c r="Q140" s="105"/>
      <c r="R140" s="105"/>
      <c r="S140" s="105"/>
      <c r="T140" s="105"/>
      <c r="U140" s="105"/>
      <c r="V140" s="105"/>
      <c r="W140" s="105"/>
      <c r="X140" s="105"/>
      <c r="Y140" s="105"/>
      <c r="Z140" s="105"/>
      <c r="AA140" s="105"/>
      <c r="AB140" s="105"/>
      <c r="AC140" s="104"/>
    </row>
    <row r="141" spans="1:50">
      <c r="A141" s="104"/>
      <c r="B141" s="104"/>
      <c r="C141" s="104"/>
      <c r="D141" s="104"/>
      <c r="E141" s="104"/>
      <c r="F141" s="104"/>
      <c r="G141" s="104"/>
      <c r="H141" s="104"/>
      <c r="I141" s="104"/>
      <c r="J141" s="104"/>
      <c r="K141" s="104"/>
      <c r="L141" s="104"/>
      <c r="M141" s="104"/>
      <c r="N141" s="104"/>
      <c r="O141" s="104"/>
      <c r="P141" s="104"/>
      <c r="Q141" s="104"/>
      <c r="R141" s="104"/>
      <c r="S141" s="104"/>
      <c r="T141" s="104"/>
      <c r="U141" s="104"/>
      <c r="V141" s="104"/>
      <c r="W141" s="104"/>
      <c r="X141" s="104"/>
      <c r="Y141" s="104"/>
      <c r="Z141" s="104"/>
      <c r="AA141" s="104"/>
      <c r="AB141" s="104"/>
      <c r="AC141" s="104"/>
    </row>
    <row r="142" spans="1:50" s="57" customFormat="1" ht="19.5" customHeight="1">
      <c r="A142" s="104"/>
      <c r="B142" s="104"/>
      <c r="C142" s="104"/>
      <c r="D142" s="15" t="s">
        <v>456</v>
      </c>
      <c r="E142" s="355"/>
      <c r="F142" s="355"/>
      <c r="G142" s="355"/>
      <c r="H142" s="355"/>
      <c r="I142" s="355"/>
      <c r="J142" s="16"/>
      <c r="K142" s="16"/>
      <c r="L142" s="16"/>
      <c r="M142" s="16"/>
      <c r="N142" s="16"/>
      <c r="O142" s="16"/>
      <c r="P142" s="16"/>
      <c r="Q142" s="16"/>
      <c r="R142" s="16"/>
      <c r="S142" s="16"/>
      <c r="T142" s="16"/>
      <c r="U142" s="16"/>
      <c r="V142" s="16"/>
      <c r="W142" s="16"/>
      <c r="X142" s="16"/>
      <c r="Y142" s="16"/>
      <c r="Z142" s="16"/>
      <c r="AA142" s="16"/>
      <c r="AB142" s="16"/>
      <c r="AC142" s="104"/>
      <c r="AD142" s="116"/>
      <c r="AE142"/>
      <c r="AF142"/>
      <c r="AG142"/>
      <c r="AH142"/>
      <c r="AP142"/>
      <c r="AQ142"/>
      <c r="AR142" s="175"/>
      <c r="AS142" s="175"/>
      <c r="AT142" s="175"/>
      <c r="AU142" s="175"/>
      <c r="AV142" s="175"/>
      <c r="AW142" s="175"/>
      <c r="AX142" s="206"/>
    </row>
    <row r="143" spans="1:50" s="57" customFormat="1" ht="9" customHeight="1">
      <c r="A143" s="104"/>
      <c r="B143" s="104"/>
      <c r="C143" s="104"/>
      <c r="D143" s="356"/>
      <c r="E143" s="78"/>
      <c r="F143" s="78"/>
      <c r="G143" s="78"/>
      <c r="H143" s="78"/>
      <c r="I143" s="78"/>
      <c r="J143" s="104"/>
      <c r="K143" s="104"/>
      <c r="L143" s="104"/>
      <c r="M143" s="104"/>
      <c r="N143" s="104"/>
      <c r="O143" s="104"/>
      <c r="P143" s="104"/>
      <c r="Q143" s="104"/>
      <c r="R143" s="104"/>
      <c r="S143" s="104"/>
      <c r="T143" s="104"/>
      <c r="U143" s="104"/>
      <c r="V143" s="104"/>
      <c r="W143" s="104"/>
      <c r="X143" s="104"/>
      <c r="Y143" s="104"/>
      <c r="Z143" s="104"/>
      <c r="AA143" s="104"/>
      <c r="AB143" s="104"/>
      <c r="AC143" s="104"/>
      <c r="AD143" s="116"/>
      <c r="AE143"/>
      <c r="AF143"/>
      <c r="AG143"/>
      <c r="AH143"/>
      <c r="AI143"/>
      <c r="AP143"/>
      <c r="AQ143"/>
      <c r="AR143" s="175"/>
      <c r="AS143" s="175"/>
      <c r="AT143" s="175"/>
      <c r="AU143" s="175"/>
      <c r="AV143" s="175"/>
      <c r="AW143" s="175"/>
      <c r="AX143" s="206"/>
    </row>
    <row r="144" spans="1:50" s="57" customFormat="1">
      <c r="A144" s="104"/>
      <c r="B144" s="104"/>
      <c r="C144" s="104"/>
      <c r="D144" s="356"/>
      <c r="E144" s="78"/>
      <c r="F144" s="78"/>
      <c r="G144" s="78"/>
      <c r="H144" s="78"/>
      <c r="I144" s="78"/>
      <c r="J144" s="104"/>
      <c r="K144" s="104"/>
      <c r="L144" s="104"/>
      <c r="M144" s="104"/>
      <c r="N144" s="104"/>
      <c r="O144" s="104"/>
      <c r="P144" s="104"/>
      <c r="Q144" s="104"/>
      <c r="R144" s="104"/>
      <c r="S144" s="104"/>
      <c r="T144" s="104"/>
      <c r="U144" s="104"/>
      <c r="V144" s="104"/>
      <c r="W144" s="104"/>
      <c r="X144" s="104"/>
      <c r="Y144" s="104"/>
      <c r="Z144" s="104"/>
      <c r="AA144" s="104"/>
      <c r="AB144" s="104"/>
      <c r="AC144" s="104"/>
      <c r="AD144" s="116"/>
      <c r="AP144"/>
      <c r="AQ144"/>
      <c r="AR144" s="175"/>
      <c r="AS144" s="175" t="s">
        <v>125</v>
      </c>
      <c r="AT144" s="176" t="str">
        <f>表紙・目次!B45</f>
        <v>五戸町</v>
      </c>
      <c r="AU144" s="175"/>
      <c r="AV144" s="175"/>
      <c r="AW144" s="175"/>
      <c r="AX144" s="206"/>
    </row>
    <row r="145" spans="1:50" s="57" customFormat="1">
      <c r="A145" s="104"/>
      <c r="B145" s="104"/>
      <c r="C145" s="104"/>
      <c r="D145" s="356"/>
      <c r="E145" s="78"/>
      <c r="F145" s="78"/>
      <c r="G145" s="78"/>
      <c r="H145" s="78"/>
      <c r="I145" s="78"/>
      <c r="J145" s="104"/>
      <c r="K145" s="104"/>
      <c r="L145" s="104"/>
      <c r="M145" s="104"/>
      <c r="N145" s="104"/>
      <c r="O145" s="104"/>
      <c r="P145" s="104"/>
      <c r="Q145" s="104"/>
      <c r="R145" s="104"/>
      <c r="S145" s="104"/>
      <c r="T145" s="104"/>
      <c r="U145" s="104"/>
      <c r="V145" s="104"/>
      <c r="W145" s="104"/>
      <c r="X145" s="104"/>
      <c r="Y145" s="104"/>
      <c r="Z145" s="104"/>
      <c r="AA145" s="104"/>
      <c r="AB145" s="104"/>
      <c r="AC145" s="104"/>
      <c r="AD145" s="116"/>
      <c r="AP145"/>
      <c r="AQ145"/>
      <c r="AR145" s="177" t="s">
        <v>115</v>
      </c>
      <c r="AS145" s="178">
        <f t="shared" ref="AS145:AS151" si="0">Q133</f>
        <v>0.26026193766869465</v>
      </c>
      <c r="AT145" s="178">
        <f t="shared" ref="AT145:AT151" si="1">K133</f>
        <v>0.25710357470210815</v>
      </c>
      <c r="AU145" s="175"/>
      <c r="AV145" s="175"/>
      <c r="AW145" s="175"/>
      <c r="AX145" s="206"/>
    </row>
    <row r="146" spans="1:50" s="57" customFormat="1">
      <c r="A146" s="104"/>
      <c r="B146" s="104"/>
      <c r="C146" s="104"/>
      <c r="D146" s="356"/>
      <c r="E146" s="78"/>
      <c r="F146" s="78"/>
      <c r="G146" s="78"/>
      <c r="H146" s="78"/>
      <c r="I146" s="78"/>
      <c r="J146" s="104"/>
      <c r="K146" s="104"/>
      <c r="L146" s="104"/>
      <c r="M146" s="104"/>
      <c r="N146" s="104"/>
      <c r="O146" s="104"/>
      <c r="P146" s="104"/>
      <c r="Q146" s="104"/>
      <c r="R146" s="104"/>
      <c r="S146" s="104"/>
      <c r="T146" s="104"/>
      <c r="U146" s="104"/>
      <c r="V146" s="104"/>
      <c r="W146" s="104"/>
      <c r="X146" s="104"/>
      <c r="Y146" s="104"/>
      <c r="Z146" s="104"/>
      <c r="AA146" s="104"/>
      <c r="AB146" s="104"/>
      <c r="AC146" s="104"/>
      <c r="AD146" s="116"/>
      <c r="AP146"/>
      <c r="AQ146"/>
      <c r="AR146" s="177" t="s">
        <v>116</v>
      </c>
      <c r="AS146" s="178">
        <f t="shared" si="0"/>
        <v>0.23434303036321397</v>
      </c>
      <c r="AT146" s="178">
        <f t="shared" si="1"/>
        <v>0.21035747021081577</v>
      </c>
      <c r="AU146" s="175"/>
      <c r="AV146" s="175"/>
      <c r="AW146" s="175"/>
      <c r="AX146" s="206"/>
    </row>
    <row r="147" spans="1:50" s="57" customFormat="1">
      <c r="A147" s="104"/>
      <c r="B147" s="104"/>
      <c r="C147" s="104"/>
      <c r="D147" s="356"/>
      <c r="E147" s="78"/>
      <c r="F147" s="78"/>
      <c r="G147" s="78"/>
      <c r="H147" s="78"/>
      <c r="I147" s="78"/>
      <c r="J147" s="104"/>
      <c r="K147" s="104"/>
      <c r="L147" s="104"/>
      <c r="M147" s="104"/>
      <c r="N147" s="104"/>
      <c r="O147" s="104"/>
      <c r="P147" s="104"/>
      <c r="Q147" s="104"/>
      <c r="R147" s="104"/>
      <c r="S147" s="104"/>
      <c r="T147" s="104"/>
      <c r="U147" s="104"/>
      <c r="V147" s="104"/>
      <c r="W147" s="104"/>
      <c r="X147" s="104"/>
      <c r="Y147" s="104"/>
      <c r="Z147" s="104"/>
      <c r="AA147" s="104"/>
      <c r="AB147" s="104"/>
      <c r="AC147" s="104"/>
      <c r="AD147" s="116"/>
      <c r="AP147"/>
      <c r="AQ147"/>
      <c r="AR147" s="177" t="s">
        <v>117</v>
      </c>
      <c r="AS147" s="178">
        <f t="shared" si="0"/>
        <v>0.19727652284661057</v>
      </c>
      <c r="AT147" s="178">
        <f t="shared" si="1"/>
        <v>0.17170791322945311</v>
      </c>
      <c r="AU147" s="175"/>
      <c r="AV147" s="175"/>
      <c r="AW147" s="175"/>
      <c r="AX147" s="206"/>
    </row>
    <row r="148" spans="1:50" s="57" customFormat="1">
      <c r="A148" s="104"/>
      <c r="B148" s="104"/>
      <c r="C148" s="104"/>
      <c r="D148" s="356"/>
      <c r="E148" s="78"/>
      <c r="F148" s="78"/>
      <c r="G148" s="78"/>
      <c r="H148" s="78"/>
      <c r="I148" s="78"/>
      <c r="J148" s="104"/>
      <c r="K148" s="104"/>
      <c r="L148" s="104"/>
      <c r="M148" s="104"/>
      <c r="N148" s="104"/>
      <c r="O148" s="104"/>
      <c r="P148" s="104"/>
      <c r="Q148" s="104"/>
      <c r="R148" s="104"/>
      <c r="S148" s="104"/>
      <c r="T148" s="104"/>
      <c r="U148" s="104"/>
      <c r="V148" s="104"/>
      <c r="W148" s="104"/>
      <c r="X148" s="104"/>
      <c r="Y148" s="104"/>
      <c r="Z148" s="104"/>
      <c r="AA148" s="104"/>
      <c r="AB148" s="104"/>
      <c r="AC148" s="104"/>
      <c r="AD148" s="116"/>
      <c r="AP148"/>
      <c r="AQ148"/>
      <c r="AR148" s="177" t="s">
        <v>118</v>
      </c>
      <c r="AS148" s="178">
        <f t="shared" si="0"/>
        <v>0.14882285444627194</v>
      </c>
      <c r="AT148" s="178">
        <f t="shared" si="1"/>
        <v>0.16406966086159486</v>
      </c>
      <c r="AU148" s="175"/>
      <c r="AV148" s="175"/>
      <c r="AW148" s="175"/>
      <c r="AX148" s="206"/>
    </row>
    <row r="149" spans="1:50" s="57" customFormat="1">
      <c r="A149" s="104"/>
      <c r="B149" s="104"/>
      <c r="C149" s="104"/>
      <c r="D149" s="356"/>
      <c r="E149" s="78"/>
      <c r="F149" s="78"/>
      <c r="G149" s="78"/>
      <c r="H149" s="78"/>
      <c r="I149" s="78"/>
      <c r="J149" s="104"/>
      <c r="K149" s="104"/>
      <c r="L149" s="104"/>
      <c r="M149" s="104"/>
      <c r="N149" s="104"/>
      <c r="O149" s="104"/>
      <c r="P149" s="104"/>
      <c r="Q149" s="104"/>
      <c r="R149" s="104"/>
      <c r="S149" s="104"/>
      <c r="T149" s="104"/>
      <c r="U149" s="104"/>
      <c r="V149" s="104"/>
      <c r="W149" s="104"/>
      <c r="X149" s="104"/>
      <c r="Y149" s="104"/>
      <c r="Z149" s="104"/>
      <c r="AA149" s="104"/>
      <c r="AB149" s="104"/>
      <c r="AC149" s="104"/>
      <c r="AD149" s="116"/>
      <c r="AP149"/>
      <c r="AQ149"/>
      <c r="AR149" s="177" t="s">
        <v>119</v>
      </c>
      <c r="AS149" s="178">
        <f t="shared" si="0"/>
        <v>9.8182814777366456E-2</v>
      </c>
      <c r="AT149" s="178">
        <f t="shared" si="1"/>
        <v>0.12205927283837457</v>
      </c>
      <c r="AU149" s="175"/>
      <c r="AV149" s="175"/>
      <c r="AW149" s="175"/>
      <c r="AX149" s="206"/>
    </row>
    <row r="150" spans="1:50" s="57" customFormat="1">
      <c r="A150" s="104"/>
      <c r="B150" s="104"/>
      <c r="C150" s="104"/>
      <c r="D150" s="356"/>
      <c r="E150" s="78"/>
      <c r="F150" s="78"/>
      <c r="G150" s="78"/>
      <c r="H150" s="78"/>
      <c r="I150" s="78"/>
      <c r="J150" s="104"/>
      <c r="K150" s="104"/>
      <c r="L150" s="104"/>
      <c r="M150" s="104"/>
      <c r="N150" s="104"/>
      <c r="O150" s="104"/>
      <c r="P150" s="104"/>
      <c r="Q150" s="104"/>
      <c r="R150" s="104"/>
      <c r="S150" s="104"/>
      <c r="T150" s="104"/>
      <c r="U150" s="104"/>
      <c r="V150" s="104"/>
      <c r="W150" s="104"/>
      <c r="X150" s="104"/>
      <c r="Y150" s="104"/>
      <c r="Z150" s="104"/>
      <c r="AA150" s="104"/>
      <c r="AB150" s="104"/>
      <c r="AC150" s="104"/>
      <c r="AD150" s="116"/>
      <c r="AP150"/>
      <c r="AQ150"/>
      <c r="AR150" s="177" t="s">
        <v>120</v>
      </c>
      <c r="AS150" s="178">
        <f t="shared" si="0"/>
        <v>4.6379787479642387E-2</v>
      </c>
      <c r="AT150" s="178">
        <f t="shared" si="1"/>
        <v>5.8814543232508412E-2</v>
      </c>
      <c r="AU150" s="175"/>
      <c r="AV150" s="175"/>
      <c r="AW150" s="175"/>
      <c r="AX150" s="206"/>
    </row>
    <row r="151" spans="1:50" s="57" customFormat="1">
      <c r="A151" s="104"/>
      <c r="B151" s="104"/>
      <c r="C151" s="104"/>
      <c r="D151" s="356"/>
      <c r="E151" s="78"/>
      <c r="F151" s="78"/>
      <c r="G151" s="78"/>
      <c r="H151" s="78"/>
      <c r="I151" s="78"/>
      <c r="J151" s="104"/>
      <c r="K151" s="104"/>
      <c r="L151" s="104"/>
      <c r="M151" s="104"/>
      <c r="N151" s="104"/>
      <c r="O151" s="104"/>
      <c r="P151" s="104"/>
      <c r="Q151" s="104"/>
      <c r="R151" s="104"/>
      <c r="S151" s="104"/>
      <c r="T151" s="104"/>
      <c r="U151" s="104"/>
      <c r="V151" s="104"/>
      <c r="W151" s="104"/>
      <c r="X151" s="104"/>
      <c r="Y151" s="104"/>
      <c r="Z151" s="104"/>
      <c r="AA151" s="104"/>
      <c r="AB151" s="104"/>
      <c r="AC151" s="104"/>
      <c r="AD151" s="116"/>
      <c r="AP151"/>
      <c r="AQ151"/>
      <c r="AR151" s="177" t="s">
        <v>121</v>
      </c>
      <c r="AS151" s="178">
        <f t="shared" si="0"/>
        <v>1.4733052418200006E-2</v>
      </c>
      <c r="AT151" s="178">
        <f t="shared" si="1"/>
        <v>1.5887564925145127E-2</v>
      </c>
      <c r="AU151" s="175"/>
      <c r="AV151" s="175"/>
      <c r="AW151" s="175"/>
      <c r="AX151" s="206"/>
    </row>
    <row r="152" spans="1:50" s="57" customFormat="1">
      <c r="A152" s="104"/>
      <c r="B152" s="104"/>
      <c r="C152" s="104"/>
      <c r="D152" s="356"/>
      <c r="E152" s="78"/>
      <c r="F152" s="78"/>
      <c r="G152" s="78"/>
      <c r="H152" s="78"/>
      <c r="I152" s="78"/>
      <c r="J152" s="104"/>
      <c r="K152" s="104"/>
      <c r="L152" s="104"/>
      <c r="M152" s="104"/>
      <c r="N152" s="104"/>
      <c r="O152" s="104"/>
      <c r="P152" s="104"/>
      <c r="Q152" s="104"/>
      <c r="R152" s="104"/>
      <c r="S152" s="104"/>
      <c r="T152" s="104"/>
      <c r="U152" s="104"/>
      <c r="V152" s="104"/>
      <c r="W152" s="104"/>
      <c r="X152" s="104"/>
      <c r="Y152" s="104"/>
      <c r="Z152" s="104"/>
      <c r="AA152" s="104"/>
      <c r="AB152" s="104"/>
      <c r="AC152" s="104"/>
      <c r="AD152" s="116"/>
      <c r="AE152"/>
      <c r="AF152"/>
      <c r="AG152"/>
      <c r="AP152"/>
      <c r="AQ152"/>
      <c r="AR152" s="175"/>
      <c r="AS152" s="175"/>
      <c r="AT152" s="175"/>
      <c r="AU152" s="175"/>
      <c r="AV152" s="175"/>
      <c r="AW152" s="175"/>
      <c r="AX152" s="206"/>
    </row>
    <row r="153" spans="1:50" s="57" customFormat="1" ht="19.5" customHeight="1">
      <c r="A153" s="104"/>
      <c r="B153" s="104"/>
      <c r="C153" s="104"/>
      <c r="D153" s="15" t="s">
        <v>457</v>
      </c>
      <c r="E153" s="355"/>
      <c r="F153" s="355"/>
      <c r="G153" s="355"/>
      <c r="H153" s="355"/>
      <c r="I153" s="355"/>
      <c r="J153" s="16"/>
      <c r="K153" s="16"/>
      <c r="L153" s="16"/>
      <c r="M153" s="16"/>
      <c r="N153" s="16"/>
      <c r="O153" s="16"/>
      <c r="P153" s="16"/>
      <c r="Q153" s="16"/>
      <c r="R153" s="16"/>
      <c r="S153" s="16"/>
      <c r="T153" s="16"/>
      <c r="U153" s="16"/>
      <c r="V153" s="16"/>
      <c r="W153" s="16"/>
      <c r="X153" s="16"/>
      <c r="Y153" s="16"/>
      <c r="Z153" s="16"/>
      <c r="AA153" s="16"/>
      <c r="AB153" s="16"/>
      <c r="AC153" s="104"/>
      <c r="AD153" s="116"/>
      <c r="AE153"/>
      <c r="AF153"/>
      <c r="AG153"/>
      <c r="AP153"/>
      <c r="AQ153"/>
      <c r="AR153" s="175"/>
      <c r="AS153" s="175"/>
      <c r="AT153" s="175"/>
      <c r="AU153" s="175"/>
      <c r="AV153" s="175"/>
      <c r="AW153" s="175"/>
      <c r="AX153" s="206"/>
    </row>
    <row r="154" spans="1:50" s="57" customFormat="1" ht="9" customHeight="1">
      <c r="A154" s="104"/>
      <c r="B154" s="104"/>
      <c r="C154" s="104"/>
      <c r="D154" s="78"/>
      <c r="E154" s="78"/>
      <c r="F154" s="78"/>
      <c r="G154" s="78"/>
      <c r="H154" s="78"/>
      <c r="I154" s="78"/>
      <c r="J154" s="104"/>
      <c r="K154" s="104"/>
      <c r="L154" s="104"/>
      <c r="M154" s="104"/>
      <c r="N154" s="104"/>
      <c r="O154" s="104"/>
      <c r="P154" s="104"/>
      <c r="Q154" s="104"/>
      <c r="R154" s="104"/>
      <c r="S154" s="104"/>
      <c r="T154" s="104"/>
      <c r="U154" s="104"/>
      <c r="V154" s="104"/>
      <c r="W154" s="104"/>
      <c r="X154" s="104"/>
      <c r="Y154" s="104"/>
      <c r="Z154" s="104"/>
      <c r="AA154" s="104"/>
      <c r="AB154" s="104"/>
      <c r="AC154" s="104"/>
      <c r="AD154" s="116"/>
      <c r="AE154" s="116"/>
      <c r="AF154" s="116"/>
      <c r="AG154" s="116"/>
      <c r="AP154"/>
      <c r="AQ154"/>
      <c r="AR154" s="179" t="s">
        <v>212</v>
      </c>
      <c r="AS154" s="179"/>
      <c r="AT154" s="175"/>
      <c r="AU154" s="175"/>
      <c r="AV154" s="175"/>
      <c r="AW154" s="175"/>
      <c r="AX154" s="206"/>
    </row>
    <row r="155" spans="1:50" s="57" customFormat="1">
      <c r="A155" s="104"/>
      <c r="B155" s="104"/>
      <c r="C155" s="104"/>
      <c r="D155" s="357" t="s">
        <v>429</v>
      </c>
      <c r="E155" s="358"/>
      <c r="F155" s="358"/>
      <c r="G155" s="358"/>
      <c r="H155" s="358"/>
      <c r="I155" s="359"/>
      <c r="J155" s="360"/>
      <c r="K155" s="361" t="s">
        <v>458</v>
      </c>
      <c r="L155" s="358"/>
      <c r="M155" s="358"/>
      <c r="N155" s="358"/>
      <c r="O155" s="358"/>
      <c r="P155" s="359"/>
      <c r="Q155" s="362" t="s">
        <v>503</v>
      </c>
      <c r="R155" s="363"/>
      <c r="S155" s="363"/>
      <c r="T155" s="363"/>
      <c r="U155" s="363"/>
      <c r="V155" s="364"/>
      <c r="W155" s="104"/>
      <c r="X155" s="104"/>
      <c r="Y155" s="104"/>
      <c r="Z155" s="104"/>
      <c r="AA155" s="104"/>
      <c r="AB155" s="104"/>
      <c r="AC155" s="104"/>
      <c r="AD155" s="116"/>
      <c r="AE155" s="116"/>
      <c r="AF155" s="116"/>
      <c r="AG155" s="116"/>
      <c r="AP155"/>
      <c r="AQ155"/>
      <c r="AR155" s="179"/>
      <c r="AS155" s="179"/>
      <c r="AT155" s="175"/>
      <c r="AU155" s="175"/>
      <c r="AV155" s="175"/>
      <c r="AW155" s="175"/>
      <c r="AX155" s="206"/>
    </row>
    <row r="156" spans="1:50" s="57" customFormat="1">
      <c r="A156" s="104"/>
      <c r="B156" s="104"/>
      <c r="C156" s="104"/>
      <c r="D156" s="365">
        <v>0.53253895508707605</v>
      </c>
      <c r="E156" s="366"/>
      <c r="F156" s="366"/>
      <c r="G156" s="366"/>
      <c r="H156" s="366"/>
      <c r="I156" s="367"/>
      <c r="J156" s="56"/>
      <c r="K156" s="368">
        <v>0.50912735256001085</v>
      </c>
      <c r="L156" s="369"/>
      <c r="M156" s="369"/>
      <c r="N156" s="369"/>
      <c r="O156" s="369"/>
      <c r="P156" s="370"/>
      <c r="Q156" s="368">
        <v>0.50539503196809143</v>
      </c>
      <c r="R156" s="371"/>
      <c r="S156" s="371"/>
      <c r="T156" s="371"/>
      <c r="U156" s="371"/>
      <c r="V156" s="372"/>
      <c r="W156" s="104"/>
      <c r="X156" s="104"/>
      <c r="Y156" s="104"/>
      <c r="Z156" s="104"/>
      <c r="AA156" s="104"/>
      <c r="AB156" s="104"/>
      <c r="AC156" s="104"/>
      <c r="AD156" s="116"/>
      <c r="AE156" s="117"/>
      <c r="AG156" s="104"/>
      <c r="AH156" s="131"/>
      <c r="AP156"/>
      <c r="AQ156"/>
      <c r="AR156" s="180" t="s">
        <v>322</v>
      </c>
      <c r="AS156" s="181">
        <v>0</v>
      </c>
      <c r="AT156" s="180" t="s">
        <v>397</v>
      </c>
      <c r="AU156" s="181">
        <v>0</v>
      </c>
      <c r="AV156" s="180" t="s">
        <v>398</v>
      </c>
      <c r="AW156" s="181">
        <v>0</v>
      </c>
      <c r="AX156" s="206"/>
    </row>
    <row r="157" spans="1:50" s="57" customFormat="1">
      <c r="A157" s="104"/>
      <c r="B157" s="104"/>
      <c r="C157" s="104"/>
      <c r="D157" s="78"/>
      <c r="E157" s="78"/>
      <c r="F157" s="78"/>
      <c r="G157" s="78"/>
      <c r="H157" s="78"/>
      <c r="I157" s="78"/>
      <c r="J157" s="104"/>
      <c r="K157" s="104"/>
      <c r="L157" s="104"/>
      <c r="M157" s="104"/>
      <c r="N157" s="104"/>
      <c r="O157" s="104"/>
      <c r="P157" s="104"/>
      <c r="Q157" s="104"/>
      <c r="R157" s="104"/>
      <c r="S157" s="104"/>
      <c r="T157" s="104"/>
      <c r="U157" s="104"/>
      <c r="V157" s="104"/>
      <c r="W157" s="104"/>
      <c r="X157" s="104"/>
      <c r="Y157" s="104"/>
      <c r="Z157" s="104"/>
      <c r="AA157" s="104"/>
      <c r="AB157" s="104"/>
      <c r="AC157" s="104"/>
      <c r="AD157" s="116"/>
      <c r="AF157" s="116"/>
      <c r="AG157" s="116"/>
      <c r="AP157"/>
      <c r="AQ157"/>
      <c r="AR157" s="180" t="s">
        <v>215</v>
      </c>
      <c r="AS157" s="181">
        <v>1</v>
      </c>
      <c r="AT157" s="180" t="s">
        <v>254</v>
      </c>
      <c r="AU157" s="181">
        <v>0</v>
      </c>
      <c r="AV157" s="180" t="s">
        <v>235</v>
      </c>
      <c r="AW157" s="181">
        <v>0</v>
      </c>
      <c r="AX157" s="206"/>
    </row>
    <row r="158" spans="1:50" s="57" customFormat="1">
      <c r="A158" s="104"/>
      <c r="B158" s="104"/>
      <c r="C158" s="104"/>
      <c r="D158" s="78"/>
      <c r="E158" s="78"/>
      <c r="F158" s="78"/>
      <c r="G158" s="78"/>
      <c r="H158" s="78"/>
      <c r="I158" s="78"/>
      <c r="J158" s="104"/>
      <c r="K158" s="104"/>
      <c r="L158" s="104"/>
      <c r="M158" s="104"/>
      <c r="N158" s="104"/>
      <c r="O158" s="104"/>
      <c r="P158" s="104"/>
      <c r="Q158" s="104"/>
      <c r="R158" s="104"/>
      <c r="S158" s="104"/>
      <c r="T158" s="104"/>
      <c r="U158" s="104"/>
      <c r="V158" s="104"/>
      <c r="W158" s="104"/>
      <c r="X158" s="104"/>
      <c r="Y158" s="104"/>
      <c r="Z158" s="104"/>
      <c r="AA158" s="104"/>
      <c r="AB158" s="104"/>
      <c r="AC158" s="104"/>
      <c r="AD158" s="116"/>
      <c r="AE158" s="116"/>
      <c r="AF158" s="116"/>
      <c r="AG158" s="116"/>
      <c r="AP158"/>
      <c r="AQ158"/>
      <c r="AR158" s="180" t="s">
        <v>214</v>
      </c>
      <c r="AS158" s="181">
        <v>0</v>
      </c>
      <c r="AT158" s="180" t="s">
        <v>253</v>
      </c>
      <c r="AU158" s="181">
        <v>0</v>
      </c>
      <c r="AV158" s="180" t="s">
        <v>234</v>
      </c>
      <c r="AW158" s="181">
        <v>0</v>
      </c>
      <c r="AX158" s="206"/>
    </row>
    <row r="159" spans="1:50" s="57" customFormat="1">
      <c r="A159" s="104"/>
      <c r="B159" s="104"/>
      <c r="C159" s="104"/>
      <c r="D159" s="78"/>
      <c r="E159" s="78"/>
      <c r="F159" s="78"/>
      <c r="G159" s="78"/>
      <c r="H159" s="78"/>
      <c r="I159" s="78"/>
      <c r="J159" s="104"/>
      <c r="K159" s="104"/>
      <c r="L159" s="104"/>
      <c r="M159" s="104"/>
      <c r="N159" s="104"/>
      <c r="O159" s="104"/>
      <c r="P159" s="104"/>
      <c r="Q159" s="104"/>
      <c r="R159" s="104"/>
      <c r="S159" s="104"/>
      <c r="T159" s="104"/>
      <c r="U159" s="104"/>
      <c r="V159" s="104"/>
      <c r="W159" s="104"/>
      <c r="X159" s="104"/>
      <c r="Y159" s="104"/>
      <c r="Z159" s="104"/>
      <c r="AA159" s="104"/>
      <c r="AB159" s="104"/>
      <c r="AC159" s="104"/>
      <c r="AD159" s="116"/>
      <c r="AE159" s="116"/>
      <c r="AF159" s="116"/>
      <c r="AG159" s="116"/>
      <c r="AP159"/>
      <c r="AQ159"/>
      <c r="AR159" s="180" t="s">
        <v>213</v>
      </c>
      <c r="AS159" s="181">
        <v>0</v>
      </c>
      <c r="AT159" s="180" t="s">
        <v>252</v>
      </c>
      <c r="AU159" s="181">
        <v>0</v>
      </c>
      <c r="AV159" s="180" t="s">
        <v>233</v>
      </c>
      <c r="AW159" s="181">
        <v>0</v>
      </c>
      <c r="AX159" s="206"/>
    </row>
    <row r="160" spans="1:50" s="57" customFormat="1">
      <c r="A160" s="104"/>
      <c r="B160" s="104"/>
      <c r="C160" s="104"/>
      <c r="D160" s="78"/>
      <c r="E160" s="78"/>
      <c r="F160" s="78"/>
      <c r="G160" s="78"/>
      <c r="H160" s="78"/>
      <c r="I160" s="78"/>
      <c r="J160" s="104"/>
      <c r="K160" s="104"/>
      <c r="L160" s="104"/>
      <c r="M160" s="104"/>
      <c r="N160" s="104"/>
      <c r="O160" s="104"/>
      <c r="P160" s="104"/>
      <c r="Q160" s="104"/>
      <c r="R160" s="104"/>
      <c r="S160" s="104"/>
      <c r="T160" s="104"/>
      <c r="U160" s="104"/>
      <c r="V160" s="104"/>
      <c r="W160" s="104"/>
      <c r="X160" s="104"/>
      <c r="Y160" s="104"/>
      <c r="Z160" s="104"/>
      <c r="AA160" s="104"/>
      <c r="AB160" s="104"/>
      <c r="AC160" s="104"/>
      <c r="AD160" s="116"/>
      <c r="AE160" s="116"/>
      <c r="AF160" s="116"/>
      <c r="AG160" s="116"/>
      <c r="AP160"/>
      <c r="AQ160"/>
      <c r="AR160" s="180" t="s">
        <v>211</v>
      </c>
      <c r="AS160" s="181">
        <v>0</v>
      </c>
      <c r="AT160" s="180" t="s">
        <v>241</v>
      </c>
      <c r="AU160" s="181">
        <v>0</v>
      </c>
      <c r="AV160" s="180" t="s">
        <v>232</v>
      </c>
      <c r="AW160" s="181">
        <v>0</v>
      </c>
      <c r="AX160" s="206"/>
    </row>
    <row r="161" spans="1:50" s="57" customFormat="1">
      <c r="A161" s="104"/>
      <c r="B161" s="104"/>
      <c r="C161" s="104"/>
      <c r="D161" s="78"/>
      <c r="E161" s="78"/>
      <c r="F161" s="78"/>
      <c r="G161" s="78"/>
      <c r="H161" s="78"/>
      <c r="I161" s="78"/>
      <c r="J161" s="104"/>
      <c r="K161" s="104"/>
      <c r="L161" s="104"/>
      <c r="M161" s="104"/>
      <c r="N161" s="104"/>
      <c r="O161" s="104"/>
      <c r="P161" s="104"/>
      <c r="Q161" s="104"/>
      <c r="R161" s="104"/>
      <c r="S161" s="104"/>
      <c r="T161" s="104"/>
      <c r="U161" s="104"/>
      <c r="V161" s="104"/>
      <c r="W161" s="104"/>
      <c r="X161" s="104"/>
      <c r="Y161" s="104"/>
      <c r="Z161" s="104"/>
      <c r="AA161" s="104"/>
      <c r="AB161" s="104"/>
      <c r="AC161" s="104"/>
      <c r="AD161" s="116"/>
      <c r="AE161" s="116"/>
      <c r="AF161" s="116"/>
      <c r="AG161" s="116"/>
      <c r="AP161"/>
      <c r="AQ161"/>
      <c r="AR161" s="180" t="s">
        <v>210</v>
      </c>
      <c r="AS161" s="181">
        <v>0</v>
      </c>
      <c r="AT161" s="180" t="s">
        <v>240</v>
      </c>
      <c r="AU161" s="181">
        <v>0</v>
      </c>
      <c r="AV161" s="180" t="s">
        <v>231</v>
      </c>
      <c r="AW161" s="181">
        <v>1</v>
      </c>
      <c r="AX161" s="206"/>
    </row>
    <row r="162" spans="1:50" s="57" customFormat="1">
      <c r="A162" s="104"/>
      <c r="B162" s="104"/>
      <c r="C162" s="104"/>
      <c r="D162" s="78"/>
      <c r="E162" s="78"/>
      <c r="F162" s="78"/>
      <c r="G162" s="78"/>
      <c r="H162" s="78"/>
      <c r="I162" s="78"/>
      <c r="J162" s="104"/>
      <c r="K162" s="104"/>
      <c r="L162" s="104"/>
      <c r="M162" s="104"/>
      <c r="N162" s="104"/>
      <c r="O162" s="104"/>
      <c r="P162" s="104"/>
      <c r="Q162" s="104"/>
      <c r="R162" s="104"/>
      <c r="S162" s="104"/>
      <c r="T162" s="104"/>
      <c r="U162" s="104"/>
      <c r="V162" s="104"/>
      <c r="W162" s="104"/>
      <c r="X162" s="104"/>
      <c r="Y162" s="104"/>
      <c r="Z162" s="104"/>
      <c r="AA162" s="104"/>
      <c r="AB162" s="104"/>
      <c r="AC162" s="104"/>
      <c r="AD162" s="116"/>
      <c r="AE162" s="116"/>
      <c r="AF162" s="116"/>
      <c r="AG162" s="116"/>
      <c r="AP162"/>
      <c r="AQ162"/>
      <c r="AR162" s="180" t="s">
        <v>209</v>
      </c>
      <c r="AS162" s="181">
        <v>0</v>
      </c>
      <c r="AT162" s="180" t="s">
        <v>239</v>
      </c>
      <c r="AU162" s="181">
        <v>0</v>
      </c>
      <c r="AV162" s="180" t="s">
        <v>230</v>
      </c>
      <c r="AW162" s="181">
        <v>3</v>
      </c>
      <c r="AX162" s="206"/>
    </row>
    <row r="163" spans="1:50" s="57" customFormat="1">
      <c r="A163" s="104"/>
      <c r="B163" s="104"/>
      <c r="C163" s="104"/>
      <c r="D163" s="78"/>
      <c r="E163" s="78"/>
      <c r="F163" s="78"/>
      <c r="G163" s="78"/>
      <c r="H163" s="78"/>
      <c r="I163" s="78"/>
      <c r="J163" s="104"/>
      <c r="K163" s="104"/>
      <c r="L163" s="104"/>
      <c r="M163" s="104"/>
      <c r="N163" s="104"/>
      <c r="O163" s="104"/>
      <c r="P163" s="104"/>
      <c r="Q163" s="104"/>
      <c r="R163" s="104"/>
      <c r="S163" s="104"/>
      <c r="T163" s="104"/>
      <c r="U163" s="104"/>
      <c r="V163" s="104"/>
      <c r="W163" s="104"/>
      <c r="X163" s="104"/>
      <c r="Y163" s="104"/>
      <c r="Z163" s="104"/>
      <c r="AA163" s="104"/>
      <c r="AB163" s="104"/>
      <c r="AC163" s="104"/>
      <c r="AD163" s="116"/>
      <c r="AE163" s="116"/>
      <c r="AF163" s="116"/>
      <c r="AG163" s="116"/>
      <c r="AP163"/>
      <c r="AQ163"/>
      <c r="AR163" s="180" t="s">
        <v>208</v>
      </c>
      <c r="AS163" s="181">
        <v>2</v>
      </c>
      <c r="AT163" s="180" t="s">
        <v>238</v>
      </c>
      <c r="AU163" s="181">
        <v>1</v>
      </c>
      <c r="AV163" s="180" t="s">
        <v>229</v>
      </c>
      <c r="AW163" s="181">
        <v>2</v>
      </c>
      <c r="AX163" s="206"/>
    </row>
    <row r="164" spans="1:50" s="57" customFormat="1">
      <c r="A164" s="104"/>
      <c r="B164" s="104"/>
      <c r="C164" s="104"/>
      <c r="D164" s="78"/>
      <c r="E164" s="78"/>
      <c r="F164" s="78"/>
      <c r="G164" s="78"/>
      <c r="H164" s="78"/>
      <c r="I164" s="78"/>
      <c r="J164" s="104"/>
      <c r="K164" s="104"/>
      <c r="L164" s="104"/>
      <c r="M164" s="104"/>
      <c r="N164" s="104"/>
      <c r="O164" s="104"/>
      <c r="P164" s="104"/>
      <c r="Q164" s="104"/>
      <c r="R164" s="104"/>
      <c r="S164" s="104"/>
      <c r="T164" s="104"/>
      <c r="U164" s="104"/>
      <c r="V164" s="104"/>
      <c r="W164" s="104"/>
      <c r="X164" s="104"/>
      <c r="Y164" s="104"/>
      <c r="Z164" s="104"/>
      <c r="AA164" s="104"/>
      <c r="AB164" s="104"/>
      <c r="AC164" s="104"/>
      <c r="AD164" s="116"/>
      <c r="AE164" s="116"/>
      <c r="AF164" s="116"/>
      <c r="AG164" s="116"/>
      <c r="AP164"/>
      <c r="AQ164"/>
      <c r="AR164" s="180" t="s">
        <v>207</v>
      </c>
      <c r="AS164" s="181">
        <v>2</v>
      </c>
      <c r="AT164" s="180" t="s">
        <v>237</v>
      </c>
      <c r="AU164" s="181">
        <v>6</v>
      </c>
      <c r="AV164" s="180" t="s">
        <v>228</v>
      </c>
      <c r="AW164" s="181">
        <v>9</v>
      </c>
      <c r="AX164" s="206"/>
    </row>
    <row r="165" spans="1:50" s="57" customFormat="1">
      <c r="A165" s="104"/>
      <c r="B165" s="104"/>
      <c r="C165" s="104"/>
      <c r="D165" s="78"/>
      <c r="E165" s="78"/>
      <c r="F165" s="78"/>
      <c r="G165" s="78"/>
      <c r="H165" s="78"/>
      <c r="I165" s="78"/>
      <c r="J165" s="104"/>
      <c r="K165" s="104"/>
      <c r="L165" s="104"/>
      <c r="M165" s="104"/>
      <c r="N165" s="104"/>
      <c r="O165" s="104"/>
      <c r="P165" s="104"/>
      <c r="Q165" s="104"/>
      <c r="R165" s="104"/>
      <c r="S165" s="104"/>
      <c r="T165" s="104"/>
      <c r="U165" s="104"/>
      <c r="V165" s="104"/>
      <c r="W165" s="104"/>
      <c r="X165" s="104"/>
      <c r="Y165" s="104"/>
      <c r="Z165" s="104"/>
      <c r="AA165" s="104"/>
      <c r="AB165" s="104"/>
      <c r="AC165" s="104"/>
      <c r="AD165" s="116"/>
      <c r="AE165" s="116"/>
      <c r="AF165" s="116"/>
      <c r="AG165" s="116"/>
      <c r="AP165"/>
      <c r="AQ165"/>
      <c r="AR165" s="180" t="s">
        <v>206</v>
      </c>
      <c r="AS165" s="181">
        <v>1</v>
      </c>
      <c r="AT165" s="180" t="s">
        <v>236</v>
      </c>
      <c r="AU165" s="181">
        <v>23</v>
      </c>
      <c r="AV165" s="180" t="s">
        <v>227</v>
      </c>
      <c r="AW165" s="181">
        <v>13</v>
      </c>
      <c r="AX165" s="206"/>
    </row>
    <row r="166" spans="1:50" s="57" customFormat="1">
      <c r="A166" s="104"/>
      <c r="B166" s="104"/>
      <c r="C166" s="104"/>
      <c r="D166" s="78"/>
      <c r="E166" s="78"/>
      <c r="F166" s="78"/>
      <c r="G166" s="78"/>
      <c r="H166" s="78"/>
      <c r="I166" s="78"/>
      <c r="J166" s="104"/>
      <c r="K166" s="104"/>
      <c r="L166" s="104"/>
      <c r="M166" s="104"/>
      <c r="N166" s="104"/>
      <c r="O166" s="104"/>
      <c r="P166" s="104"/>
      <c r="Q166" s="104"/>
      <c r="R166" s="104"/>
      <c r="S166" s="104"/>
      <c r="T166" s="104"/>
      <c r="U166" s="104"/>
      <c r="V166" s="104"/>
      <c r="W166" s="104"/>
      <c r="X166" s="104"/>
      <c r="Y166" s="104"/>
      <c r="Z166" s="104"/>
      <c r="AA166" s="104"/>
      <c r="AB166" s="104"/>
      <c r="AC166" s="104"/>
      <c r="AD166" s="116"/>
      <c r="AE166" s="116"/>
      <c r="AF166" s="116"/>
      <c r="AG166" s="116"/>
      <c r="AP166"/>
      <c r="AQ166"/>
      <c r="AR166" s="180" t="s">
        <v>205</v>
      </c>
      <c r="AS166" s="181">
        <v>2</v>
      </c>
      <c r="AT166" s="180" t="s">
        <v>235</v>
      </c>
      <c r="AU166" s="181">
        <v>40</v>
      </c>
      <c r="AV166" s="180" t="s">
        <v>226</v>
      </c>
      <c r="AW166" s="181">
        <v>16</v>
      </c>
      <c r="AX166" s="206"/>
    </row>
    <row r="167" spans="1:50" s="57" customFormat="1">
      <c r="A167" s="104"/>
      <c r="B167" s="104"/>
      <c r="C167" s="104"/>
      <c r="D167" s="78"/>
      <c r="E167" s="78"/>
      <c r="F167" s="78"/>
      <c r="G167" s="78"/>
      <c r="H167" s="78"/>
      <c r="I167" s="78"/>
      <c r="J167" s="104"/>
      <c r="K167" s="104"/>
      <c r="L167" s="104"/>
      <c r="M167" s="104"/>
      <c r="N167" s="104"/>
      <c r="O167" s="104"/>
      <c r="P167" s="104"/>
      <c r="Q167" s="104"/>
      <c r="R167" s="104"/>
      <c r="S167" s="104"/>
      <c r="T167" s="104"/>
      <c r="U167" s="104"/>
      <c r="V167" s="104"/>
      <c r="W167" s="104"/>
      <c r="X167" s="104"/>
      <c r="Y167" s="104"/>
      <c r="Z167" s="104"/>
      <c r="AA167" s="104"/>
      <c r="AB167" s="104"/>
      <c r="AC167" s="104"/>
      <c r="AD167" s="116"/>
      <c r="AE167" s="116"/>
      <c r="AF167" s="116"/>
      <c r="AG167" s="116"/>
      <c r="AP167"/>
      <c r="AQ167"/>
      <c r="AR167" s="180" t="s">
        <v>204</v>
      </c>
      <c r="AS167" s="181">
        <v>9</v>
      </c>
      <c r="AT167" s="180" t="s">
        <v>234</v>
      </c>
      <c r="AU167" s="181">
        <v>63</v>
      </c>
      <c r="AV167" s="180" t="s">
        <v>225</v>
      </c>
      <c r="AW167" s="181">
        <v>19</v>
      </c>
      <c r="AX167" s="206"/>
    </row>
    <row r="168" spans="1:50" s="57" customFormat="1">
      <c r="A168" s="104"/>
      <c r="B168" s="104"/>
      <c r="C168" s="104"/>
      <c r="D168" s="356" t="s">
        <v>459</v>
      </c>
      <c r="E168" s="78"/>
      <c r="F168" s="78"/>
      <c r="G168" s="78"/>
      <c r="H168" s="78"/>
      <c r="I168" s="78"/>
      <c r="J168" s="104"/>
      <c r="K168" s="104"/>
      <c r="L168" s="104"/>
      <c r="M168" s="104"/>
      <c r="N168" s="104"/>
      <c r="O168" s="104"/>
      <c r="P168" s="104"/>
      <c r="Q168" s="104"/>
      <c r="R168" s="104"/>
      <c r="S168" s="104"/>
      <c r="T168" s="104"/>
      <c r="U168" s="104"/>
      <c r="V168" s="104"/>
      <c r="W168" s="104"/>
      <c r="X168" s="104"/>
      <c r="Y168" s="104"/>
      <c r="Z168" s="104"/>
      <c r="AA168" s="104"/>
      <c r="AB168" s="104"/>
      <c r="AC168" s="104"/>
      <c r="AD168" s="116"/>
      <c r="AE168" s="116"/>
      <c r="AF168" s="116"/>
      <c r="AG168" s="116"/>
      <c r="AP168"/>
      <c r="AQ168"/>
      <c r="AR168" s="180" t="s">
        <v>203</v>
      </c>
      <c r="AS168" s="181">
        <v>11</v>
      </c>
      <c r="AT168" s="180" t="s">
        <v>233</v>
      </c>
      <c r="AU168" s="181">
        <v>84</v>
      </c>
      <c r="AV168" s="180" t="s">
        <v>224</v>
      </c>
      <c r="AW168" s="181">
        <v>36</v>
      </c>
      <c r="AX168" s="206"/>
    </row>
    <row r="169" spans="1:50" s="57" customFormat="1">
      <c r="A169" s="104"/>
      <c r="B169" s="104"/>
      <c r="C169" s="104"/>
      <c r="D169" s="356"/>
      <c r="E169" s="78"/>
      <c r="F169" s="78"/>
      <c r="G169" s="78"/>
      <c r="H169" s="78"/>
      <c r="I169" s="78"/>
      <c r="J169" s="104"/>
      <c r="K169" s="104"/>
      <c r="L169" s="104"/>
      <c r="M169" s="104"/>
      <c r="N169" s="104"/>
      <c r="O169" s="104"/>
      <c r="P169" s="104"/>
      <c r="Q169" s="104"/>
      <c r="R169" s="104"/>
      <c r="S169" s="104"/>
      <c r="T169" s="104"/>
      <c r="U169" s="104"/>
      <c r="V169" s="104"/>
      <c r="W169" s="104"/>
      <c r="X169" s="104"/>
      <c r="Y169" s="104"/>
      <c r="Z169" s="104"/>
      <c r="AA169" s="104"/>
      <c r="AB169" s="104"/>
      <c r="AC169" s="104"/>
      <c r="AD169" s="116"/>
      <c r="AE169" s="116"/>
      <c r="AF169" s="116"/>
      <c r="AG169" s="116"/>
      <c r="AP169"/>
      <c r="AQ169"/>
      <c r="AR169" s="180" t="s">
        <v>202</v>
      </c>
      <c r="AS169" s="181">
        <v>19</v>
      </c>
      <c r="AT169" s="180" t="s">
        <v>232</v>
      </c>
      <c r="AU169" s="181">
        <v>107</v>
      </c>
      <c r="AV169" s="180" t="s">
        <v>223</v>
      </c>
      <c r="AW169" s="181">
        <v>34</v>
      </c>
      <c r="AX169" s="206"/>
    </row>
    <row r="170" spans="1:50" s="57" customFormat="1" ht="19.5" customHeight="1">
      <c r="A170" s="104"/>
      <c r="B170" s="104"/>
      <c r="C170" s="104"/>
      <c r="D170" s="15" t="s">
        <v>460</v>
      </c>
      <c r="E170" s="355"/>
      <c r="F170" s="355"/>
      <c r="G170" s="355"/>
      <c r="H170" s="355"/>
      <c r="I170" s="355"/>
      <c r="J170" s="16"/>
      <c r="K170" s="16"/>
      <c r="L170" s="16"/>
      <c r="M170" s="16"/>
      <c r="N170" s="16"/>
      <c r="O170" s="16"/>
      <c r="P170" s="16"/>
      <c r="Q170" s="16"/>
      <c r="R170" s="16"/>
      <c r="S170" s="16"/>
      <c r="T170" s="16"/>
      <c r="U170" s="16"/>
      <c r="V170" s="16"/>
      <c r="W170" s="16"/>
      <c r="X170" s="16"/>
      <c r="Y170" s="16"/>
      <c r="Z170" s="16"/>
      <c r="AA170" s="16"/>
      <c r="AB170" s="16"/>
      <c r="AC170" s="104"/>
      <c r="AD170" s="116"/>
      <c r="AE170" s="116"/>
      <c r="AF170" s="116"/>
      <c r="AG170" s="116"/>
      <c r="AP170"/>
      <c r="AQ170"/>
      <c r="AR170" s="180" t="s">
        <v>201</v>
      </c>
      <c r="AS170" s="181">
        <v>31</v>
      </c>
      <c r="AT170" s="180" t="s">
        <v>231</v>
      </c>
      <c r="AU170" s="181">
        <v>111</v>
      </c>
      <c r="AV170" s="180" t="s">
        <v>222</v>
      </c>
      <c r="AW170" s="181">
        <v>43</v>
      </c>
      <c r="AX170" s="206"/>
    </row>
    <row r="171" spans="1:50" s="57" customFormat="1" ht="9" customHeight="1">
      <c r="A171" s="104"/>
      <c r="B171" s="104"/>
      <c r="C171" s="104"/>
      <c r="D171" s="78"/>
      <c r="E171" s="78"/>
      <c r="F171" s="78"/>
      <c r="G171" s="78"/>
      <c r="H171" s="78"/>
      <c r="I171" s="78"/>
      <c r="J171" s="104"/>
      <c r="K171" s="104"/>
      <c r="L171" s="104"/>
      <c r="M171" s="104"/>
      <c r="N171" s="104"/>
      <c r="O171" s="104"/>
      <c r="P171" s="104"/>
      <c r="Q171" s="104"/>
      <c r="R171" s="104"/>
      <c r="S171" s="104"/>
      <c r="T171" s="104"/>
      <c r="U171" s="104"/>
      <c r="V171" s="104"/>
      <c r="W171" s="104"/>
      <c r="X171" s="104"/>
      <c r="Y171" s="104"/>
      <c r="Z171" s="104"/>
      <c r="AA171" s="104"/>
      <c r="AB171" s="104"/>
      <c r="AC171" s="104"/>
      <c r="AD171" s="116"/>
      <c r="AE171" s="116"/>
      <c r="AF171" s="116"/>
      <c r="AG171" s="116"/>
      <c r="AP171"/>
      <c r="AQ171"/>
      <c r="AR171" s="180" t="s">
        <v>200</v>
      </c>
      <c r="AS171" s="181">
        <v>48</v>
      </c>
      <c r="AT171" s="180" t="s">
        <v>230</v>
      </c>
      <c r="AU171" s="181">
        <v>102</v>
      </c>
      <c r="AV171" s="180" t="s">
        <v>221</v>
      </c>
      <c r="AW171" s="181">
        <v>59</v>
      </c>
      <c r="AX171" s="206"/>
    </row>
    <row r="172" spans="1:50" s="57" customFormat="1">
      <c r="A172" s="104"/>
      <c r="B172" s="104"/>
      <c r="C172" s="104"/>
      <c r="D172" s="357" t="s">
        <v>429</v>
      </c>
      <c r="E172" s="358"/>
      <c r="F172" s="358"/>
      <c r="G172" s="358"/>
      <c r="H172" s="358"/>
      <c r="I172" s="359"/>
      <c r="J172" s="360"/>
      <c r="K172" s="361" t="s">
        <v>458</v>
      </c>
      <c r="L172" s="358"/>
      <c r="M172" s="358"/>
      <c r="N172" s="358"/>
      <c r="O172" s="358"/>
      <c r="P172" s="359"/>
      <c r="Q172" s="362" t="s">
        <v>503</v>
      </c>
      <c r="R172" s="363"/>
      <c r="S172" s="363"/>
      <c r="T172" s="363"/>
      <c r="U172" s="363"/>
      <c r="V172" s="364"/>
      <c r="W172" s="104"/>
      <c r="X172" s="104"/>
      <c r="Y172" s="104"/>
      <c r="Z172" s="104"/>
      <c r="AA172" s="104"/>
      <c r="AB172" s="104"/>
      <c r="AC172" s="104"/>
      <c r="AD172" s="116"/>
      <c r="AE172" s="116"/>
      <c r="AF172" s="116"/>
      <c r="AG172" s="116"/>
      <c r="AP172"/>
      <c r="AQ172"/>
      <c r="AR172" s="180" t="s">
        <v>199</v>
      </c>
      <c r="AS172" s="181">
        <v>61</v>
      </c>
      <c r="AT172" s="180" t="s">
        <v>229</v>
      </c>
      <c r="AU172" s="181">
        <v>154</v>
      </c>
      <c r="AV172" s="180" t="s">
        <v>220</v>
      </c>
      <c r="AW172" s="181">
        <v>65</v>
      </c>
      <c r="AX172" s="206"/>
    </row>
    <row r="173" spans="1:50" s="57" customFormat="1">
      <c r="A173" s="104"/>
      <c r="B173" s="104"/>
      <c r="C173" s="104"/>
      <c r="D173" s="365">
        <v>0.19676138099602811</v>
      </c>
      <c r="E173" s="366"/>
      <c r="F173" s="366"/>
      <c r="G173" s="366"/>
      <c r="H173" s="366"/>
      <c r="I173" s="367"/>
      <c r="J173" s="56"/>
      <c r="K173" s="368">
        <v>0.16607187759917988</v>
      </c>
      <c r="L173" s="369"/>
      <c r="M173" s="369"/>
      <c r="N173" s="369"/>
      <c r="O173" s="369"/>
      <c r="P173" s="370"/>
      <c r="Q173" s="368">
        <v>0.15929565467520884</v>
      </c>
      <c r="R173" s="371"/>
      <c r="S173" s="371"/>
      <c r="T173" s="371"/>
      <c r="U173" s="371"/>
      <c r="V173" s="372"/>
      <c r="W173" s="104"/>
      <c r="X173" s="104"/>
      <c r="Y173" s="104"/>
      <c r="Z173" s="104"/>
      <c r="AA173" s="104"/>
      <c r="AB173" s="104"/>
      <c r="AC173" s="104"/>
      <c r="AD173" s="116"/>
      <c r="AE173" s="116"/>
      <c r="AF173" s="116"/>
      <c r="AG173" s="116"/>
      <c r="AP173"/>
      <c r="AQ173"/>
      <c r="AR173" s="180" t="s">
        <v>198</v>
      </c>
      <c r="AS173" s="181">
        <v>79</v>
      </c>
      <c r="AT173" s="180" t="s">
        <v>228</v>
      </c>
      <c r="AU173" s="181">
        <v>168</v>
      </c>
      <c r="AV173" s="180" t="s">
        <v>219</v>
      </c>
      <c r="AW173" s="181">
        <v>83</v>
      </c>
      <c r="AX173" s="206"/>
    </row>
    <row r="174" spans="1:50" s="57" customFormat="1">
      <c r="A174" s="104"/>
      <c r="B174" s="104"/>
      <c r="C174" s="104"/>
      <c r="D174" s="78"/>
      <c r="E174" s="78"/>
      <c r="F174" s="78"/>
      <c r="G174" s="78"/>
      <c r="H174" s="78"/>
      <c r="I174" s="78"/>
      <c r="J174" s="104"/>
      <c r="K174" s="104"/>
      <c r="L174" s="104"/>
      <c r="M174" s="104"/>
      <c r="N174" s="104"/>
      <c r="O174" s="104"/>
      <c r="P174" s="104"/>
      <c r="Q174" s="104"/>
      <c r="R174" s="104"/>
      <c r="S174" s="104"/>
      <c r="T174" s="104"/>
      <c r="U174" s="104"/>
      <c r="V174" s="104"/>
      <c r="W174" s="104"/>
      <c r="X174" s="104"/>
      <c r="Y174" s="104"/>
      <c r="Z174" s="104"/>
      <c r="AA174" s="104"/>
      <c r="AB174" s="104"/>
      <c r="AC174" s="104"/>
      <c r="AD174" s="116"/>
      <c r="AE174" s="117"/>
      <c r="AF174" s="104"/>
      <c r="AG174" s="104"/>
      <c r="AH174" s="131"/>
      <c r="AI174" s="104"/>
      <c r="AJ174" s="104"/>
      <c r="AK174" s="104"/>
      <c r="AL174" s="104"/>
      <c r="AM174" s="104"/>
      <c r="AN174" s="104"/>
      <c r="AP174"/>
      <c r="AQ174"/>
      <c r="AR174" s="180" t="s">
        <v>197</v>
      </c>
      <c r="AS174" s="181">
        <v>97</v>
      </c>
      <c r="AT174" s="180" t="s">
        <v>227</v>
      </c>
      <c r="AU174" s="181">
        <v>167</v>
      </c>
      <c r="AV174" s="180" t="s">
        <v>218</v>
      </c>
      <c r="AW174" s="181">
        <v>92</v>
      </c>
      <c r="AX174" s="206"/>
    </row>
    <row r="175" spans="1:50" s="57" customFormat="1">
      <c r="A175" s="104"/>
      <c r="B175" s="104"/>
      <c r="C175" s="104"/>
      <c r="D175" s="78"/>
      <c r="E175" s="78"/>
      <c r="F175" s="78"/>
      <c r="G175" s="78"/>
      <c r="H175" s="78"/>
      <c r="I175" s="78"/>
      <c r="J175" s="104"/>
      <c r="K175" s="104"/>
      <c r="L175" s="104"/>
      <c r="M175" s="104"/>
      <c r="N175" s="104"/>
      <c r="O175" s="104"/>
      <c r="P175" s="104"/>
      <c r="Q175" s="104"/>
      <c r="R175" s="104"/>
      <c r="S175" s="104"/>
      <c r="T175" s="104"/>
      <c r="U175" s="104"/>
      <c r="V175" s="104"/>
      <c r="W175" s="104"/>
      <c r="X175" s="104"/>
      <c r="Y175" s="104"/>
      <c r="Z175" s="104"/>
      <c r="AA175" s="104"/>
      <c r="AB175" s="104"/>
      <c r="AC175" s="104"/>
      <c r="AD175" s="116"/>
      <c r="AE175" s="116"/>
      <c r="AF175" s="116"/>
      <c r="AG175" s="116"/>
      <c r="AP175"/>
      <c r="AQ175"/>
      <c r="AR175" s="180" t="s">
        <v>196</v>
      </c>
      <c r="AS175" s="181">
        <v>121</v>
      </c>
      <c r="AT175" s="180" t="s">
        <v>226</v>
      </c>
      <c r="AU175" s="181">
        <v>163</v>
      </c>
      <c r="AV175" s="180" t="s">
        <v>217</v>
      </c>
      <c r="AW175" s="181">
        <v>94</v>
      </c>
      <c r="AX175" s="206"/>
    </row>
    <row r="176" spans="1:50" s="57" customFormat="1">
      <c r="A176" s="104"/>
      <c r="B176" s="104"/>
      <c r="C176" s="104"/>
      <c r="D176" s="78"/>
      <c r="E176" s="78"/>
      <c r="F176" s="78"/>
      <c r="G176" s="78"/>
      <c r="H176" s="78"/>
      <c r="I176" s="78"/>
      <c r="J176" s="104"/>
      <c r="K176" s="104"/>
      <c r="L176" s="104"/>
      <c r="M176" s="104"/>
      <c r="N176" s="104"/>
      <c r="O176" s="104"/>
      <c r="P176" s="104"/>
      <c r="Q176" s="104"/>
      <c r="R176" s="104"/>
      <c r="S176" s="104"/>
      <c r="T176" s="104"/>
      <c r="U176" s="104"/>
      <c r="V176" s="104"/>
      <c r="W176" s="104"/>
      <c r="X176" s="104"/>
      <c r="Y176" s="104"/>
      <c r="Z176" s="104"/>
      <c r="AA176" s="104"/>
      <c r="AB176" s="104"/>
      <c r="AC176" s="104"/>
      <c r="AD176" s="116"/>
      <c r="AE176" s="116"/>
      <c r="AF176" s="116"/>
      <c r="AG176" s="116"/>
      <c r="AP176"/>
      <c r="AQ176"/>
      <c r="AR176" s="180" t="s">
        <v>195</v>
      </c>
      <c r="AS176" s="181">
        <v>117</v>
      </c>
      <c r="AT176" s="180" t="s">
        <v>225</v>
      </c>
      <c r="AU176" s="181">
        <v>133</v>
      </c>
      <c r="AV176" s="180" t="s">
        <v>216</v>
      </c>
      <c r="AW176" s="181">
        <v>93</v>
      </c>
      <c r="AX176" s="206"/>
    </row>
    <row r="177" spans="1:50" s="57" customFormat="1">
      <c r="A177" s="104"/>
      <c r="B177" s="104"/>
      <c r="C177" s="104"/>
      <c r="D177" s="78"/>
      <c r="E177" s="78"/>
      <c r="F177" s="78"/>
      <c r="G177" s="78"/>
      <c r="H177" s="78"/>
      <c r="I177" s="78"/>
      <c r="J177" s="104"/>
      <c r="K177" s="104"/>
      <c r="L177" s="104"/>
      <c r="M177" s="104"/>
      <c r="N177" s="104"/>
      <c r="O177" s="104"/>
      <c r="P177" s="104"/>
      <c r="Q177" s="104"/>
      <c r="R177" s="104"/>
      <c r="S177" s="104"/>
      <c r="T177" s="104"/>
      <c r="U177" s="104"/>
      <c r="V177" s="104"/>
      <c r="W177" s="104"/>
      <c r="X177" s="104"/>
      <c r="Y177" s="104"/>
      <c r="Z177" s="104"/>
      <c r="AA177" s="104"/>
      <c r="AB177" s="104"/>
      <c r="AC177" s="104"/>
      <c r="AD177" s="116"/>
      <c r="AE177" s="116"/>
      <c r="AF177" s="116"/>
      <c r="AG177" s="116"/>
      <c r="AP177"/>
      <c r="AQ177"/>
      <c r="AR177" s="180" t="s">
        <v>194</v>
      </c>
      <c r="AS177" s="181">
        <v>148</v>
      </c>
      <c r="AT177" s="180" t="s">
        <v>224</v>
      </c>
      <c r="AU177" s="181">
        <v>112</v>
      </c>
      <c r="AV177" s="180" t="s">
        <v>215</v>
      </c>
      <c r="AW177" s="181">
        <v>93</v>
      </c>
      <c r="AX177" s="206"/>
    </row>
    <row r="178" spans="1:50" s="57" customFormat="1">
      <c r="A178" s="104"/>
      <c r="B178" s="104"/>
      <c r="C178" s="104"/>
      <c r="D178" s="78"/>
      <c r="E178" s="78"/>
      <c r="F178" s="78"/>
      <c r="G178" s="78"/>
      <c r="H178" s="78"/>
      <c r="I178" s="78"/>
      <c r="J178" s="104"/>
      <c r="K178" s="104"/>
      <c r="L178" s="104"/>
      <c r="M178" s="104"/>
      <c r="N178" s="104"/>
      <c r="O178" s="104"/>
      <c r="P178" s="104"/>
      <c r="Q178" s="104"/>
      <c r="R178" s="104"/>
      <c r="S178" s="104"/>
      <c r="T178" s="104"/>
      <c r="U178" s="104"/>
      <c r="V178" s="104"/>
      <c r="W178" s="104"/>
      <c r="X178" s="104"/>
      <c r="Y178" s="104"/>
      <c r="Z178" s="104"/>
      <c r="AA178" s="104"/>
      <c r="AB178" s="104"/>
      <c r="AC178" s="104"/>
      <c r="AD178" s="116"/>
      <c r="AE178" s="116"/>
      <c r="AF178" s="116"/>
      <c r="AG178" s="116"/>
      <c r="AP178"/>
      <c r="AQ178"/>
      <c r="AR178" s="180" t="s">
        <v>193</v>
      </c>
      <c r="AS178" s="181">
        <v>141</v>
      </c>
      <c r="AT178" s="180" t="s">
        <v>223</v>
      </c>
      <c r="AU178" s="181">
        <v>77</v>
      </c>
      <c r="AV178" s="180" t="s">
        <v>214</v>
      </c>
      <c r="AW178" s="181">
        <v>92</v>
      </c>
      <c r="AX178" s="206"/>
    </row>
    <row r="179" spans="1:50" s="57" customFormat="1">
      <c r="A179" s="104"/>
      <c r="B179" s="104"/>
      <c r="C179" s="104"/>
      <c r="D179" s="78"/>
      <c r="E179" s="78"/>
      <c r="F179" s="78"/>
      <c r="G179" s="78"/>
      <c r="H179" s="78"/>
      <c r="I179" s="78"/>
      <c r="J179" s="104"/>
      <c r="K179" s="104"/>
      <c r="L179" s="104"/>
      <c r="M179" s="104"/>
      <c r="N179" s="104"/>
      <c r="O179" s="104"/>
      <c r="P179" s="104"/>
      <c r="Q179" s="104"/>
      <c r="R179" s="104"/>
      <c r="S179" s="104"/>
      <c r="T179" s="104"/>
      <c r="U179" s="104"/>
      <c r="V179" s="104"/>
      <c r="W179" s="104"/>
      <c r="X179" s="104"/>
      <c r="Y179" s="104"/>
      <c r="Z179" s="104"/>
      <c r="AA179" s="104"/>
      <c r="AB179" s="104"/>
      <c r="AC179" s="104"/>
      <c r="AD179" s="116"/>
      <c r="AE179" s="116"/>
      <c r="AF179" s="116"/>
      <c r="AG179" s="116"/>
      <c r="AP179"/>
      <c r="AQ179"/>
      <c r="AR179" s="180" t="s">
        <v>192</v>
      </c>
      <c r="AS179" s="181">
        <v>138</v>
      </c>
      <c r="AT179" s="180" t="s">
        <v>222</v>
      </c>
      <c r="AU179" s="181">
        <v>69</v>
      </c>
      <c r="AV179" s="180" t="s">
        <v>213</v>
      </c>
      <c r="AW179" s="181">
        <v>93</v>
      </c>
      <c r="AX179" s="206"/>
    </row>
    <row r="180" spans="1:50" s="57" customFormat="1">
      <c r="A180" s="104"/>
      <c r="B180" s="104"/>
      <c r="C180" s="104"/>
      <c r="D180" s="78"/>
      <c r="E180" s="78"/>
      <c r="F180" s="78"/>
      <c r="G180" s="78"/>
      <c r="H180" s="78"/>
      <c r="I180" s="78"/>
      <c r="J180" s="104"/>
      <c r="K180" s="104"/>
      <c r="L180" s="104"/>
      <c r="M180" s="104"/>
      <c r="N180" s="104"/>
      <c r="O180" s="104"/>
      <c r="P180" s="104"/>
      <c r="Q180" s="104"/>
      <c r="R180" s="104"/>
      <c r="S180" s="104"/>
      <c r="T180" s="104"/>
      <c r="U180" s="104"/>
      <c r="V180" s="104"/>
      <c r="W180" s="104"/>
      <c r="X180" s="104"/>
      <c r="Y180" s="104"/>
      <c r="Z180" s="104"/>
      <c r="AA180" s="104"/>
      <c r="AB180" s="104"/>
      <c r="AC180" s="104"/>
      <c r="AD180" s="116"/>
      <c r="AE180" s="116"/>
      <c r="AF180" s="116"/>
      <c r="AG180" s="116"/>
      <c r="AP180"/>
      <c r="AQ180"/>
      <c r="AR180" s="180" t="s">
        <v>191</v>
      </c>
      <c r="AS180" s="181">
        <v>125</v>
      </c>
      <c r="AT180" s="180" t="s">
        <v>221</v>
      </c>
      <c r="AU180" s="181">
        <v>42</v>
      </c>
      <c r="AV180" s="180" t="s">
        <v>211</v>
      </c>
      <c r="AW180" s="181">
        <v>73</v>
      </c>
      <c r="AX180" s="206"/>
    </row>
    <row r="181" spans="1:50" s="57" customFormat="1">
      <c r="A181" s="104"/>
      <c r="B181" s="104"/>
      <c r="C181" s="104"/>
      <c r="D181" s="78"/>
      <c r="E181" s="78"/>
      <c r="F181" s="78"/>
      <c r="G181" s="78"/>
      <c r="H181" s="78"/>
      <c r="I181" s="78"/>
      <c r="J181" s="104"/>
      <c r="K181" s="104"/>
      <c r="L181" s="104"/>
      <c r="M181" s="104"/>
      <c r="N181" s="104"/>
      <c r="O181" s="104"/>
      <c r="P181" s="104"/>
      <c r="Q181" s="104"/>
      <c r="R181" s="104"/>
      <c r="S181" s="104"/>
      <c r="T181" s="104"/>
      <c r="U181" s="104"/>
      <c r="V181" s="104"/>
      <c r="W181" s="104"/>
      <c r="X181" s="104"/>
      <c r="Y181" s="104"/>
      <c r="Z181" s="104"/>
      <c r="AA181" s="104"/>
      <c r="AB181" s="104"/>
      <c r="AC181" s="104"/>
      <c r="AD181" s="116"/>
      <c r="AE181" s="116"/>
      <c r="AF181" s="116"/>
      <c r="AG181" s="116"/>
      <c r="AP181"/>
      <c r="AQ181"/>
      <c r="AR181" s="180" t="s">
        <v>190</v>
      </c>
      <c r="AS181" s="181">
        <v>109</v>
      </c>
      <c r="AT181" s="180" t="s">
        <v>220</v>
      </c>
      <c r="AU181" s="181">
        <v>45</v>
      </c>
      <c r="AV181" s="180" t="s">
        <v>210</v>
      </c>
      <c r="AW181" s="181">
        <v>109</v>
      </c>
      <c r="AX181" s="206"/>
    </row>
    <row r="182" spans="1:50" s="57" customFormat="1">
      <c r="A182" s="104"/>
      <c r="B182" s="104"/>
      <c r="C182" s="104"/>
      <c r="D182" s="78"/>
      <c r="E182" s="78"/>
      <c r="F182" s="78"/>
      <c r="G182" s="78"/>
      <c r="H182" s="78"/>
      <c r="I182" s="78"/>
      <c r="J182" s="104"/>
      <c r="K182" s="104"/>
      <c r="L182" s="104"/>
      <c r="M182" s="104"/>
      <c r="N182" s="104"/>
      <c r="O182" s="104"/>
      <c r="P182" s="104"/>
      <c r="Q182" s="104"/>
      <c r="R182" s="104"/>
      <c r="S182" s="104"/>
      <c r="T182" s="104"/>
      <c r="U182" s="104"/>
      <c r="V182" s="104"/>
      <c r="W182" s="104"/>
      <c r="X182" s="104"/>
      <c r="Y182" s="104"/>
      <c r="Z182" s="104"/>
      <c r="AA182" s="104"/>
      <c r="AB182" s="104"/>
      <c r="AC182" s="104"/>
      <c r="AD182" s="116"/>
      <c r="AE182" s="116"/>
      <c r="AF182" s="116"/>
      <c r="AG182" s="116"/>
      <c r="AP182"/>
      <c r="AQ182"/>
      <c r="AR182" s="180" t="s">
        <v>189</v>
      </c>
      <c r="AS182" s="181">
        <v>111</v>
      </c>
      <c r="AT182" s="180" t="s">
        <v>219</v>
      </c>
      <c r="AU182" s="181">
        <v>20</v>
      </c>
      <c r="AV182" s="180" t="s">
        <v>209</v>
      </c>
      <c r="AW182" s="181">
        <v>84</v>
      </c>
      <c r="AX182" s="206"/>
    </row>
    <row r="183" spans="1:50" s="57" customFormat="1">
      <c r="A183" s="104"/>
      <c r="B183" s="104"/>
      <c r="C183" s="104"/>
      <c r="D183" s="78"/>
      <c r="E183" s="78"/>
      <c r="F183" s="78"/>
      <c r="G183" s="78"/>
      <c r="H183" s="78"/>
      <c r="I183" s="78"/>
      <c r="J183" s="104"/>
      <c r="K183" s="104"/>
      <c r="L183" s="104"/>
      <c r="M183" s="104"/>
      <c r="N183" s="104"/>
      <c r="O183" s="104"/>
      <c r="P183" s="104"/>
      <c r="Q183" s="104"/>
      <c r="R183" s="104"/>
      <c r="S183" s="104"/>
      <c r="T183" s="104"/>
      <c r="U183" s="104"/>
      <c r="V183" s="104"/>
      <c r="W183" s="104"/>
      <c r="X183" s="104"/>
      <c r="Y183" s="104"/>
      <c r="Z183" s="104"/>
      <c r="AA183" s="104"/>
      <c r="AB183" s="104"/>
      <c r="AC183" s="104"/>
      <c r="AD183" s="116"/>
      <c r="AE183" s="116"/>
      <c r="AF183" s="116"/>
      <c r="AG183" s="116"/>
      <c r="AP183"/>
      <c r="AQ183"/>
      <c r="AR183" s="180" t="s">
        <v>188</v>
      </c>
      <c r="AS183" s="181">
        <v>80</v>
      </c>
      <c r="AT183" s="180" t="s">
        <v>218</v>
      </c>
      <c r="AU183" s="181">
        <v>23</v>
      </c>
      <c r="AV183" s="180" t="s">
        <v>208</v>
      </c>
      <c r="AW183" s="181">
        <v>67</v>
      </c>
      <c r="AX183" s="206"/>
    </row>
    <row r="184" spans="1:50" s="57" customFormat="1">
      <c r="A184" s="104"/>
      <c r="B184" s="104"/>
      <c r="C184" s="104"/>
      <c r="D184" s="78"/>
      <c r="E184" s="78"/>
      <c r="F184" s="78"/>
      <c r="G184" s="78"/>
      <c r="H184" s="78"/>
      <c r="I184" s="78"/>
      <c r="J184" s="104"/>
      <c r="K184" s="104"/>
      <c r="L184" s="104"/>
      <c r="M184" s="104"/>
      <c r="N184" s="104"/>
      <c r="O184" s="104"/>
      <c r="P184" s="104"/>
      <c r="Q184" s="104"/>
      <c r="R184" s="104"/>
      <c r="S184" s="104"/>
      <c r="T184" s="104"/>
      <c r="U184" s="104"/>
      <c r="V184" s="104"/>
      <c r="W184" s="104"/>
      <c r="X184" s="104"/>
      <c r="Y184" s="104"/>
      <c r="Z184" s="104"/>
      <c r="AA184" s="104"/>
      <c r="AB184" s="104"/>
      <c r="AC184" s="104"/>
      <c r="AD184" s="116"/>
      <c r="AE184" s="116"/>
      <c r="AF184" s="116"/>
      <c r="AG184" s="116"/>
      <c r="AP184"/>
      <c r="AQ184"/>
      <c r="AR184" s="180" t="s">
        <v>187</v>
      </c>
      <c r="AS184" s="181">
        <v>76</v>
      </c>
      <c r="AT184" s="180" t="s">
        <v>217</v>
      </c>
      <c r="AU184" s="181">
        <v>14</v>
      </c>
      <c r="AV184" s="180" t="s">
        <v>207</v>
      </c>
      <c r="AW184" s="181">
        <v>81</v>
      </c>
      <c r="AX184" s="206"/>
    </row>
    <row r="185" spans="1:50" s="57" customFormat="1">
      <c r="A185" s="104"/>
      <c r="B185" s="104"/>
      <c r="C185" s="104"/>
      <c r="D185" s="356" t="s">
        <v>459</v>
      </c>
      <c r="E185" s="78"/>
      <c r="F185" s="78"/>
      <c r="G185" s="78"/>
      <c r="H185" s="78"/>
      <c r="I185" s="78"/>
      <c r="J185" s="104"/>
      <c r="K185" s="104"/>
      <c r="L185" s="104"/>
      <c r="M185" s="104"/>
      <c r="N185" s="104"/>
      <c r="O185" s="104"/>
      <c r="P185" s="104"/>
      <c r="Q185" s="104"/>
      <c r="R185" s="104"/>
      <c r="S185" s="104"/>
      <c r="T185" s="104"/>
      <c r="U185" s="104"/>
      <c r="V185" s="104"/>
      <c r="W185" s="104"/>
      <c r="X185" s="104"/>
      <c r="Y185" s="104"/>
      <c r="Z185" s="104"/>
      <c r="AA185" s="104"/>
      <c r="AB185" s="104"/>
      <c r="AC185" s="104"/>
      <c r="AD185" s="116"/>
      <c r="AE185" s="116"/>
      <c r="AF185" s="116"/>
      <c r="AG185" s="116"/>
      <c r="AP185"/>
      <c r="AQ185"/>
      <c r="AR185" s="180" t="s">
        <v>186</v>
      </c>
      <c r="AS185" s="181">
        <v>44</v>
      </c>
      <c r="AT185" s="180" t="s">
        <v>216</v>
      </c>
      <c r="AU185" s="181">
        <v>6</v>
      </c>
      <c r="AV185" s="180" t="s">
        <v>206</v>
      </c>
      <c r="AW185" s="181">
        <v>65</v>
      </c>
      <c r="AX185" s="206"/>
    </row>
    <row r="186" spans="1:50" s="57" customFormat="1">
      <c r="A186" s="104"/>
      <c r="B186" s="104"/>
      <c r="C186" s="104"/>
      <c r="D186" s="356"/>
      <c r="E186" s="78"/>
      <c r="F186" s="78"/>
      <c r="G186" s="78"/>
      <c r="H186" s="78"/>
      <c r="I186" s="78"/>
      <c r="J186" s="104"/>
      <c r="K186" s="104"/>
      <c r="L186" s="104"/>
      <c r="M186" s="104"/>
      <c r="N186" s="104"/>
      <c r="O186" s="104"/>
      <c r="P186" s="104"/>
      <c r="Q186" s="104"/>
      <c r="R186" s="104"/>
      <c r="S186" s="104"/>
      <c r="T186" s="104"/>
      <c r="U186" s="104"/>
      <c r="V186" s="104"/>
      <c r="W186" s="104"/>
      <c r="X186" s="104"/>
      <c r="Y186" s="104"/>
      <c r="Z186" s="104"/>
      <c r="AA186" s="104"/>
      <c r="AB186" s="104"/>
      <c r="AC186" s="104"/>
      <c r="AD186" s="116"/>
      <c r="AE186" s="116"/>
      <c r="AF186" s="116"/>
      <c r="AG186" s="116"/>
      <c r="AP186"/>
      <c r="AQ186"/>
      <c r="AR186" s="180" t="s">
        <v>185</v>
      </c>
      <c r="AS186" s="181">
        <v>48</v>
      </c>
      <c r="AT186" s="180" t="s">
        <v>215</v>
      </c>
      <c r="AU186" s="181">
        <v>3</v>
      </c>
      <c r="AV186" s="180" t="s">
        <v>205</v>
      </c>
      <c r="AW186" s="181">
        <v>62</v>
      </c>
      <c r="AX186" s="206"/>
    </row>
    <row r="187" spans="1:50" s="49" customFormat="1">
      <c r="A187" s="247" t="s">
        <v>442</v>
      </c>
      <c r="B187" s="247"/>
      <c r="C187" s="247"/>
      <c r="D187" s="247"/>
      <c r="E187" s="247"/>
      <c r="F187" s="247"/>
      <c r="G187" s="247"/>
      <c r="H187" s="247"/>
      <c r="I187" s="247"/>
      <c r="J187" s="247"/>
      <c r="K187" s="247"/>
      <c r="L187" s="247"/>
      <c r="M187" s="247"/>
      <c r="N187" s="247"/>
      <c r="O187" s="247"/>
      <c r="P187" s="247"/>
      <c r="Q187" s="247"/>
      <c r="R187" s="247"/>
      <c r="S187" s="247"/>
      <c r="T187" s="247"/>
      <c r="U187" s="247"/>
      <c r="V187" s="247"/>
      <c r="W187" s="247"/>
      <c r="X187" s="247"/>
      <c r="Y187" s="247"/>
      <c r="Z187" s="247"/>
      <c r="AA187" s="247"/>
      <c r="AB187" s="247"/>
      <c r="AC187" s="104"/>
      <c r="AD187" s="116"/>
      <c r="AE187" s="116"/>
      <c r="AF187" s="116"/>
      <c r="AG187" s="116"/>
      <c r="AP187"/>
      <c r="AQ187"/>
      <c r="AR187" s="180" t="s">
        <v>184</v>
      </c>
      <c r="AS187" s="181">
        <v>28</v>
      </c>
      <c r="AT187" s="180" t="s">
        <v>214</v>
      </c>
      <c r="AU187" s="181">
        <v>2</v>
      </c>
      <c r="AV187" s="180" t="s">
        <v>204</v>
      </c>
      <c r="AW187" s="181">
        <v>43</v>
      </c>
      <c r="AX187" s="206"/>
    </row>
    <row r="188" spans="1:50" s="49" customFormat="1">
      <c r="A188" s="247"/>
      <c r="B188" s="247"/>
      <c r="C188" s="247"/>
      <c r="D188" s="247"/>
      <c r="E188" s="247"/>
      <c r="F188" s="247"/>
      <c r="G188" s="247"/>
      <c r="H188" s="247"/>
      <c r="I188" s="247"/>
      <c r="J188" s="247"/>
      <c r="K188" s="247"/>
      <c r="L188" s="247"/>
      <c r="M188" s="247"/>
      <c r="N188" s="247"/>
      <c r="O188" s="247"/>
      <c r="P188" s="247"/>
      <c r="Q188" s="247"/>
      <c r="R188" s="247"/>
      <c r="S188" s="247"/>
      <c r="T188" s="247"/>
      <c r="U188" s="247"/>
      <c r="V188" s="247"/>
      <c r="W188" s="247"/>
      <c r="X188" s="247"/>
      <c r="Y188" s="247"/>
      <c r="Z188" s="247"/>
      <c r="AA188" s="247"/>
      <c r="AB188" s="247"/>
      <c r="AC188" s="104"/>
      <c r="AD188" s="116"/>
      <c r="AE188" s="116"/>
      <c r="AF188" s="116"/>
      <c r="AG188" s="116"/>
      <c r="AP188"/>
      <c r="AQ188"/>
      <c r="AR188" s="180" t="s">
        <v>183</v>
      </c>
      <c r="AS188" s="181">
        <v>22</v>
      </c>
      <c r="AT188" s="180" t="s">
        <v>213</v>
      </c>
      <c r="AU188" s="181">
        <v>0</v>
      </c>
      <c r="AV188" s="180" t="s">
        <v>203</v>
      </c>
      <c r="AW188" s="181">
        <v>37</v>
      </c>
      <c r="AX188" s="206"/>
    </row>
    <row r="189" spans="1:50">
      <c r="A189" s="104"/>
      <c r="B189" s="104"/>
      <c r="C189" s="104"/>
      <c r="D189" s="78"/>
      <c r="E189" s="78"/>
      <c r="F189" s="78"/>
      <c r="G189" s="78"/>
      <c r="H189" s="78"/>
      <c r="I189" s="78"/>
      <c r="J189" s="104"/>
      <c r="K189" s="104"/>
      <c r="L189" s="104"/>
      <c r="M189" s="104"/>
      <c r="N189" s="104"/>
      <c r="O189" s="104"/>
      <c r="P189" s="104"/>
      <c r="Q189" s="104"/>
      <c r="R189" s="104"/>
      <c r="S189" s="104"/>
      <c r="T189" s="104"/>
      <c r="U189" s="104"/>
      <c r="V189" s="104"/>
      <c r="W189" s="104"/>
      <c r="X189" s="104"/>
      <c r="Y189" s="104"/>
      <c r="Z189" s="104"/>
      <c r="AA189" s="104"/>
      <c r="AB189" s="104"/>
      <c r="AC189" s="104"/>
      <c r="AE189" s="116"/>
      <c r="AF189" s="116"/>
      <c r="AG189" s="116"/>
      <c r="AR189" s="180" t="s">
        <v>182</v>
      </c>
      <c r="AS189" s="181">
        <v>23</v>
      </c>
      <c r="AT189" s="180" t="s">
        <v>211</v>
      </c>
      <c r="AU189" s="181">
        <v>1</v>
      </c>
      <c r="AV189" s="180" t="s">
        <v>202</v>
      </c>
      <c r="AW189" s="181">
        <v>29</v>
      </c>
    </row>
    <row r="190" spans="1:50" s="57" customFormat="1" ht="19.5" customHeight="1">
      <c r="A190" s="104"/>
      <c r="B190" s="104"/>
      <c r="C190" s="104"/>
      <c r="D190" s="15" t="s">
        <v>126</v>
      </c>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04"/>
      <c r="AD190" s="116"/>
      <c r="AE190" s="116"/>
      <c r="AF190" s="116"/>
      <c r="AG190" s="116"/>
      <c r="AP190"/>
      <c r="AQ190"/>
      <c r="AR190" s="180" t="s">
        <v>181</v>
      </c>
      <c r="AS190" s="181">
        <v>10</v>
      </c>
      <c r="AT190" s="180" t="s">
        <v>210</v>
      </c>
      <c r="AU190" s="181">
        <v>2</v>
      </c>
      <c r="AV190" s="180" t="s">
        <v>201</v>
      </c>
      <c r="AW190" s="181">
        <v>29</v>
      </c>
      <c r="AX190" s="206"/>
    </row>
    <row r="191" spans="1:50" s="57" customFormat="1" ht="9" customHeight="1">
      <c r="A191" s="104"/>
      <c r="B191" s="104"/>
      <c r="C191" s="104"/>
      <c r="D191" s="104"/>
      <c r="E191" s="104"/>
      <c r="F191" s="104"/>
      <c r="G191" s="104"/>
      <c r="H191" s="104"/>
      <c r="I191" s="104"/>
      <c r="J191" s="104"/>
      <c r="K191" s="104"/>
      <c r="L191" s="104"/>
      <c r="M191" s="104"/>
      <c r="N191" s="104"/>
      <c r="O191" s="104"/>
      <c r="P191" s="104"/>
      <c r="Q191" s="104"/>
      <c r="R191" s="104"/>
      <c r="S191" s="104"/>
      <c r="T191" s="104"/>
      <c r="U191" s="104"/>
      <c r="V191" s="104"/>
      <c r="W191" s="104"/>
      <c r="X191" s="104"/>
      <c r="Y191" s="104"/>
      <c r="Z191" s="104"/>
      <c r="AA191" s="104"/>
      <c r="AB191" s="104"/>
      <c r="AC191" s="104"/>
      <c r="AD191" s="116"/>
      <c r="AE191" s="116"/>
      <c r="AF191" s="116"/>
      <c r="AG191" s="116"/>
      <c r="AP191"/>
      <c r="AQ191"/>
      <c r="AR191" s="180" t="s">
        <v>180</v>
      </c>
      <c r="AS191" s="181">
        <v>10</v>
      </c>
      <c r="AT191" s="180" t="s">
        <v>209</v>
      </c>
      <c r="AU191" s="181">
        <v>2</v>
      </c>
      <c r="AV191" s="180" t="s">
        <v>200</v>
      </c>
      <c r="AW191" s="181">
        <v>32</v>
      </c>
      <c r="AX191" s="206"/>
    </row>
    <row r="192" spans="1:50" s="57" customFormat="1">
      <c r="A192" s="104"/>
      <c r="B192" s="104"/>
      <c r="C192" s="104"/>
      <c r="D192" s="357" t="s">
        <v>429</v>
      </c>
      <c r="E192" s="358"/>
      <c r="F192" s="358"/>
      <c r="G192" s="358"/>
      <c r="H192" s="358"/>
      <c r="I192" s="359"/>
      <c r="J192" s="360"/>
      <c r="K192" s="361" t="s">
        <v>458</v>
      </c>
      <c r="L192" s="358"/>
      <c r="M192" s="358"/>
      <c r="N192" s="358"/>
      <c r="O192" s="358"/>
      <c r="P192" s="359"/>
      <c r="Q192" s="362" t="s">
        <v>503</v>
      </c>
      <c r="R192" s="363"/>
      <c r="S192" s="363"/>
      <c r="T192" s="363"/>
      <c r="U192" s="363"/>
      <c r="V192" s="364"/>
      <c r="W192" s="104"/>
      <c r="X192" s="104"/>
      <c r="Y192" s="104"/>
      <c r="Z192" s="104"/>
      <c r="AA192" s="104"/>
      <c r="AB192" s="104"/>
      <c r="AC192" s="104"/>
      <c r="AD192" s="116"/>
      <c r="AE192" s="116"/>
      <c r="AF192" s="116"/>
      <c r="AG192" s="116"/>
      <c r="AP192"/>
      <c r="AQ192"/>
      <c r="AR192" s="180" t="s">
        <v>179</v>
      </c>
      <c r="AS192" s="181">
        <v>8</v>
      </c>
      <c r="AT192" s="180" t="s">
        <v>208</v>
      </c>
      <c r="AU192" s="181">
        <v>0</v>
      </c>
      <c r="AV192" s="180" t="s">
        <v>199</v>
      </c>
      <c r="AW192" s="181">
        <v>19</v>
      </c>
      <c r="AX192" s="206"/>
    </row>
    <row r="193" spans="1:50" s="57" customFormat="1">
      <c r="A193" s="104"/>
      <c r="B193" s="104"/>
      <c r="C193" s="104"/>
      <c r="D193" s="365">
        <v>0.37825031780885238</v>
      </c>
      <c r="E193" s="366"/>
      <c r="F193" s="366"/>
      <c r="G193" s="366"/>
      <c r="H193" s="366"/>
      <c r="I193" s="367"/>
      <c r="J193" s="56"/>
      <c r="K193" s="368">
        <v>0.31994207513059786</v>
      </c>
      <c r="L193" s="369"/>
      <c r="M193" s="369"/>
      <c r="N193" s="369"/>
      <c r="O193" s="369"/>
      <c r="P193" s="370"/>
      <c r="Q193" s="368">
        <v>0.27608488158793865</v>
      </c>
      <c r="R193" s="371"/>
      <c r="S193" s="371"/>
      <c r="T193" s="371"/>
      <c r="U193" s="371"/>
      <c r="V193" s="372"/>
      <c r="W193" s="104"/>
      <c r="X193" s="104"/>
      <c r="Y193" s="104"/>
      <c r="Z193" s="104"/>
      <c r="AA193" s="104"/>
      <c r="AB193" s="104"/>
      <c r="AC193" s="104"/>
      <c r="AD193" s="116"/>
      <c r="AP193"/>
      <c r="AQ193"/>
      <c r="AR193" s="180" t="s">
        <v>178</v>
      </c>
      <c r="AS193" s="181">
        <v>3</v>
      </c>
      <c r="AT193" s="180" t="s">
        <v>207</v>
      </c>
      <c r="AU193" s="181">
        <v>0</v>
      </c>
      <c r="AV193" s="180" t="s">
        <v>198</v>
      </c>
      <c r="AW193" s="181">
        <v>20</v>
      </c>
      <c r="AX193" s="206"/>
    </row>
    <row r="194" spans="1:50" s="57" customFormat="1">
      <c r="A194" s="104"/>
      <c r="B194" s="104"/>
      <c r="C194" s="104"/>
      <c r="D194" s="105"/>
      <c r="E194" s="105"/>
      <c r="F194" s="105"/>
      <c r="G194" s="105"/>
      <c r="H194" s="105"/>
      <c r="I194" s="105"/>
      <c r="J194" s="105"/>
      <c r="K194" s="105"/>
      <c r="L194" s="105"/>
      <c r="M194" s="105"/>
      <c r="N194" s="105"/>
      <c r="O194" s="105"/>
      <c r="P194" s="105"/>
      <c r="Q194" s="105"/>
      <c r="R194" s="105"/>
      <c r="S194" s="105"/>
      <c r="T194" s="105"/>
      <c r="U194" s="105"/>
      <c r="V194" s="105"/>
      <c r="W194" s="105"/>
      <c r="X194" s="105"/>
      <c r="Y194" s="105"/>
      <c r="Z194" s="105"/>
      <c r="AA194" s="105"/>
      <c r="AB194" s="105"/>
      <c r="AC194" s="104"/>
      <c r="AD194" s="116"/>
      <c r="AE194" s="117"/>
      <c r="AF194" s="104"/>
      <c r="AG194" s="104"/>
      <c r="AH194" s="131"/>
      <c r="AI194" s="104"/>
      <c r="AJ194" s="104"/>
      <c r="AK194" s="104"/>
      <c r="AL194" s="104"/>
      <c r="AM194" s="104"/>
      <c r="AN194" s="104"/>
      <c r="AP194"/>
      <c r="AQ194"/>
      <c r="AR194" s="180" t="s">
        <v>177</v>
      </c>
      <c r="AS194" s="181">
        <v>3</v>
      </c>
      <c r="AT194" s="180" t="s">
        <v>206</v>
      </c>
      <c r="AU194" s="181">
        <v>0</v>
      </c>
      <c r="AV194" s="180" t="s">
        <v>197</v>
      </c>
      <c r="AW194" s="181">
        <v>13</v>
      </c>
      <c r="AX194" s="206"/>
    </row>
    <row r="195" spans="1:50" s="57" customFormat="1">
      <c r="A195" s="104"/>
      <c r="B195" s="104"/>
      <c r="C195" s="104"/>
      <c r="D195" s="105"/>
      <c r="E195" s="105"/>
      <c r="F195" s="105"/>
      <c r="G195" s="105"/>
      <c r="H195" s="105"/>
      <c r="I195" s="105"/>
      <c r="J195" s="105"/>
      <c r="K195" s="105"/>
      <c r="L195" s="105"/>
      <c r="M195" s="105"/>
      <c r="N195" s="105"/>
      <c r="O195" s="105"/>
      <c r="P195" s="105"/>
      <c r="Q195" s="105"/>
      <c r="R195" s="105"/>
      <c r="S195" s="105"/>
      <c r="T195" s="105"/>
      <c r="U195" s="105"/>
      <c r="V195" s="105"/>
      <c r="W195" s="105"/>
      <c r="X195" s="105"/>
      <c r="Y195" s="105"/>
      <c r="Z195" s="105"/>
      <c r="AA195" s="105"/>
      <c r="AB195" s="105"/>
      <c r="AC195" s="104"/>
      <c r="AD195" s="116"/>
      <c r="AE195" s="116"/>
      <c r="AF195" s="116"/>
      <c r="AG195" s="116"/>
      <c r="AP195"/>
      <c r="AQ195"/>
      <c r="AR195" s="180" t="s">
        <v>176</v>
      </c>
      <c r="AS195" s="181">
        <v>8</v>
      </c>
      <c r="AT195" s="180" t="s">
        <v>205</v>
      </c>
      <c r="AU195" s="181">
        <v>1</v>
      </c>
      <c r="AV195" s="180" t="s">
        <v>196</v>
      </c>
      <c r="AW195" s="181">
        <v>7</v>
      </c>
      <c r="AX195" s="206"/>
    </row>
    <row r="196" spans="1:50" s="57" customFormat="1">
      <c r="A196" s="104"/>
      <c r="B196" s="104"/>
      <c r="C196" s="104"/>
      <c r="D196" s="105"/>
      <c r="E196" s="105"/>
      <c r="F196" s="105"/>
      <c r="G196" s="105"/>
      <c r="H196" s="105"/>
      <c r="I196" s="105"/>
      <c r="J196" s="105"/>
      <c r="K196" s="105"/>
      <c r="L196" s="105"/>
      <c r="M196" s="105"/>
      <c r="N196" s="105"/>
      <c r="O196" s="105"/>
      <c r="P196" s="105"/>
      <c r="Q196" s="105"/>
      <c r="R196" s="105"/>
      <c r="S196" s="105"/>
      <c r="T196" s="105"/>
      <c r="U196" s="105"/>
      <c r="V196" s="105"/>
      <c r="W196" s="105"/>
      <c r="X196" s="105"/>
      <c r="Y196" s="105"/>
      <c r="Z196" s="105"/>
      <c r="AA196" s="105"/>
      <c r="AB196" s="105"/>
      <c r="AC196" s="104"/>
      <c r="AD196" s="116"/>
      <c r="AE196" s="116"/>
      <c r="AF196" s="116"/>
      <c r="AG196" s="116"/>
      <c r="AP196"/>
      <c r="AQ196"/>
      <c r="AR196" s="180" t="s">
        <v>175</v>
      </c>
      <c r="AS196" s="181">
        <v>0</v>
      </c>
      <c r="AT196" s="180" t="s">
        <v>204</v>
      </c>
      <c r="AU196" s="181">
        <v>0</v>
      </c>
      <c r="AV196" s="180" t="s">
        <v>195</v>
      </c>
      <c r="AW196" s="181">
        <v>9</v>
      </c>
      <c r="AX196" s="206"/>
    </row>
    <row r="197" spans="1:50" s="57" customFormat="1">
      <c r="A197" s="104"/>
      <c r="B197" s="104"/>
      <c r="C197" s="104"/>
      <c r="D197" s="105"/>
      <c r="E197" s="105"/>
      <c r="F197" s="105"/>
      <c r="G197" s="105"/>
      <c r="H197" s="105"/>
      <c r="I197" s="105"/>
      <c r="J197" s="105"/>
      <c r="K197" s="105"/>
      <c r="L197" s="105"/>
      <c r="M197" s="105"/>
      <c r="N197" s="105"/>
      <c r="O197" s="105"/>
      <c r="P197" s="105"/>
      <c r="Q197" s="105"/>
      <c r="R197" s="105"/>
      <c r="S197" s="105"/>
      <c r="T197" s="105"/>
      <c r="U197" s="105"/>
      <c r="V197" s="105"/>
      <c r="W197" s="105"/>
      <c r="X197" s="105"/>
      <c r="Y197" s="105"/>
      <c r="Z197" s="105"/>
      <c r="AA197" s="105"/>
      <c r="AB197" s="105"/>
      <c r="AC197" s="104"/>
      <c r="AD197" s="116"/>
      <c r="AE197" s="116"/>
      <c r="AF197" s="116"/>
      <c r="AG197" s="116"/>
      <c r="AP197"/>
      <c r="AQ197"/>
      <c r="AR197" s="180" t="s">
        <v>174</v>
      </c>
      <c r="AS197" s="181">
        <v>5</v>
      </c>
      <c r="AT197" s="175"/>
      <c r="AU197" s="175"/>
      <c r="AV197" s="180" t="s">
        <v>194</v>
      </c>
      <c r="AW197" s="181">
        <v>6</v>
      </c>
      <c r="AX197" s="206"/>
    </row>
    <row r="198" spans="1:50" s="57" customFormat="1">
      <c r="A198" s="104"/>
      <c r="B198" s="104"/>
      <c r="C198" s="104"/>
      <c r="D198" s="105"/>
      <c r="E198" s="105"/>
      <c r="F198" s="105"/>
      <c r="G198" s="105"/>
      <c r="H198" s="105"/>
      <c r="I198" s="105"/>
      <c r="J198" s="105"/>
      <c r="K198" s="105"/>
      <c r="L198" s="105"/>
      <c r="M198" s="105"/>
      <c r="N198" s="105"/>
      <c r="O198" s="105"/>
      <c r="P198" s="105"/>
      <c r="Q198" s="105"/>
      <c r="R198" s="105"/>
      <c r="S198" s="105"/>
      <c r="T198" s="105"/>
      <c r="U198" s="105"/>
      <c r="V198" s="105"/>
      <c r="W198" s="105"/>
      <c r="X198" s="105"/>
      <c r="Y198" s="105"/>
      <c r="Z198" s="105"/>
      <c r="AA198" s="105"/>
      <c r="AB198" s="105"/>
      <c r="AC198" s="104"/>
      <c r="AD198" s="116"/>
      <c r="AE198" s="116"/>
      <c r="AF198" s="116"/>
      <c r="AG198" s="116"/>
      <c r="AP198"/>
      <c r="AQ198"/>
      <c r="AR198" s="175"/>
      <c r="AS198" s="175"/>
      <c r="AT198" s="175"/>
      <c r="AU198" s="175"/>
      <c r="AV198" s="180" t="s">
        <v>193</v>
      </c>
      <c r="AW198" s="181">
        <v>3</v>
      </c>
      <c r="AX198" s="206"/>
    </row>
    <row r="199" spans="1:50" s="57" customFormat="1">
      <c r="A199" s="104"/>
      <c r="B199" s="104"/>
      <c r="C199" s="104"/>
      <c r="D199" s="105"/>
      <c r="E199" s="105"/>
      <c r="F199" s="105"/>
      <c r="G199" s="105"/>
      <c r="H199" s="105"/>
      <c r="I199" s="105"/>
      <c r="J199" s="105"/>
      <c r="K199" s="105"/>
      <c r="L199" s="105"/>
      <c r="M199" s="105"/>
      <c r="N199" s="105"/>
      <c r="O199" s="105"/>
      <c r="P199" s="105"/>
      <c r="Q199" s="105"/>
      <c r="R199" s="105"/>
      <c r="S199" s="105"/>
      <c r="T199" s="105"/>
      <c r="U199" s="105"/>
      <c r="V199" s="105"/>
      <c r="W199" s="105"/>
      <c r="X199" s="105"/>
      <c r="Y199" s="105"/>
      <c r="Z199" s="105"/>
      <c r="AA199" s="105"/>
      <c r="AB199" s="105"/>
      <c r="AC199" s="104"/>
      <c r="AD199" s="116"/>
      <c r="AE199" s="116"/>
      <c r="AF199" s="116"/>
      <c r="AG199" s="116"/>
      <c r="AP199"/>
      <c r="AQ199"/>
      <c r="AR199" s="175"/>
      <c r="AS199" s="175"/>
      <c r="AT199" s="175"/>
      <c r="AU199" s="175"/>
      <c r="AV199" s="180" t="s">
        <v>192</v>
      </c>
      <c r="AW199" s="181">
        <v>2</v>
      </c>
      <c r="AX199" s="206"/>
    </row>
    <row r="200" spans="1:50" s="57" customFormat="1">
      <c r="A200" s="104"/>
      <c r="B200" s="104"/>
      <c r="C200" s="104"/>
      <c r="D200" s="105"/>
      <c r="E200" s="105"/>
      <c r="F200" s="105"/>
      <c r="G200" s="105"/>
      <c r="H200" s="105"/>
      <c r="I200" s="105"/>
      <c r="J200" s="105"/>
      <c r="K200" s="105"/>
      <c r="L200" s="105"/>
      <c r="M200" s="105"/>
      <c r="N200" s="105"/>
      <c r="O200" s="105"/>
      <c r="P200" s="105"/>
      <c r="Q200" s="105"/>
      <c r="R200" s="105"/>
      <c r="S200" s="105"/>
      <c r="T200" s="105"/>
      <c r="U200" s="105"/>
      <c r="V200" s="105"/>
      <c r="W200" s="105"/>
      <c r="X200" s="105"/>
      <c r="Y200" s="105"/>
      <c r="Z200" s="105"/>
      <c r="AA200" s="105"/>
      <c r="AB200" s="105"/>
      <c r="AC200" s="104"/>
      <c r="AD200" s="116"/>
      <c r="AE200" s="116"/>
      <c r="AF200" s="116"/>
      <c r="AG200" s="116"/>
      <c r="AP200"/>
      <c r="AQ200"/>
      <c r="AR200" s="175"/>
      <c r="AS200" s="175"/>
      <c r="AT200" s="175"/>
      <c r="AU200" s="175"/>
      <c r="AV200" s="180" t="s">
        <v>191</v>
      </c>
      <c r="AW200" s="181">
        <v>1</v>
      </c>
      <c r="AX200" s="206"/>
    </row>
    <row r="201" spans="1:50" s="57" customFormat="1">
      <c r="A201" s="104"/>
      <c r="B201" s="104"/>
      <c r="C201" s="104"/>
      <c r="D201" s="105"/>
      <c r="E201" s="105"/>
      <c r="F201" s="105"/>
      <c r="G201" s="105"/>
      <c r="H201" s="105"/>
      <c r="I201" s="105"/>
      <c r="J201" s="105"/>
      <c r="K201" s="105"/>
      <c r="L201" s="105"/>
      <c r="M201" s="105"/>
      <c r="N201" s="105"/>
      <c r="O201" s="105"/>
      <c r="P201" s="105"/>
      <c r="Q201" s="105"/>
      <c r="R201" s="105"/>
      <c r="S201" s="105"/>
      <c r="T201" s="105"/>
      <c r="U201" s="105"/>
      <c r="V201" s="105"/>
      <c r="W201" s="105"/>
      <c r="X201" s="105"/>
      <c r="Y201" s="105"/>
      <c r="Z201" s="105"/>
      <c r="AA201" s="105"/>
      <c r="AB201" s="105"/>
      <c r="AC201" s="104"/>
      <c r="AD201" s="116"/>
      <c r="AE201" s="116"/>
      <c r="AF201" s="116"/>
      <c r="AG201" s="116"/>
      <c r="AP201"/>
      <c r="AQ201"/>
      <c r="AR201" s="175"/>
      <c r="AS201" s="175"/>
      <c r="AT201" s="175"/>
      <c r="AU201" s="175"/>
      <c r="AV201" s="180" t="s">
        <v>190</v>
      </c>
      <c r="AW201" s="181">
        <v>2</v>
      </c>
      <c r="AX201" s="206"/>
    </row>
    <row r="202" spans="1:50" s="57" customFormat="1">
      <c r="A202" s="104"/>
      <c r="B202" s="104"/>
      <c r="C202" s="104"/>
      <c r="D202" s="105"/>
      <c r="E202" s="105"/>
      <c r="F202" s="105"/>
      <c r="G202" s="105"/>
      <c r="H202" s="105"/>
      <c r="I202" s="105"/>
      <c r="J202" s="105"/>
      <c r="K202" s="105"/>
      <c r="L202" s="105"/>
      <c r="M202" s="105"/>
      <c r="N202" s="105"/>
      <c r="O202" s="105"/>
      <c r="P202" s="105"/>
      <c r="Q202" s="105"/>
      <c r="R202" s="105"/>
      <c r="S202" s="105"/>
      <c r="T202" s="105"/>
      <c r="U202" s="105"/>
      <c r="V202" s="105"/>
      <c r="W202" s="105"/>
      <c r="X202" s="105"/>
      <c r="Y202" s="105"/>
      <c r="Z202" s="105"/>
      <c r="AA202" s="105"/>
      <c r="AB202" s="105"/>
      <c r="AC202" s="104"/>
      <c r="AD202" s="116"/>
      <c r="AE202" s="116"/>
      <c r="AF202" s="116"/>
      <c r="AG202" s="116"/>
      <c r="AP202"/>
      <c r="AQ202"/>
      <c r="AR202" s="175"/>
      <c r="AS202" s="175"/>
      <c r="AT202" s="175"/>
      <c r="AU202" s="175"/>
      <c r="AV202" s="180" t="s">
        <v>189</v>
      </c>
      <c r="AW202" s="181">
        <v>8</v>
      </c>
      <c r="AX202" s="206"/>
    </row>
    <row r="203" spans="1:50" s="57" customFormat="1">
      <c r="A203" s="104"/>
      <c r="B203" s="104"/>
      <c r="C203" s="104"/>
      <c r="D203" s="105"/>
      <c r="E203" s="105"/>
      <c r="F203" s="105"/>
      <c r="G203" s="105"/>
      <c r="H203" s="105"/>
      <c r="I203" s="105"/>
      <c r="J203" s="105"/>
      <c r="K203" s="105"/>
      <c r="L203" s="105"/>
      <c r="M203" s="105"/>
      <c r="N203" s="105"/>
      <c r="O203" s="105"/>
      <c r="P203" s="105"/>
      <c r="Q203" s="105"/>
      <c r="R203" s="105"/>
      <c r="S203" s="105"/>
      <c r="T203" s="105"/>
      <c r="U203" s="105"/>
      <c r="V203" s="105"/>
      <c r="W203" s="105"/>
      <c r="X203" s="105"/>
      <c r="Y203" s="105"/>
      <c r="Z203" s="105"/>
      <c r="AA203" s="105"/>
      <c r="AB203" s="105"/>
      <c r="AC203" s="104"/>
      <c r="AD203" s="116"/>
      <c r="AP203"/>
      <c r="AQ203"/>
      <c r="AR203" s="175"/>
      <c r="AS203" s="175"/>
      <c r="AT203" s="175"/>
      <c r="AU203" s="175"/>
      <c r="AV203" s="175"/>
      <c r="AW203" s="175"/>
      <c r="AX203" s="206"/>
    </row>
    <row r="204" spans="1:50" s="57" customFormat="1">
      <c r="A204" s="104"/>
      <c r="B204" s="104"/>
      <c r="C204" s="104"/>
      <c r="D204" s="105"/>
      <c r="E204" s="105"/>
      <c r="F204" s="105"/>
      <c r="G204" s="105"/>
      <c r="H204" s="105"/>
      <c r="I204" s="105"/>
      <c r="J204" s="105"/>
      <c r="K204" s="105"/>
      <c r="L204" s="105"/>
      <c r="M204" s="105"/>
      <c r="N204" s="105"/>
      <c r="O204" s="105"/>
      <c r="P204" s="105"/>
      <c r="Q204" s="105"/>
      <c r="R204" s="105"/>
      <c r="S204" s="105"/>
      <c r="T204" s="105"/>
      <c r="U204" s="105"/>
      <c r="V204" s="105"/>
      <c r="W204" s="105"/>
      <c r="X204" s="105"/>
      <c r="Y204" s="105"/>
      <c r="Z204" s="105"/>
      <c r="AA204" s="105"/>
      <c r="AB204" s="105"/>
      <c r="AC204" s="104"/>
      <c r="AD204" s="116"/>
      <c r="AP204"/>
      <c r="AQ204"/>
      <c r="AR204" s="175"/>
      <c r="AS204" s="175"/>
      <c r="AT204" s="175"/>
      <c r="AU204" s="175"/>
      <c r="AV204" s="175"/>
      <c r="AW204" s="175"/>
      <c r="AX204" s="206"/>
    </row>
    <row r="205" spans="1:50" s="57" customFormat="1">
      <c r="A205" s="104"/>
      <c r="B205" s="104"/>
      <c r="C205" s="104"/>
      <c r="D205" s="356" t="s">
        <v>459</v>
      </c>
      <c r="E205" s="373"/>
      <c r="F205" s="373"/>
      <c r="G205" s="373"/>
      <c r="H205" s="373"/>
      <c r="I205" s="373"/>
      <c r="J205" s="105"/>
      <c r="K205" s="105"/>
      <c r="L205" s="105"/>
      <c r="M205" s="105"/>
      <c r="N205" s="105"/>
      <c r="O205" s="105"/>
      <c r="P205" s="105"/>
      <c r="Q205" s="105"/>
      <c r="R205" s="105"/>
      <c r="S205" s="105"/>
      <c r="T205" s="105"/>
      <c r="U205" s="105"/>
      <c r="V205" s="105"/>
      <c r="W205" s="105"/>
      <c r="X205" s="105"/>
      <c r="Y205" s="105"/>
      <c r="Z205" s="105"/>
      <c r="AA205" s="105"/>
      <c r="AB205" s="105"/>
      <c r="AC205" s="104"/>
      <c r="AD205" s="116"/>
      <c r="AP205"/>
      <c r="AQ205"/>
      <c r="AR205" s="175"/>
      <c r="AS205" s="175"/>
      <c r="AT205" s="175"/>
      <c r="AU205" s="175"/>
      <c r="AV205" s="175"/>
      <c r="AW205" s="175"/>
      <c r="AX205" s="206"/>
    </row>
    <row r="206" spans="1:50" s="57" customFormat="1">
      <c r="A206" s="104"/>
      <c r="B206" s="104"/>
      <c r="C206" s="104"/>
      <c r="D206" s="356"/>
      <c r="E206" s="373"/>
      <c r="F206" s="373"/>
      <c r="G206" s="373"/>
      <c r="H206" s="373"/>
      <c r="I206" s="373"/>
      <c r="J206" s="105"/>
      <c r="K206" s="105"/>
      <c r="L206" s="105"/>
      <c r="M206" s="105"/>
      <c r="N206" s="105"/>
      <c r="O206" s="105"/>
      <c r="P206" s="105"/>
      <c r="Q206" s="105"/>
      <c r="R206" s="105"/>
      <c r="S206" s="105"/>
      <c r="T206" s="105"/>
      <c r="U206" s="105"/>
      <c r="V206" s="105"/>
      <c r="W206" s="105"/>
      <c r="X206" s="105"/>
      <c r="Y206" s="105"/>
      <c r="Z206" s="105"/>
      <c r="AA206" s="105"/>
      <c r="AB206" s="105"/>
      <c r="AC206" s="104"/>
      <c r="AD206" s="116"/>
      <c r="AP206"/>
      <c r="AQ206"/>
      <c r="AR206" s="175"/>
      <c r="AS206" s="175"/>
      <c r="AT206" s="175"/>
      <c r="AU206" s="175"/>
      <c r="AV206" s="175"/>
      <c r="AW206" s="175"/>
      <c r="AX206" s="206"/>
    </row>
    <row r="207" spans="1:50" s="57" customFormat="1">
      <c r="A207" s="104"/>
      <c r="B207" s="104"/>
      <c r="C207" s="104"/>
      <c r="D207" s="356"/>
      <c r="E207" s="373"/>
      <c r="F207" s="373"/>
      <c r="G207" s="373"/>
      <c r="H207" s="373"/>
      <c r="I207" s="373"/>
      <c r="J207" s="105"/>
      <c r="K207" s="105"/>
      <c r="L207" s="105"/>
      <c r="M207" s="105"/>
      <c r="N207" s="105"/>
      <c r="O207" s="105"/>
      <c r="P207" s="105"/>
      <c r="Q207" s="105"/>
      <c r="R207" s="105"/>
      <c r="S207" s="105"/>
      <c r="T207" s="105"/>
      <c r="U207" s="105"/>
      <c r="V207" s="105"/>
      <c r="W207" s="105"/>
      <c r="X207" s="105"/>
      <c r="Y207" s="105"/>
      <c r="Z207" s="105"/>
      <c r="AA207" s="105"/>
      <c r="AB207" s="105"/>
      <c r="AC207" s="104"/>
      <c r="AD207" s="116"/>
      <c r="AP207"/>
      <c r="AQ207"/>
      <c r="AR207" s="175"/>
      <c r="AS207" s="175"/>
      <c r="AT207" s="175"/>
      <c r="AU207" s="175"/>
      <c r="AV207" s="175"/>
      <c r="AW207" s="175"/>
      <c r="AX207" s="206"/>
    </row>
    <row r="208" spans="1:50" s="57" customFormat="1">
      <c r="A208" s="104"/>
      <c r="B208" s="104"/>
      <c r="C208" s="104"/>
      <c r="D208" s="356"/>
      <c r="E208" s="373"/>
      <c r="F208" s="373"/>
      <c r="G208" s="373"/>
      <c r="H208" s="373"/>
      <c r="I208" s="373"/>
      <c r="J208" s="105"/>
      <c r="K208" s="105"/>
      <c r="L208" s="105"/>
      <c r="M208" s="105"/>
      <c r="N208" s="105"/>
      <c r="O208" s="105"/>
      <c r="P208" s="105"/>
      <c r="Q208" s="105"/>
      <c r="R208" s="105"/>
      <c r="S208" s="105"/>
      <c r="T208" s="105"/>
      <c r="U208" s="105"/>
      <c r="V208" s="105"/>
      <c r="W208" s="105"/>
      <c r="X208" s="105"/>
      <c r="Y208" s="105"/>
      <c r="Z208" s="105"/>
      <c r="AA208" s="105"/>
      <c r="AB208" s="105"/>
      <c r="AC208" s="104"/>
      <c r="AD208" s="116"/>
      <c r="AP208"/>
      <c r="AQ208"/>
      <c r="AR208" s="175"/>
      <c r="AS208" s="175"/>
      <c r="AT208" s="175"/>
      <c r="AU208" s="175"/>
      <c r="AV208" s="175"/>
      <c r="AW208" s="175"/>
      <c r="AX208" s="206"/>
    </row>
    <row r="209" spans="1:50" s="57" customFormat="1">
      <c r="A209" s="104"/>
      <c r="B209" s="104"/>
      <c r="C209" s="104"/>
      <c r="D209" s="356"/>
      <c r="E209" s="373"/>
      <c r="F209" s="373"/>
      <c r="G209" s="373"/>
      <c r="H209" s="373"/>
      <c r="I209" s="373"/>
      <c r="J209" s="105"/>
      <c r="K209" s="105"/>
      <c r="L209" s="105"/>
      <c r="M209" s="105"/>
      <c r="N209" s="105"/>
      <c r="O209" s="105"/>
      <c r="P209" s="105"/>
      <c r="Q209" s="105"/>
      <c r="R209" s="105"/>
      <c r="S209" s="105"/>
      <c r="T209" s="105"/>
      <c r="U209" s="105"/>
      <c r="V209" s="105"/>
      <c r="W209" s="105"/>
      <c r="X209" s="105"/>
      <c r="Y209" s="105"/>
      <c r="Z209" s="105"/>
      <c r="AA209" s="105"/>
      <c r="AB209" s="105"/>
      <c r="AC209" s="104"/>
      <c r="AD209" s="116"/>
      <c r="AP209"/>
      <c r="AQ209"/>
      <c r="AR209" s="175"/>
      <c r="AS209" s="175"/>
      <c r="AT209" s="175"/>
      <c r="AU209" s="175"/>
      <c r="AV209" s="175"/>
      <c r="AW209" s="175"/>
      <c r="AX209" s="206"/>
    </row>
    <row r="210" spans="1:50" s="57" customFormat="1">
      <c r="A210" s="104"/>
      <c r="B210" s="104"/>
      <c r="C210" s="104"/>
      <c r="D210" s="356"/>
      <c r="E210" s="373"/>
      <c r="F210" s="373"/>
      <c r="G210" s="373"/>
      <c r="H210" s="373"/>
      <c r="I210" s="373"/>
      <c r="J210" s="105"/>
      <c r="K210" s="105"/>
      <c r="L210" s="105"/>
      <c r="M210" s="105"/>
      <c r="N210" s="105"/>
      <c r="O210" s="105"/>
      <c r="P210" s="105"/>
      <c r="Q210" s="105"/>
      <c r="R210" s="105"/>
      <c r="S210" s="105"/>
      <c r="T210" s="105"/>
      <c r="U210" s="105"/>
      <c r="V210" s="105"/>
      <c r="W210" s="105"/>
      <c r="X210" s="105"/>
      <c r="Y210" s="105"/>
      <c r="Z210" s="105"/>
      <c r="AA210" s="105"/>
      <c r="AB210" s="105"/>
      <c r="AC210" s="104"/>
      <c r="AD210" s="116"/>
      <c r="AP210"/>
      <c r="AQ210"/>
      <c r="AR210" s="175"/>
      <c r="AS210" s="175"/>
      <c r="AT210" s="175"/>
      <c r="AU210" s="175"/>
      <c r="AV210" s="175"/>
      <c r="AW210" s="175"/>
      <c r="AX210" s="206"/>
    </row>
    <row r="211" spans="1:50" s="57" customFormat="1">
      <c r="A211" s="104"/>
      <c r="B211" s="104"/>
      <c r="C211" s="104"/>
      <c r="D211" s="356"/>
      <c r="E211" s="373"/>
      <c r="F211" s="373"/>
      <c r="G211" s="373"/>
      <c r="H211" s="373"/>
      <c r="I211" s="373"/>
      <c r="J211" s="105"/>
      <c r="K211" s="105"/>
      <c r="L211" s="105"/>
      <c r="M211" s="105"/>
      <c r="N211" s="105"/>
      <c r="O211" s="105"/>
      <c r="P211" s="105"/>
      <c r="Q211" s="105"/>
      <c r="R211" s="105"/>
      <c r="S211" s="105"/>
      <c r="T211" s="105"/>
      <c r="U211" s="105"/>
      <c r="V211" s="105"/>
      <c r="W211" s="105"/>
      <c r="X211" s="105"/>
      <c r="Y211" s="105"/>
      <c r="Z211" s="105"/>
      <c r="AA211" s="105"/>
      <c r="AB211" s="105"/>
      <c r="AC211" s="104"/>
      <c r="AD211" s="116"/>
      <c r="AP211"/>
      <c r="AQ211"/>
      <c r="AR211" s="175"/>
      <c r="AS211" s="175"/>
      <c r="AT211" s="175"/>
      <c r="AU211" s="175"/>
      <c r="AV211" s="175"/>
      <c r="AW211" s="175"/>
      <c r="AX211" s="206"/>
    </row>
    <row r="212" spans="1:50" s="57" customFormat="1">
      <c r="A212" s="104"/>
      <c r="B212" s="104"/>
      <c r="C212" s="104"/>
      <c r="D212" s="356"/>
      <c r="E212" s="373"/>
      <c r="F212" s="373"/>
      <c r="G212" s="373"/>
      <c r="H212" s="373"/>
      <c r="I212" s="373"/>
      <c r="J212" s="105"/>
      <c r="K212" s="105"/>
      <c r="L212" s="105"/>
      <c r="M212" s="105"/>
      <c r="N212" s="105"/>
      <c r="O212" s="105"/>
      <c r="P212" s="105"/>
      <c r="Q212" s="105"/>
      <c r="R212" s="105"/>
      <c r="S212" s="105"/>
      <c r="T212" s="105"/>
      <c r="U212" s="105"/>
      <c r="V212" s="105"/>
      <c r="W212" s="105"/>
      <c r="X212" s="105"/>
      <c r="Y212" s="105"/>
      <c r="Z212" s="105"/>
      <c r="AA212" s="105"/>
      <c r="AB212" s="105"/>
      <c r="AC212" s="104"/>
      <c r="AD212" s="116"/>
      <c r="AP212"/>
      <c r="AQ212"/>
      <c r="AR212" s="175"/>
      <c r="AS212" s="175"/>
      <c r="AT212" s="175"/>
      <c r="AU212" s="175"/>
      <c r="AV212" s="175"/>
      <c r="AW212" s="175"/>
      <c r="AX212" s="206"/>
    </row>
    <row r="213" spans="1:50" s="57" customFormat="1">
      <c r="A213" s="104"/>
      <c r="B213" s="104"/>
      <c r="C213" s="104"/>
      <c r="D213" s="356"/>
      <c r="E213" s="373"/>
      <c r="F213" s="373"/>
      <c r="G213" s="373"/>
      <c r="H213" s="373"/>
      <c r="I213" s="373"/>
      <c r="J213" s="105"/>
      <c r="K213" s="105"/>
      <c r="L213" s="105"/>
      <c r="M213" s="105"/>
      <c r="N213" s="105"/>
      <c r="O213" s="105"/>
      <c r="P213" s="105"/>
      <c r="Q213" s="105"/>
      <c r="R213" s="105"/>
      <c r="S213" s="105"/>
      <c r="T213" s="105"/>
      <c r="U213" s="105"/>
      <c r="V213" s="105"/>
      <c r="W213" s="105"/>
      <c r="X213" s="105"/>
      <c r="Y213" s="105"/>
      <c r="Z213" s="105"/>
      <c r="AA213" s="105"/>
      <c r="AB213" s="105"/>
      <c r="AC213" s="104"/>
      <c r="AD213" s="116"/>
      <c r="AP213"/>
      <c r="AQ213"/>
      <c r="AR213" s="175"/>
      <c r="AS213" s="175"/>
      <c r="AT213" s="175"/>
      <c r="AU213" s="175"/>
      <c r="AV213" s="175"/>
      <c r="AW213" s="175"/>
      <c r="AX213" s="206"/>
    </row>
    <row r="214" spans="1:50" s="57" customFormat="1">
      <c r="A214" s="104"/>
      <c r="B214" s="104"/>
      <c r="C214" s="104"/>
      <c r="D214" s="356"/>
      <c r="E214" s="373"/>
      <c r="F214" s="373"/>
      <c r="G214" s="373"/>
      <c r="H214" s="373"/>
      <c r="I214" s="373"/>
      <c r="J214" s="105"/>
      <c r="K214" s="105"/>
      <c r="L214" s="105"/>
      <c r="M214" s="105"/>
      <c r="N214" s="105"/>
      <c r="O214" s="105"/>
      <c r="P214" s="105"/>
      <c r="Q214" s="105"/>
      <c r="R214" s="105"/>
      <c r="S214" s="105"/>
      <c r="T214" s="105"/>
      <c r="U214" s="105"/>
      <c r="V214" s="105"/>
      <c r="W214" s="105"/>
      <c r="X214" s="105"/>
      <c r="Y214" s="105"/>
      <c r="Z214" s="105"/>
      <c r="AA214" s="105"/>
      <c r="AB214" s="105"/>
      <c r="AC214" s="104"/>
      <c r="AD214" s="116"/>
      <c r="AP214"/>
      <c r="AQ214"/>
      <c r="AR214" s="175"/>
      <c r="AS214" s="175"/>
      <c r="AT214" s="175"/>
      <c r="AU214" s="175"/>
      <c r="AV214" s="175"/>
      <c r="AW214" s="175"/>
      <c r="AX214" s="206"/>
    </row>
    <row r="215" spans="1:50" s="57" customFormat="1">
      <c r="A215" s="104"/>
      <c r="B215" s="104"/>
      <c r="C215" s="104"/>
      <c r="D215" s="356"/>
      <c r="E215" s="373"/>
      <c r="F215" s="373"/>
      <c r="G215" s="373"/>
      <c r="H215" s="373"/>
      <c r="I215" s="373"/>
      <c r="J215" s="105"/>
      <c r="K215" s="105"/>
      <c r="L215" s="105"/>
      <c r="M215" s="105"/>
      <c r="N215" s="105"/>
      <c r="O215" s="105"/>
      <c r="P215" s="105"/>
      <c r="Q215" s="105"/>
      <c r="R215" s="105"/>
      <c r="S215" s="105"/>
      <c r="T215" s="105"/>
      <c r="U215" s="105"/>
      <c r="V215" s="105"/>
      <c r="W215" s="105"/>
      <c r="X215" s="105"/>
      <c r="Y215" s="105"/>
      <c r="Z215" s="105"/>
      <c r="AA215" s="105"/>
      <c r="AB215" s="105"/>
      <c r="AC215" s="104"/>
      <c r="AD215" s="116"/>
      <c r="AP215"/>
      <c r="AQ215"/>
      <c r="AR215" s="175"/>
      <c r="AS215" s="175"/>
      <c r="AT215" s="175"/>
      <c r="AU215" s="175"/>
      <c r="AV215" s="175"/>
      <c r="AW215" s="175"/>
      <c r="AX215" s="206"/>
    </row>
    <row r="216" spans="1:50" s="57" customFormat="1">
      <c r="A216" s="104"/>
      <c r="B216" s="104"/>
      <c r="C216" s="104"/>
      <c r="D216" s="356"/>
      <c r="E216" s="373"/>
      <c r="F216" s="373"/>
      <c r="G216" s="373"/>
      <c r="H216" s="373"/>
      <c r="I216" s="373"/>
      <c r="J216" s="105"/>
      <c r="K216" s="105"/>
      <c r="L216" s="105"/>
      <c r="M216" s="105"/>
      <c r="N216" s="105"/>
      <c r="O216" s="105"/>
      <c r="P216" s="105"/>
      <c r="Q216" s="105"/>
      <c r="R216" s="105"/>
      <c r="S216" s="105"/>
      <c r="T216" s="105"/>
      <c r="U216" s="105"/>
      <c r="V216" s="105"/>
      <c r="W216" s="105"/>
      <c r="X216" s="105"/>
      <c r="Y216" s="105"/>
      <c r="Z216" s="105"/>
      <c r="AA216" s="105"/>
      <c r="AB216" s="105"/>
      <c r="AC216" s="104"/>
      <c r="AD216" s="116"/>
      <c r="AP216"/>
      <c r="AQ216"/>
      <c r="AR216" s="175"/>
      <c r="AS216" s="175"/>
      <c r="AT216" s="175"/>
      <c r="AU216" s="175"/>
      <c r="AV216" s="175"/>
      <c r="AW216" s="175"/>
      <c r="AX216" s="206"/>
    </row>
    <row r="217" spans="1:50" s="57" customFormat="1">
      <c r="A217" s="104"/>
      <c r="B217" s="104"/>
      <c r="C217" s="104"/>
      <c r="D217" s="356"/>
      <c r="E217" s="373"/>
      <c r="F217" s="373"/>
      <c r="G217" s="373"/>
      <c r="H217" s="373"/>
      <c r="I217" s="373"/>
      <c r="J217" s="105"/>
      <c r="K217" s="105"/>
      <c r="L217" s="105"/>
      <c r="M217" s="105"/>
      <c r="N217" s="105"/>
      <c r="O217" s="105"/>
      <c r="P217" s="105"/>
      <c r="Q217" s="105"/>
      <c r="R217" s="105"/>
      <c r="S217" s="105"/>
      <c r="T217" s="105"/>
      <c r="U217" s="105"/>
      <c r="V217" s="105"/>
      <c r="W217" s="105"/>
      <c r="X217" s="105"/>
      <c r="Y217" s="105"/>
      <c r="Z217" s="105"/>
      <c r="AA217" s="105"/>
      <c r="AB217" s="105"/>
      <c r="AC217" s="104"/>
      <c r="AD217" s="116"/>
      <c r="AP217"/>
      <c r="AQ217"/>
      <c r="AR217" s="175"/>
      <c r="AS217" s="175"/>
      <c r="AT217" s="175"/>
      <c r="AU217" s="175"/>
      <c r="AV217" s="175"/>
      <c r="AW217" s="175"/>
      <c r="AX217" s="206"/>
    </row>
    <row r="218" spans="1:50" s="57" customFormat="1">
      <c r="A218" s="104"/>
      <c r="B218" s="104"/>
      <c r="C218" s="104"/>
      <c r="D218" s="356"/>
      <c r="E218" s="373"/>
      <c r="F218" s="373"/>
      <c r="G218" s="373"/>
      <c r="H218" s="373"/>
      <c r="I218" s="373"/>
      <c r="J218" s="105"/>
      <c r="K218" s="105"/>
      <c r="L218" s="105"/>
      <c r="M218" s="105"/>
      <c r="N218" s="105"/>
      <c r="O218" s="105"/>
      <c r="P218" s="105"/>
      <c r="Q218" s="105"/>
      <c r="R218" s="105"/>
      <c r="S218" s="105"/>
      <c r="T218" s="105"/>
      <c r="U218" s="105"/>
      <c r="V218" s="105"/>
      <c r="W218" s="105"/>
      <c r="X218" s="105"/>
      <c r="Y218" s="105"/>
      <c r="Z218" s="105"/>
      <c r="AA218" s="105"/>
      <c r="AB218" s="105"/>
      <c r="AC218" s="104"/>
      <c r="AD218" s="116"/>
      <c r="AP218"/>
      <c r="AQ218"/>
      <c r="AR218" s="175"/>
      <c r="AS218" s="175"/>
      <c r="AT218" s="175"/>
      <c r="AU218" s="175"/>
      <c r="AV218" s="175"/>
      <c r="AW218" s="175"/>
      <c r="AX218" s="206"/>
    </row>
    <row r="219" spans="1:50" s="57" customFormat="1">
      <c r="A219" s="104"/>
      <c r="B219" s="104"/>
      <c r="C219" s="104"/>
      <c r="D219" s="356"/>
      <c r="E219" s="373"/>
      <c r="F219" s="373"/>
      <c r="G219" s="373"/>
      <c r="H219" s="373"/>
      <c r="I219" s="373"/>
      <c r="J219" s="105"/>
      <c r="K219" s="105"/>
      <c r="L219" s="105"/>
      <c r="M219" s="105"/>
      <c r="N219" s="105"/>
      <c r="O219" s="105"/>
      <c r="P219" s="105"/>
      <c r="Q219" s="105"/>
      <c r="R219" s="105"/>
      <c r="S219" s="105"/>
      <c r="T219" s="105"/>
      <c r="U219" s="105"/>
      <c r="V219" s="105"/>
      <c r="W219" s="105"/>
      <c r="X219" s="105"/>
      <c r="Y219" s="105"/>
      <c r="Z219" s="105"/>
      <c r="AA219" s="105"/>
      <c r="AB219" s="105"/>
      <c r="AC219" s="104"/>
      <c r="AD219" s="116"/>
      <c r="AP219"/>
      <c r="AQ219"/>
      <c r="AR219" s="175"/>
      <c r="AS219" s="175"/>
      <c r="AT219" s="175"/>
      <c r="AU219" s="175"/>
      <c r="AV219" s="175"/>
      <c r="AW219" s="175"/>
      <c r="AX219" s="206"/>
    </row>
    <row r="220" spans="1:50" s="57" customFormat="1">
      <c r="A220" s="104"/>
      <c r="B220" s="104"/>
      <c r="C220" s="104"/>
      <c r="D220" s="356"/>
      <c r="E220" s="373"/>
      <c r="F220" s="373"/>
      <c r="G220" s="373"/>
      <c r="H220" s="373"/>
      <c r="I220" s="373"/>
      <c r="J220" s="105"/>
      <c r="K220" s="105"/>
      <c r="L220" s="105"/>
      <c r="M220" s="105"/>
      <c r="N220" s="105"/>
      <c r="O220" s="105"/>
      <c r="P220" s="105"/>
      <c r="Q220" s="105"/>
      <c r="R220" s="105"/>
      <c r="S220" s="105"/>
      <c r="T220" s="105"/>
      <c r="U220" s="105"/>
      <c r="V220" s="105"/>
      <c r="W220" s="105"/>
      <c r="X220" s="105"/>
      <c r="Y220" s="105"/>
      <c r="Z220" s="105"/>
      <c r="AA220" s="105"/>
      <c r="AB220" s="105"/>
      <c r="AC220" s="104"/>
      <c r="AD220" s="116"/>
      <c r="AP220"/>
      <c r="AQ220"/>
      <c r="AR220" s="175"/>
      <c r="AS220" s="175"/>
      <c r="AT220" s="175"/>
      <c r="AU220" s="175"/>
      <c r="AV220" s="175"/>
      <c r="AW220" s="175"/>
      <c r="AX220" s="206"/>
    </row>
    <row r="221" spans="1:50" s="57" customFormat="1">
      <c r="A221" s="104"/>
      <c r="B221" s="104"/>
      <c r="C221" s="104"/>
      <c r="D221" s="356"/>
      <c r="E221" s="373"/>
      <c r="F221" s="373"/>
      <c r="G221" s="373"/>
      <c r="H221" s="373"/>
      <c r="I221" s="373"/>
      <c r="J221" s="105"/>
      <c r="K221" s="105"/>
      <c r="L221" s="105"/>
      <c r="M221" s="105"/>
      <c r="N221" s="105"/>
      <c r="O221" s="105"/>
      <c r="P221" s="105"/>
      <c r="Q221" s="105"/>
      <c r="R221" s="105"/>
      <c r="S221" s="105"/>
      <c r="T221" s="105"/>
      <c r="U221" s="105"/>
      <c r="V221" s="105"/>
      <c r="W221" s="105"/>
      <c r="X221" s="105"/>
      <c r="Y221" s="105"/>
      <c r="Z221" s="105"/>
      <c r="AA221" s="105"/>
      <c r="AB221" s="105"/>
      <c r="AC221" s="104"/>
      <c r="AD221" s="116"/>
      <c r="AP221"/>
      <c r="AQ221"/>
      <c r="AR221" s="175"/>
      <c r="AS221" s="175"/>
      <c r="AT221" s="175"/>
      <c r="AU221" s="175"/>
      <c r="AV221" s="175"/>
      <c r="AW221" s="175"/>
      <c r="AX221" s="206"/>
    </row>
    <row r="222" spans="1:50" s="57" customFormat="1">
      <c r="A222" s="104"/>
      <c r="B222" s="104"/>
      <c r="C222" s="104"/>
      <c r="D222" s="356"/>
      <c r="E222" s="373"/>
      <c r="F222" s="373"/>
      <c r="G222" s="373"/>
      <c r="H222" s="373"/>
      <c r="I222" s="373"/>
      <c r="J222" s="105"/>
      <c r="K222" s="105"/>
      <c r="L222" s="105"/>
      <c r="M222" s="105"/>
      <c r="N222" s="105"/>
      <c r="O222" s="105"/>
      <c r="P222" s="105"/>
      <c r="Q222" s="105"/>
      <c r="R222" s="105"/>
      <c r="S222" s="105"/>
      <c r="T222" s="105"/>
      <c r="U222" s="105"/>
      <c r="V222" s="105"/>
      <c r="W222" s="105"/>
      <c r="X222" s="105"/>
      <c r="Y222" s="105"/>
      <c r="Z222" s="105"/>
      <c r="AA222" s="105"/>
      <c r="AB222" s="105"/>
      <c r="AC222" s="104"/>
      <c r="AD222" s="116"/>
      <c r="AP222"/>
      <c r="AQ222"/>
      <c r="AR222" s="175"/>
      <c r="AS222" s="175"/>
      <c r="AT222" s="175"/>
      <c r="AU222" s="175"/>
      <c r="AV222" s="175"/>
      <c r="AW222" s="175"/>
      <c r="AX222" s="206"/>
    </row>
    <row r="223" spans="1:50" s="57" customFormat="1">
      <c r="A223" s="104"/>
      <c r="B223" s="104"/>
      <c r="C223" s="104"/>
      <c r="D223" s="356"/>
      <c r="E223" s="373"/>
      <c r="F223" s="373"/>
      <c r="G223" s="373"/>
      <c r="H223" s="373"/>
      <c r="I223" s="373"/>
      <c r="J223" s="105"/>
      <c r="K223" s="105"/>
      <c r="L223" s="105"/>
      <c r="M223" s="105"/>
      <c r="N223" s="105"/>
      <c r="O223" s="105"/>
      <c r="P223" s="105"/>
      <c r="Q223" s="105"/>
      <c r="R223" s="105"/>
      <c r="S223" s="105"/>
      <c r="T223" s="105"/>
      <c r="U223" s="105"/>
      <c r="V223" s="105"/>
      <c r="W223" s="105"/>
      <c r="X223" s="105"/>
      <c r="Y223" s="105"/>
      <c r="Z223" s="105"/>
      <c r="AA223" s="105"/>
      <c r="AB223" s="105"/>
      <c r="AC223" s="104"/>
      <c r="AD223" s="116"/>
      <c r="AP223"/>
      <c r="AQ223"/>
      <c r="AR223" s="175"/>
      <c r="AS223" s="175"/>
      <c r="AT223" s="175"/>
      <c r="AU223" s="175"/>
      <c r="AV223" s="175"/>
      <c r="AW223" s="175"/>
      <c r="AX223" s="206"/>
    </row>
    <row r="224" spans="1:50" s="57" customFormat="1">
      <c r="A224" s="104"/>
      <c r="B224" s="104"/>
      <c r="C224" s="104"/>
      <c r="D224" s="356"/>
      <c r="E224" s="373"/>
      <c r="F224" s="373"/>
      <c r="G224" s="373"/>
      <c r="H224" s="373"/>
      <c r="I224" s="373"/>
      <c r="J224" s="105"/>
      <c r="K224" s="105"/>
      <c r="L224" s="105"/>
      <c r="M224" s="105"/>
      <c r="N224" s="105"/>
      <c r="O224" s="105"/>
      <c r="P224" s="105"/>
      <c r="Q224" s="105"/>
      <c r="R224" s="105"/>
      <c r="S224" s="105"/>
      <c r="T224" s="105"/>
      <c r="U224" s="105"/>
      <c r="V224" s="105"/>
      <c r="W224" s="105"/>
      <c r="X224" s="105"/>
      <c r="Y224" s="105"/>
      <c r="Z224" s="105"/>
      <c r="AA224" s="105"/>
      <c r="AB224" s="105"/>
      <c r="AC224" s="104"/>
      <c r="AD224" s="116"/>
      <c r="AP224"/>
      <c r="AQ224"/>
      <c r="AR224" s="175"/>
      <c r="AS224" s="175"/>
      <c r="AT224" s="175"/>
      <c r="AU224" s="175"/>
      <c r="AV224" s="175"/>
      <c r="AW224" s="175"/>
      <c r="AX224" s="206"/>
    </row>
    <row r="225" spans="1:50" s="57" customFormat="1">
      <c r="A225" s="104"/>
      <c r="B225" s="104"/>
      <c r="C225" s="104"/>
      <c r="D225" s="356"/>
      <c r="E225" s="373"/>
      <c r="F225" s="373"/>
      <c r="G225" s="373"/>
      <c r="H225" s="373"/>
      <c r="I225" s="373"/>
      <c r="J225" s="105"/>
      <c r="K225" s="105"/>
      <c r="L225" s="105"/>
      <c r="M225" s="105"/>
      <c r="N225" s="105"/>
      <c r="O225" s="105"/>
      <c r="P225" s="105"/>
      <c r="Q225" s="105"/>
      <c r="R225" s="105"/>
      <c r="S225" s="105"/>
      <c r="T225" s="105"/>
      <c r="U225" s="105"/>
      <c r="V225" s="105"/>
      <c r="W225" s="105"/>
      <c r="X225" s="105"/>
      <c r="Y225" s="105"/>
      <c r="Z225" s="105"/>
      <c r="AA225" s="105"/>
      <c r="AB225" s="105"/>
      <c r="AC225" s="104"/>
      <c r="AD225" s="116"/>
      <c r="AP225"/>
      <c r="AQ225"/>
      <c r="AR225" s="175"/>
      <c r="AS225" s="175"/>
      <c r="AT225" s="175"/>
      <c r="AU225" s="175"/>
      <c r="AV225" s="175"/>
      <c r="AW225" s="175"/>
      <c r="AX225" s="206"/>
    </row>
    <row r="226" spans="1:50" s="57" customFormat="1">
      <c r="A226" s="104"/>
      <c r="B226" s="104"/>
      <c r="C226" s="104"/>
      <c r="D226" s="356"/>
      <c r="E226" s="373"/>
      <c r="F226" s="373"/>
      <c r="G226" s="373"/>
      <c r="H226" s="373"/>
      <c r="I226" s="373"/>
      <c r="J226" s="105"/>
      <c r="K226" s="105"/>
      <c r="L226" s="105"/>
      <c r="M226" s="105"/>
      <c r="N226" s="105"/>
      <c r="O226" s="105"/>
      <c r="P226" s="105"/>
      <c r="Q226" s="105"/>
      <c r="R226" s="105"/>
      <c r="S226" s="105"/>
      <c r="T226" s="105"/>
      <c r="U226" s="105"/>
      <c r="V226" s="105"/>
      <c r="W226" s="105"/>
      <c r="X226" s="105"/>
      <c r="Y226" s="105"/>
      <c r="Z226" s="105"/>
      <c r="AA226" s="105"/>
      <c r="AB226" s="105"/>
      <c r="AC226" s="104"/>
      <c r="AD226" s="116"/>
      <c r="AP226"/>
      <c r="AQ226"/>
      <c r="AR226" s="175"/>
      <c r="AS226" s="175"/>
      <c r="AT226" s="175"/>
      <c r="AU226" s="175"/>
      <c r="AV226" s="175"/>
      <c r="AW226" s="175"/>
      <c r="AX226" s="206"/>
    </row>
    <row r="227" spans="1:50" s="57" customFormat="1">
      <c r="A227" s="104"/>
      <c r="B227" s="104"/>
      <c r="C227" s="104"/>
      <c r="D227" s="356"/>
      <c r="E227" s="373"/>
      <c r="F227" s="373"/>
      <c r="G227" s="373"/>
      <c r="H227" s="373"/>
      <c r="I227" s="373"/>
      <c r="J227" s="105"/>
      <c r="K227" s="105"/>
      <c r="L227" s="105"/>
      <c r="M227" s="105"/>
      <c r="N227" s="105"/>
      <c r="O227" s="105"/>
      <c r="P227" s="105"/>
      <c r="Q227" s="105"/>
      <c r="R227" s="105"/>
      <c r="S227" s="105"/>
      <c r="T227" s="105"/>
      <c r="U227" s="105"/>
      <c r="V227" s="105"/>
      <c r="W227" s="105"/>
      <c r="X227" s="105"/>
      <c r="Y227" s="105"/>
      <c r="Z227" s="105"/>
      <c r="AA227" s="105"/>
      <c r="AB227" s="105"/>
      <c r="AC227" s="104"/>
      <c r="AD227" s="116"/>
      <c r="AP227"/>
      <c r="AQ227"/>
      <c r="AR227" s="175"/>
      <c r="AS227" s="175"/>
      <c r="AT227" s="175"/>
      <c r="AU227" s="175"/>
      <c r="AV227" s="175"/>
      <c r="AW227" s="175"/>
      <c r="AX227" s="206"/>
    </row>
    <row r="228" spans="1:50" s="57" customFormat="1">
      <c r="A228" s="104"/>
      <c r="B228" s="104"/>
      <c r="C228" s="104"/>
      <c r="D228" s="356"/>
      <c r="E228" s="373"/>
      <c r="F228" s="373"/>
      <c r="G228" s="373"/>
      <c r="H228" s="373"/>
      <c r="I228" s="373"/>
      <c r="J228" s="105"/>
      <c r="K228" s="105"/>
      <c r="L228" s="105"/>
      <c r="M228" s="105"/>
      <c r="N228" s="105"/>
      <c r="O228" s="105"/>
      <c r="P228" s="105"/>
      <c r="Q228" s="105"/>
      <c r="R228" s="105"/>
      <c r="S228" s="105"/>
      <c r="T228" s="105"/>
      <c r="U228" s="105"/>
      <c r="V228" s="105"/>
      <c r="W228" s="105"/>
      <c r="X228" s="105"/>
      <c r="Y228" s="105"/>
      <c r="Z228" s="105"/>
      <c r="AA228" s="105"/>
      <c r="AB228" s="105"/>
      <c r="AC228" s="104"/>
      <c r="AD228" s="116"/>
      <c r="AP228"/>
      <c r="AQ228"/>
      <c r="AR228" s="175"/>
      <c r="AS228" s="175"/>
      <c r="AT228" s="175"/>
      <c r="AU228" s="175"/>
      <c r="AV228" s="175"/>
      <c r="AW228" s="175"/>
      <c r="AX228" s="206"/>
    </row>
    <row r="229" spans="1:50" s="57" customFormat="1">
      <c r="A229" s="104"/>
      <c r="B229" s="104"/>
      <c r="C229" s="104"/>
      <c r="D229" s="356"/>
      <c r="E229" s="373"/>
      <c r="F229" s="373"/>
      <c r="G229" s="373"/>
      <c r="H229" s="373"/>
      <c r="I229" s="373"/>
      <c r="J229" s="105"/>
      <c r="K229" s="105"/>
      <c r="L229" s="105"/>
      <c r="M229" s="105"/>
      <c r="N229" s="105"/>
      <c r="O229" s="105"/>
      <c r="P229" s="105"/>
      <c r="Q229" s="105"/>
      <c r="R229" s="105"/>
      <c r="S229" s="105"/>
      <c r="T229" s="105"/>
      <c r="U229" s="105"/>
      <c r="V229" s="105"/>
      <c r="W229" s="105"/>
      <c r="X229" s="105"/>
      <c r="Y229" s="105"/>
      <c r="Z229" s="105"/>
      <c r="AA229" s="105"/>
      <c r="AB229" s="105"/>
      <c r="AC229" s="104"/>
      <c r="AD229" s="116"/>
      <c r="AP229"/>
      <c r="AQ229"/>
      <c r="AR229" s="175"/>
      <c r="AS229" s="175"/>
      <c r="AT229" s="175"/>
      <c r="AU229" s="175"/>
      <c r="AV229" s="175"/>
      <c r="AW229" s="175"/>
      <c r="AX229" s="206"/>
    </row>
    <row r="230" spans="1:50" s="57" customFormat="1">
      <c r="A230" s="104"/>
      <c r="B230" s="104"/>
      <c r="C230" s="104"/>
      <c r="D230" s="356"/>
      <c r="E230" s="373"/>
      <c r="F230" s="373"/>
      <c r="G230" s="373"/>
      <c r="H230" s="373"/>
      <c r="I230" s="373"/>
      <c r="J230" s="105"/>
      <c r="K230" s="105"/>
      <c r="L230" s="105"/>
      <c r="M230" s="105"/>
      <c r="N230" s="105"/>
      <c r="O230" s="105"/>
      <c r="P230" s="105"/>
      <c r="Q230" s="105"/>
      <c r="R230" s="105"/>
      <c r="S230" s="105"/>
      <c r="T230" s="105"/>
      <c r="U230" s="105"/>
      <c r="V230" s="105"/>
      <c r="W230" s="105"/>
      <c r="X230" s="105"/>
      <c r="Y230" s="105"/>
      <c r="Z230" s="105"/>
      <c r="AA230" s="105"/>
      <c r="AB230" s="105"/>
      <c r="AC230" s="104"/>
      <c r="AD230" s="116"/>
      <c r="AP230"/>
      <c r="AQ230"/>
      <c r="AR230" s="175"/>
      <c r="AS230" s="175"/>
      <c r="AT230" s="175"/>
      <c r="AU230" s="175"/>
      <c r="AV230" s="175"/>
      <c r="AW230" s="175"/>
      <c r="AX230" s="206"/>
    </row>
    <row r="231" spans="1:50" s="57" customFormat="1">
      <c r="A231" s="104"/>
      <c r="B231" s="104"/>
      <c r="C231" s="104"/>
      <c r="D231" s="356"/>
      <c r="E231" s="373"/>
      <c r="F231" s="373"/>
      <c r="G231" s="373"/>
      <c r="H231" s="373"/>
      <c r="I231" s="373"/>
      <c r="J231" s="105"/>
      <c r="K231" s="105"/>
      <c r="L231" s="105"/>
      <c r="M231" s="105"/>
      <c r="N231" s="105"/>
      <c r="O231" s="105"/>
      <c r="P231" s="105"/>
      <c r="Q231" s="105"/>
      <c r="R231" s="105"/>
      <c r="S231" s="105"/>
      <c r="T231" s="105"/>
      <c r="U231" s="105"/>
      <c r="V231" s="105"/>
      <c r="W231" s="105"/>
      <c r="X231" s="105"/>
      <c r="Y231" s="105"/>
      <c r="Z231" s="105"/>
      <c r="AA231" s="105"/>
      <c r="AB231" s="105"/>
      <c r="AC231" s="104"/>
      <c r="AD231" s="116"/>
      <c r="AP231"/>
      <c r="AQ231"/>
      <c r="AR231" s="175"/>
      <c r="AS231" s="175"/>
      <c r="AT231" s="175"/>
      <c r="AU231" s="175"/>
      <c r="AV231" s="175"/>
      <c r="AW231" s="175"/>
      <c r="AX231" s="206"/>
    </row>
    <row r="232" spans="1:50" s="57" customFormat="1">
      <c r="A232" s="104"/>
      <c r="B232" s="104"/>
      <c r="C232" s="104"/>
      <c r="D232" s="356"/>
      <c r="E232" s="373"/>
      <c r="F232" s="373"/>
      <c r="G232" s="373"/>
      <c r="H232" s="373"/>
      <c r="I232" s="373"/>
      <c r="J232" s="105"/>
      <c r="K232" s="105"/>
      <c r="L232" s="105"/>
      <c r="M232" s="105"/>
      <c r="N232" s="105"/>
      <c r="O232" s="105"/>
      <c r="P232" s="105"/>
      <c r="Q232" s="105"/>
      <c r="R232" s="105"/>
      <c r="S232" s="105"/>
      <c r="T232" s="105"/>
      <c r="U232" s="105"/>
      <c r="V232" s="105"/>
      <c r="W232" s="105"/>
      <c r="X232" s="105"/>
      <c r="Y232" s="105"/>
      <c r="Z232" s="105"/>
      <c r="AA232" s="105"/>
      <c r="AB232" s="105"/>
      <c r="AC232" s="104"/>
      <c r="AD232" s="116"/>
      <c r="AP232"/>
      <c r="AQ232"/>
      <c r="AR232" s="175"/>
      <c r="AS232" s="175"/>
      <c r="AT232" s="175"/>
      <c r="AU232" s="175"/>
      <c r="AV232" s="175"/>
      <c r="AW232" s="175"/>
      <c r="AX232" s="206"/>
    </row>
    <row r="233" spans="1:50" s="57" customFormat="1">
      <c r="A233" s="104"/>
      <c r="B233" s="104"/>
      <c r="C233" s="104"/>
      <c r="D233" s="356"/>
      <c r="E233" s="373"/>
      <c r="F233" s="373"/>
      <c r="G233" s="373"/>
      <c r="H233" s="373"/>
      <c r="I233" s="373"/>
      <c r="J233" s="105"/>
      <c r="K233" s="105"/>
      <c r="L233" s="105"/>
      <c r="M233" s="105"/>
      <c r="N233" s="105"/>
      <c r="O233" s="105"/>
      <c r="P233" s="105"/>
      <c r="Q233" s="105"/>
      <c r="R233" s="105"/>
      <c r="S233" s="105"/>
      <c r="T233" s="105"/>
      <c r="U233" s="105"/>
      <c r="V233" s="105"/>
      <c r="W233" s="105"/>
      <c r="X233" s="105"/>
      <c r="Y233" s="105"/>
      <c r="Z233" s="105"/>
      <c r="AA233" s="105"/>
      <c r="AB233" s="105"/>
      <c r="AC233" s="104"/>
      <c r="AD233" s="116"/>
      <c r="AP233"/>
      <c r="AQ233"/>
      <c r="AR233" s="175"/>
      <c r="AS233" s="175"/>
      <c r="AT233" s="175"/>
      <c r="AU233" s="175"/>
      <c r="AV233" s="175"/>
      <c r="AW233" s="175"/>
      <c r="AX233" s="206"/>
    </row>
    <row r="234" spans="1:50" s="57" customFormat="1">
      <c r="A234" s="104"/>
      <c r="B234" s="104"/>
      <c r="C234" s="104"/>
      <c r="D234" s="356"/>
      <c r="E234" s="373"/>
      <c r="F234" s="373"/>
      <c r="G234" s="373"/>
      <c r="H234" s="373"/>
      <c r="I234" s="373"/>
      <c r="J234" s="105"/>
      <c r="K234" s="105"/>
      <c r="L234" s="105"/>
      <c r="M234" s="105"/>
      <c r="N234" s="105"/>
      <c r="O234" s="105"/>
      <c r="P234" s="105"/>
      <c r="Q234" s="105"/>
      <c r="R234" s="105"/>
      <c r="S234" s="105"/>
      <c r="T234" s="105"/>
      <c r="U234" s="105"/>
      <c r="V234" s="105"/>
      <c r="W234" s="105"/>
      <c r="X234" s="105"/>
      <c r="Y234" s="105"/>
      <c r="Z234" s="105"/>
      <c r="AA234" s="105"/>
      <c r="AB234" s="105"/>
      <c r="AC234" s="104"/>
      <c r="AD234" s="116"/>
      <c r="AP234"/>
      <c r="AQ234"/>
      <c r="AR234" s="175"/>
      <c r="AS234" s="175"/>
      <c r="AT234" s="175"/>
      <c r="AU234" s="175"/>
      <c r="AV234" s="175"/>
      <c r="AW234" s="175"/>
      <c r="AX234" s="206"/>
    </row>
    <row r="235" spans="1:50" s="57" customFormat="1">
      <c r="A235" s="104"/>
      <c r="B235" s="104"/>
      <c r="C235" s="104"/>
      <c r="D235" s="356"/>
      <c r="E235" s="373"/>
      <c r="F235" s="373"/>
      <c r="G235" s="373"/>
      <c r="H235" s="373"/>
      <c r="I235" s="373"/>
      <c r="J235" s="105"/>
      <c r="K235" s="105"/>
      <c r="L235" s="105"/>
      <c r="M235" s="105"/>
      <c r="N235" s="105"/>
      <c r="O235" s="105"/>
      <c r="P235" s="105"/>
      <c r="Q235" s="105"/>
      <c r="R235" s="105"/>
      <c r="S235" s="105"/>
      <c r="T235" s="105"/>
      <c r="U235" s="105"/>
      <c r="V235" s="105"/>
      <c r="W235" s="105"/>
      <c r="X235" s="105"/>
      <c r="Y235" s="105"/>
      <c r="Z235" s="105"/>
      <c r="AA235" s="105"/>
      <c r="AB235" s="105"/>
      <c r="AC235" s="104"/>
      <c r="AD235" s="116"/>
      <c r="AP235"/>
      <c r="AQ235"/>
      <c r="AR235" s="175"/>
      <c r="AS235" s="175"/>
      <c r="AT235" s="175"/>
      <c r="AU235" s="175"/>
      <c r="AV235" s="175"/>
      <c r="AW235" s="175"/>
      <c r="AX235" s="206"/>
    </row>
    <row r="236" spans="1:50" s="57" customFormat="1">
      <c r="A236" s="104"/>
      <c r="B236" s="104"/>
      <c r="C236" s="104"/>
      <c r="D236" s="356"/>
      <c r="E236" s="373"/>
      <c r="F236" s="373"/>
      <c r="G236" s="373"/>
      <c r="H236" s="373"/>
      <c r="I236" s="373"/>
      <c r="J236" s="105"/>
      <c r="K236" s="105"/>
      <c r="L236" s="105"/>
      <c r="M236" s="105"/>
      <c r="N236" s="105"/>
      <c r="O236" s="105"/>
      <c r="P236" s="105"/>
      <c r="Q236" s="105"/>
      <c r="R236" s="105"/>
      <c r="S236" s="105"/>
      <c r="T236" s="105"/>
      <c r="U236" s="105"/>
      <c r="V236" s="105"/>
      <c r="W236" s="105"/>
      <c r="X236" s="105"/>
      <c r="Y236" s="105"/>
      <c r="Z236" s="105"/>
      <c r="AA236" s="105"/>
      <c r="AB236" s="105"/>
      <c r="AC236" s="104"/>
      <c r="AD236" s="116"/>
      <c r="AP236"/>
      <c r="AQ236"/>
      <c r="AR236" s="175"/>
      <c r="AS236" s="175"/>
      <c r="AT236" s="175"/>
      <c r="AU236" s="175"/>
      <c r="AV236" s="175"/>
      <c r="AW236" s="175"/>
      <c r="AX236" s="206"/>
    </row>
    <row r="237" spans="1:50" s="57" customFormat="1">
      <c r="A237" s="104"/>
      <c r="B237" s="104"/>
      <c r="C237" s="104"/>
      <c r="D237" s="356"/>
      <c r="E237" s="373"/>
      <c r="F237" s="373"/>
      <c r="G237" s="373"/>
      <c r="H237" s="373"/>
      <c r="I237" s="373"/>
      <c r="J237" s="105"/>
      <c r="K237" s="105"/>
      <c r="L237" s="105"/>
      <c r="M237" s="105"/>
      <c r="N237" s="105"/>
      <c r="O237" s="105"/>
      <c r="P237" s="105"/>
      <c r="Q237" s="105"/>
      <c r="R237" s="105"/>
      <c r="S237" s="105"/>
      <c r="T237" s="105"/>
      <c r="U237" s="105"/>
      <c r="V237" s="105"/>
      <c r="W237" s="105"/>
      <c r="X237" s="105"/>
      <c r="Y237" s="105"/>
      <c r="Z237" s="105"/>
      <c r="AA237" s="105"/>
      <c r="AB237" s="105"/>
      <c r="AC237" s="104"/>
      <c r="AD237" s="116"/>
      <c r="AP237"/>
      <c r="AQ237"/>
      <c r="AR237" s="175"/>
      <c r="AS237" s="175"/>
      <c r="AT237" s="175"/>
      <c r="AU237" s="175"/>
      <c r="AV237" s="175"/>
      <c r="AW237" s="175"/>
      <c r="AX237" s="206"/>
    </row>
    <row r="238" spans="1:50" s="57" customFormat="1">
      <c r="A238" s="104"/>
      <c r="B238" s="104"/>
      <c r="C238" s="104"/>
      <c r="D238" s="356"/>
      <c r="E238" s="373"/>
      <c r="F238" s="373"/>
      <c r="G238" s="373"/>
      <c r="H238" s="373"/>
      <c r="I238" s="373"/>
      <c r="J238" s="105"/>
      <c r="K238" s="105"/>
      <c r="L238" s="105"/>
      <c r="M238" s="105"/>
      <c r="N238" s="105"/>
      <c r="O238" s="105"/>
      <c r="P238" s="105"/>
      <c r="Q238" s="105"/>
      <c r="R238" s="105"/>
      <c r="S238" s="105"/>
      <c r="T238" s="105"/>
      <c r="U238" s="105"/>
      <c r="V238" s="105"/>
      <c r="W238" s="105"/>
      <c r="X238" s="105"/>
      <c r="Y238" s="105"/>
      <c r="Z238" s="105"/>
      <c r="AA238" s="105"/>
      <c r="AB238" s="105"/>
      <c r="AC238" s="104"/>
      <c r="AD238" s="116"/>
      <c r="AP238"/>
      <c r="AQ238"/>
      <c r="AR238" s="175"/>
      <c r="AS238" s="175"/>
      <c r="AT238" s="175"/>
      <c r="AU238" s="175"/>
      <c r="AV238" s="175"/>
      <c r="AW238" s="175"/>
      <c r="AX238" s="206"/>
    </row>
    <row r="239" spans="1:50" s="57" customFormat="1">
      <c r="A239" s="104"/>
      <c r="B239" s="104"/>
      <c r="C239" s="104"/>
      <c r="D239" s="356"/>
      <c r="E239" s="373"/>
      <c r="F239" s="373"/>
      <c r="G239" s="373"/>
      <c r="H239" s="373"/>
      <c r="I239" s="373"/>
      <c r="J239" s="105"/>
      <c r="K239" s="105"/>
      <c r="L239" s="105"/>
      <c r="M239" s="105"/>
      <c r="N239" s="105"/>
      <c r="O239" s="105"/>
      <c r="P239" s="105"/>
      <c r="Q239" s="105"/>
      <c r="R239" s="105"/>
      <c r="S239" s="105"/>
      <c r="T239" s="105"/>
      <c r="U239" s="105"/>
      <c r="V239" s="105"/>
      <c r="W239" s="105"/>
      <c r="X239" s="105"/>
      <c r="Y239" s="105"/>
      <c r="Z239" s="105"/>
      <c r="AA239" s="105"/>
      <c r="AB239" s="105"/>
      <c r="AC239" s="104"/>
      <c r="AD239" s="116"/>
      <c r="AP239"/>
      <c r="AQ239"/>
      <c r="AR239" s="175"/>
      <c r="AS239" s="175"/>
      <c r="AT239" s="175"/>
      <c r="AU239" s="175"/>
      <c r="AV239" s="175"/>
      <c r="AW239" s="175"/>
      <c r="AX239" s="206"/>
    </row>
    <row r="240" spans="1:50" s="57" customFormat="1">
      <c r="A240" s="104"/>
      <c r="B240" s="104"/>
      <c r="C240" s="104"/>
      <c r="D240" s="356"/>
      <c r="E240" s="373"/>
      <c r="F240" s="373"/>
      <c r="G240" s="373"/>
      <c r="H240" s="373"/>
      <c r="I240" s="373"/>
      <c r="J240" s="105"/>
      <c r="K240" s="105"/>
      <c r="L240" s="105"/>
      <c r="M240" s="105"/>
      <c r="N240" s="105"/>
      <c r="O240" s="105"/>
      <c r="P240" s="105"/>
      <c r="Q240" s="105"/>
      <c r="R240" s="105"/>
      <c r="S240" s="105"/>
      <c r="T240" s="105"/>
      <c r="U240" s="105"/>
      <c r="V240" s="105"/>
      <c r="W240" s="105"/>
      <c r="X240" s="105"/>
      <c r="Y240" s="105"/>
      <c r="Z240" s="105"/>
      <c r="AA240" s="105"/>
      <c r="AB240" s="105"/>
      <c r="AC240" s="104"/>
      <c r="AD240" s="116"/>
      <c r="AP240"/>
      <c r="AQ240"/>
      <c r="AR240" s="175"/>
      <c r="AS240" s="175"/>
      <c r="AT240" s="175"/>
      <c r="AU240" s="175"/>
      <c r="AV240" s="175"/>
      <c r="AW240" s="175"/>
      <c r="AX240" s="206"/>
    </row>
    <row r="241" spans="1:50" s="57" customFormat="1">
      <c r="A241" s="104"/>
      <c r="B241" s="104"/>
      <c r="C241" s="104"/>
      <c r="D241" s="356"/>
      <c r="E241" s="373"/>
      <c r="F241" s="373"/>
      <c r="G241" s="373"/>
      <c r="H241" s="373"/>
      <c r="I241" s="373"/>
      <c r="J241" s="105"/>
      <c r="K241" s="105"/>
      <c r="L241" s="105"/>
      <c r="M241" s="105"/>
      <c r="N241" s="105"/>
      <c r="O241" s="105"/>
      <c r="P241" s="105"/>
      <c r="Q241" s="105"/>
      <c r="R241" s="105"/>
      <c r="S241" s="105"/>
      <c r="T241" s="105"/>
      <c r="U241" s="105"/>
      <c r="V241" s="105"/>
      <c r="W241" s="105"/>
      <c r="X241" s="105"/>
      <c r="Y241" s="105"/>
      <c r="Z241" s="105"/>
      <c r="AA241" s="105"/>
      <c r="AB241" s="105"/>
      <c r="AC241" s="104"/>
      <c r="AD241" s="116"/>
      <c r="AP241"/>
      <c r="AQ241"/>
      <c r="AR241" s="175"/>
      <c r="AS241" s="175"/>
      <c r="AT241" s="175"/>
      <c r="AU241" s="175"/>
      <c r="AV241" s="175"/>
      <c r="AW241" s="175"/>
      <c r="AX241" s="206"/>
    </row>
    <row r="242" spans="1:50" s="57" customFormat="1">
      <c r="A242" s="104"/>
      <c r="B242" s="104"/>
      <c r="C242" s="104"/>
      <c r="D242" s="356"/>
      <c r="E242" s="373"/>
      <c r="F242" s="373"/>
      <c r="G242" s="373"/>
      <c r="H242" s="373"/>
      <c r="I242" s="373"/>
      <c r="J242" s="105"/>
      <c r="K242" s="105"/>
      <c r="L242" s="105"/>
      <c r="M242" s="105"/>
      <c r="N242" s="105"/>
      <c r="O242" s="105"/>
      <c r="P242" s="105"/>
      <c r="Q242" s="105"/>
      <c r="R242" s="105"/>
      <c r="S242" s="105"/>
      <c r="T242" s="105"/>
      <c r="U242" s="105"/>
      <c r="V242" s="105"/>
      <c r="W242" s="105"/>
      <c r="X242" s="105"/>
      <c r="Y242" s="105"/>
      <c r="Z242" s="105"/>
      <c r="AA242" s="105"/>
      <c r="AB242" s="105"/>
      <c r="AC242" s="104"/>
      <c r="AD242" s="116"/>
      <c r="AP242"/>
      <c r="AQ242"/>
      <c r="AR242" s="175"/>
      <c r="AS242" s="175"/>
      <c r="AT242" s="175"/>
      <c r="AU242" s="175"/>
      <c r="AV242" s="175"/>
      <c r="AW242" s="175"/>
      <c r="AX242" s="206"/>
    </row>
    <row r="243" spans="1:50" s="57" customFormat="1">
      <c r="A243" s="104"/>
      <c r="B243" s="104"/>
      <c r="C243" s="104"/>
      <c r="D243" s="356"/>
      <c r="E243" s="373"/>
      <c r="F243" s="373"/>
      <c r="G243" s="373"/>
      <c r="H243" s="373"/>
      <c r="I243" s="373"/>
      <c r="J243" s="105"/>
      <c r="K243" s="105"/>
      <c r="L243" s="105"/>
      <c r="M243" s="105"/>
      <c r="N243" s="105"/>
      <c r="O243" s="105"/>
      <c r="P243" s="105"/>
      <c r="Q243" s="105"/>
      <c r="R243" s="105"/>
      <c r="S243" s="105"/>
      <c r="T243" s="105"/>
      <c r="U243" s="105"/>
      <c r="V243" s="105"/>
      <c r="W243" s="105"/>
      <c r="X243" s="105"/>
      <c r="Y243" s="105"/>
      <c r="Z243" s="105"/>
      <c r="AA243" s="105"/>
      <c r="AB243" s="105"/>
      <c r="AC243" s="104"/>
      <c r="AD243" s="116"/>
      <c r="AP243"/>
      <c r="AQ243"/>
      <c r="AR243" s="175"/>
      <c r="AS243" s="175"/>
      <c r="AT243" s="175"/>
      <c r="AU243" s="175"/>
      <c r="AV243" s="175"/>
      <c r="AW243" s="175"/>
      <c r="AX243" s="206"/>
    </row>
    <row r="244" spans="1:50" s="57" customFormat="1">
      <c r="A244" s="104"/>
      <c r="B244" s="104"/>
      <c r="C244" s="104"/>
      <c r="D244" s="356"/>
      <c r="E244" s="373"/>
      <c r="F244" s="373"/>
      <c r="G244" s="373"/>
      <c r="H244" s="373"/>
      <c r="I244" s="373"/>
      <c r="J244" s="105"/>
      <c r="K244" s="105"/>
      <c r="L244" s="105"/>
      <c r="M244" s="105"/>
      <c r="N244" s="105"/>
      <c r="O244" s="105"/>
      <c r="P244" s="105"/>
      <c r="Q244" s="105"/>
      <c r="R244" s="105"/>
      <c r="S244" s="105"/>
      <c r="T244" s="105"/>
      <c r="U244" s="105"/>
      <c r="V244" s="105"/>
      <c r="W244" s="105"/>
      <c r="X244" s="105"/>
      <c r="Y244" s="105"/>
      <c r="Z244" s="105"/>
      <c r="AA244" s="105"/>
      <c r="AB244" s="105"/>
      <c r="AC244" s="104"/>
      <c r="AD244" s="116"/>
      <c r="AP244"/>
      <c r="AQ244"/>
      <c r="AR244" s="175"/>
      <c r="AS244" s="175"/>
      <c r="AT244" s="175"/>
      <c r="AU244" s="175"/>
      <c r="AV244" s="175"/>
      <c r="AW244" s="175"/>
      <c r="AX244" s="206"/>
    </row>
    <row r="245" spans="1:50" s="57" customFormat="1">
      <c r="A245" s="104"/>
      <c r="B245" s="104"/>
      <c r="C245" s="104"/>
      <c r="D245" s="356"/>
      <c r="E245" s="373"/>
      <c r="F245" s="373"/>
      <c r="G245" s="373"/>
      <c r="H245" s="373"/>
      <c r="I245" s="373"/>
      <c r="J245" s="105"/>
      <c r="K245" s="105"/>
      <c r="L245" s="105"/>
      <c r="M245" s="105"/>
      <c r="N245" s="105"/>
      <c r="O245" s="105"/>
      <c r="P245" s="105"/>
      <c r="Q245" s="105"/>
      <c r="R245" s="105"/>
      <c r="S245" s="105"/>
      <c r="T245" s="105"/>
      <c r="U245" s="105"/>
      <c r="V245" s="105"/>
      <c r="W245" s="105"/>
      <c r="X245" s="105"/>
      <c r="Y245" s="105"/>
      <c r="Z245" s="105"/>
      <c r="AA245" s="105"/>
      <c r="AB245" s="105"/>
      <c r="AC245" s="104"/>
      <c r="AD245" s="116"/>
      <c r="AP245"/>
      <c r="AQ245"/>
      <c r="AR245" s="175"/>
      <c r="AS245" s="175"/>
      <c r="AT245" s="175"/>
      <c r="AU245" s="175"/>
      <c r="AV245" s="175"/>
      <c r="AW245" s="175"/>
      <c r="AX245" s="206"/>
    </row>
    <row r="246" spans="1:50" s="57" customFormat="1">
      <c r="A246" s="104"/>
      <c r="B246" s="104"/>
      <c r="C246" s="104"/>
      <c r="D246" s="356"/>
      <c r="E246" s="373"/>
      <c r="F246" s="373"/>
      <c r="G246" s="373"/>
      <c r="H246" s="373"/>
      <c r="I246" s="373"/>
      <c r="J246" s="105"/>
      <c r="K246" s="105"/>
      <c r="L246" s="105"/>
      <c r="M246" s="105"/>
      <c r="N246" s="105"/>
      <c r="O246" s="105"/>
      <c r="P246" s="105"/>
      <c r="Q246" s="105"/>
      <c r="R246" s="105"/>
      <c r="S246" s="105"/>
      <c r="T246" s="105"/>
      <c r="U246" s="105"/>
      <c r="V246" s="105"/>
      <c r="W246" s="105"/>
      <c r="X246" s="105"/>
      <c r="Y246" s="105"/>
      <c r="Z246" s="105"/>
      <c r="AA246" s="105"/>
      <c r="AB246" s="105"/>
      <c r="AC246" s="104"/>
      <c r="AD246" s="116"/>
      <c r="AP246"/>
      <c r="AQ246"/>
      <c r="AR246" s="175"/>
      <c r="AS246" s="175"/>
      <c r="AT246" s="175"/>
      <c r="AU246" s="175"/>
      <c r="AV246" s="175"/>
      <c r="AW246" s="175"/>
      <c r="AX246" s="206"/>
    </row>
    <row r="247" spans="1:50" s="57" customFormat="1">
      <c r="A247" s="104"/>
      <c r="B247" s="104"/>
      <c r="C247" s="104"/>
      <c r="D247" s="356"/>
      <c r="E247" s="373"/>
      <c r="F247" s="373"/>
      <c r="G247" s="373"/>
      <c r="H247" s="373"/>
      <c r="I247" s="373"/>
      <c r="J247" s="105"/>
      <c r="K247" s="105"/>
      <c r="L247" s="105"/>
      <c r="M247" s="105"/>
      <c r="N247" s="105"/>
      <c r="O247" s="105"/>
      <c r="P247" s="105"/>
      <c r="Q247" s="105"/>
      <c r="R247" s="105"/>
      <c r="S247" s="105"/>
      <c r="T247" s="105"/>
      <c r="U247" s="105"/>
      <c r="V247" s="105"/>
      <c r="W247" s="105"/>
      <c r="X247" s="105"/>
      <c r="Y247" s="105"/>
      <c r="Z247" s="105"/>
      <c r="AA247" s="105"/>
      <c r="AB247" s="105"/>
      <c r="AC247" s="104"/>
      <c r="AD247" s="116"/>
      <c r="AP247"/>
      <c r="AQ247"/>
      <c r="AR247" s="175"/>
      <c r="AS247" s="175"/>
      <c r="AT247" s="175"/>
      <c r="AU247" s="175"/>
      <c r="AV247" s="175"/>
      <c r="AW247" s="175"/>
      <c r="AX247" s="206"/>
    </row>
    <row r="248" spans="1:50" s="57" customFormat="1">
      <c r="A248" s="104"/>
      <c r="B248" s="104"/>
      <c r="C248" s="104"/>
      <c r="D248" s="356"/>
      <c r="E248" s="78"/>
      <c r="F248" s="78"/>
      <c r="G248" s="78"/>
      <c r="H248" s="78"/>
      <c r="I248" s="78"/>
      <c r="J248" s="104"/>
      <c r="K248" s="104"/>
      <c r="L248" s="104"/>
      <c r="M248" s="104"/>
      <c r="N248" s="104"/>
      <c r="O248" s="104"/>
      <c r="P248" s="104"/>
      <c r="Q248" s="104"/>
      <c r="R248" s="104"/>
      <c r="S248" s="104"/>
      <c r="T248" s="104"/>
      <c r="U248" s="104"/>
      <c r="V248" s="104"/>
      <c r="W248" s="104"/>
      <c r="X248" s="104"/>
      <c r="Y248" s="104"/>
      <c r="Z248" s="104"/>
      <c r="AA248" s="104"/>
      <c r="AB248" s="104"/>
      <c r="AC248" s="104"/>
      <c r="AD248" s="116"/>
      <c r="AP248"/>
      <c r="AQ248"/>
      <c r="AR248" s="175"/>
      <c r="AS248" s="175"/>
      <c r="AT248" s="175"/>
      <c r="AU248" s="175"/>
      <c r="AV248" s="175"/>
      <c r="AW248" s="175"/>
      <c r="AX248" s="206"/>
    </row>
    <row r="249" spans="1:50" s="57" customFormat="1">
      <c r="A249" s="104"/>
      <c r="B249" s="104"/>
      <c r="C249" s="104"/>
      <c r="D249" s="356"/>
      <c r="E249" s="78"/>
      <c r="F249" s="78"/>
      <c r="G249" s="78"/>
      <c r="H249" s="78"/>
      <c r="I249" s="78"/>
      <c r="J249" s="104"/>
      <c r="K249" s="104"/>
      <c r="L249" s="104"/>
      <c r="M249" s="104"/>
      <c r="N249" s="104"/>
      <c r="O249" s="104"/>
      <c r="P249" s="104"/>
      <c r="Q249" s="104"/>
      <c r="R249" s="104"/>
      <c r="S249" s="104"/>
      <c r="T249" s="104"/>
      <c r="U249" s="104"/>
      <c r="V249" s="104"/>
      <c r="W249" s="104"/>
      <c r="X249" s="104"/>
      <c r="Y249" s="104"/>
      <c r="Z249" s="104"/>
      <c r="AA249" s="104"/>
      <c r="AB249" s="104"/>
      <c r="AC249" s="104"/>
      <c r="AD249" s="116"/>
      <c r="AP249"/>
      <c r="AQ249"/>
      <c r="AR249" s="175"/>
      <c r="AS249" s="175"/>
      <c r="AT249" s="175"/>
      <c r="AU249" s="175"/>
      <c r="AV249" s="175"/>
      <c r="AW249" s="175"/>
      <c r="AX249" s="206"/>
    </row>
    <row r="250" spans="1:50" s="57" customFormat="1">
      <c r="A250" s="104"/>
      <c r="B250" s="104"/>
      <c r="C250" s="104"/>
      <c r="D250" s="356"/>
      <c r="E250" s="78"/>
      <c r="F250" s="78"/>
      <c r="G250" s="78"/>
      <c r="H250" s="78"/>
      <c r="I250" s="78"/>
      <c r="J250" s="104"/>
      <c r="K250" s="104"/>
      <c r="L250" s="104"/>
      <c r="M250" s="104"/>
      <c r="N250" s="104"/>
      <c r="O250" s="104"/>
      <c r="P250" s="104"/>
      <c r="Q250" s="104"/>
      <c r="R250" s="104"/>
      <c r="S250" s="104"/>
      <c r="T250" s="104"/>
      <c r="U250" s="104"/>
      <c r="V250" s="104"/>
      <c r="W250" s="104"/>
      <c r="X250" s="104"/>
      <c r="Y250" s="104"/>
      <c r="Z250" s="104"/>
      <c r="AA250" s="104"/>
      <c r="AB250" s="104"/>
      <c r="AC250" s="104"/>
      <c r="AD250" s="116"/>
      <c r="AP250"/>
      <c r="AQ250"/>
      <c r="AR250" s="175"/>
      <c r="AS250" s="175"/>
      <c r="AT250" s="175"/>
      <c r="AU250" s="175"/>
      <c r="AV250" s="175"/>
      <c r="AW250" s="175"/>
      <c r="AX250" s="206"/>
    </row>
    <row r="251" spans="1:50" s="57" customFormat="1">
      <c r="A251" s="104"/>
      <c r="B251" s="104"/>
      <c r="C251" s="104"/>
      <c r="D251" s="356"/>
      <c r="E251" s="78"/>
      <c r="F251" s="78"/>
      <c r="G251" s="78"/>
      <c r="H251" s="78"/>
      <c r="I251" s="78"/>
      <c r="J251" s="104"/>
      <c r="K251" s="104"/>
      <c r="L251" s="104"/>
      <c r="M251" s="104"/>
      <c r="N251" s="104"/>
      <c r="O251" s="104"/>
      <c r="P251" s="104"/>
      <c r="Q251" s="104"/>
      <c r="R251" s="104"/>
      <c r="S251" s="104"/>
      <c r="T251" s="104"/>
      <c r="U251" s="104"/>
      <c r="V251" s="104"/>
      <c r="W251" s="104"/>
      <c r="X251" s="104"/>
      <c r="Y251" s="104"/>
      <c r="Z251" s="104"/>
      <c r="AA251" s="104"/>
      <c r="AB251" s="104"/>
      <c r="AC251" s="104"/>
      <c r="AD251" s="116"/>
      <c r="AP251"/>
      <c r="AQ251"/>
      <c r="AR251" s="175"/>
      <c r="AS251" s="175"/>
      <c r="AT251" s="175"/>
      <c r="AU251" s="175"/>
      <c r="AV251" s="175"/>
      <c r="AW251" s="175"/>
      <c r="AX251" s="206"/>
    </row>
    <row r="252" spans="1:50" s="57" customFormat="1">
      <c r="A252" s="104"/>
      <c r="B252" s="104"/>
      <c r="C252" s="104"/>
      <c r="D252" s="356"/>
      <c r="E252" s="78"/>
      <c r="F252" s="78"/>
      <c r="G252" s="78"/>
      <c r="H252" s="78"/>
      <c r="I252" s="78"/>
      <c r="J252" s="104"/>
      <c r="K252" s="104"/>
      <c r="L252" s="104"/>
      <c r="M252" s="104"/>
      <c r="N252" s="104"/>
      <c r="O252" s="104"/>
      <c r="P252" s="104"/>
      <c r="Q252" s="104"/>
      <c r="R252" s="104"/>
      <c r="S252" s="104"/>
      <c r="T252" s="104"/>
      <c r="U252" s="104"/>
      <c r="V252" s="104"/>
      <c r="W252" s="104"/>
      <c r="X252" s="104"/>
      <c r="Y252" s="104"/>
      <c r="Z252" s="104"/>
      <c r="AA252" s="104"/>
      <c r="AB252" s="104"/>
      <c r="AC252" s="104"/>
      <c r="AD252" s="116"/>
      <c r="AP252"/>
      <c r="AQ252"/>
      <c r="AR252" s="175"/>
      <c r="AS252" s="175"/>
      <c r="AT252" s="175"/>
      <c r="AU252" s="175"/>
      <c r="AV252" s="175"/>
      <c r="AW252" s="175"/>
      <c r="AX252" s="206"/>
    </row>
    <row r="253" spans="1:50" ht="13.5" customHeight="1">
      <c r="A253" s="247" t="s">
        <v>442</v>
      </c>
      <c r="B253" s="247"/>
      <c r="C253" s="247"/>
      <c r="D253" s="247"/>
      <c r="E253" s="247"/>
      <c r="F253" s="247"/>
      <c r="G253" s="247"/>
      <c r="H253" s="247"/>
      <c r="I253" s="247"/>
      <c r="J253" s="247"/>
      <c r="K253" s="247"/>
      <c r="L253" s="247"/>
      <c r="M253" s="247"/>
      <c r="N253" s="247"/>
      <c r="O253" s="247"/>
      <c r="P253" s="247"/>
      <c r="Q253" s="247"/>
      <c r="R253" s="247"/>
      <c r="S253" s="247"/>
      <c r="T253" s="247"/>
      <c r="U253" s="247"/>
      <c r="V253" s="247"/>
      <c r="W253" s="247"/>
      <c r="X253" s="247"/>
      <c r="Y253" s="247"/>
      <c r="Z253" s="247"/>
      <c r="AA253" s="247"/>
      <c r="AB253" s="247"/>
      <c r="AC253" s="104"/>
    </row>
    <row r="254" spans="1:50" ht="13.5" customHeight="1">
      <c r="A254" s="247"/>
      <c r="B254" s="247"/>
      <c r="C254" s="247"/>
      <c r="D254" s="247"/>
      <c r="E254" s="247"/>
      <c r="F254" s="247"/>
      <c r="G254" s="247"/>
      <c r="H254" s="247"/>
      <c r="I254" s="247"/>
      <c r="J254" s="247"/>
      <c r="K254" s="247"/>
      <c r="L254" s="247"/>
      <c r="M254" s="247"/>
      <c r="N254" s="247"/>
      <c r="O254" s="247"/>
      <c r="P254" s="247"/>
      <c r="Q254" s="247"/>
      <c r="R254" s="247"/>
      <c r="S254" s="247"/>
      <c r="T254" s="247"/>
      <c r="U254" s="247"/>
      <c r="V254" s="247"/>
      <c r="W254" s="247"/>
      <c r="X254" s="247"/>
      <c r="Y254" s="247"/>
      <c r="Z254" s="247"/>
      <c r="AA254" s="247"/>
      <c r="AB254" s="247"/>
      <c r="AC254" s="104"/>
    </row>
    <row r="255" spans="1:50">
      <c r="A255" s="104"/>
      <c r="B255" s="104"/>
      <c r="C255" s="104"/>
      <c r="D255" s="104"/>
      <c r="E255" s="104"/>
      <c r="F255" s="104"/>
      <c r="G255" s="104"/>
      <c r="H255" s="104"/>
      <c r="I255" s="104"/>
      <c r="J255" s="104"/>
      <c r="K255" s="104"/>
      <c r="L255" s="104"/>
      <c r="M255" s="104"/>
      <c r="N255" s="104"/>
      <c r="O255" s="104"/>
      <c r="P255" s="104"/>
      <c r="Q255" s="104"/>
      <c r="R255" s="104"/>
      <c r="S255" s="104"/>
      <c r="T255" s="104"/>
      <c r="U255" s="104"/>
      <c r="V255" s="104"/>
      <c r="W255" s="104"/>
      <c r="X255" s="104"/>
      <c r="Y255" s="104"/>
      <c r="Z255" s="104"/>
      <c r="AA255" s="104"/>
      <c r="AB255" s="104"/>
      <c r="AC255" s="104"/>
    </row>
    <row r="256" spans="1:50" s="50" customFormat="1" ht="19.5" customHeight="1" thickBot="1">
      <c r="A256" s="104"/>
      <c r="B256" s="67" t="s">
        <v>461</v>
      </c>
      <c r="C256" s="66"/>
      <c r="D256" s="66"/>
      <c r="E256" s="66"/>
      <c r="F256" s="66"/>
      <c r="G256" s="66"/>
      <c r="H256" s="66"/>
      <c r="I256" s="66"/>
      <c r="J256" s="66"/>
      <c r="K256" s="66"/>
      <c r="L256" s="66"/>
      <c r="M256" s="66"/>
      <c r="N256" s="66"/>
      <c r="O256" s="66"/>
      <c r="P256" s="66"/>
      <c r="Q256" s="66"/>
      <c r="R256" s="66"/>
      <c r="S256" s="66"/>
      <c r="T256" s="66"/>
      <c r="U256" s="66"/>
      <c r="V256" s="66"/>
      <c r="W256" s="66"/>
      <c r="X256" s="66"/>
      <c r="Y256" s="66"/>
      <c r="Z256" s="66"/>
      <c r="AA256" s="66"/>
      <c r="AB256" s="66"/>
      <c r="AC256" s="104"/>
      <c r="AD256" s="116"/>
      <c r="AP256"/>
      <c r="AQ256"/>
      <c r="AR256" s="175"/>
      <c r="AS256" s="175"/>
      <c r="AT256" s="175"/>
      <c r="AU256" s="175"/>
      <c r="AV256" s="175"/>
      <c r="AW256" s="175"/>
      <c r="AX256" s="206"/>
    </row>
    <row r="257" spans="1:50" s="50" customFormat="1" ht="9" customHeight="1" thickTop="1">
      <c r="A257" s="104"/>
      <c r="B257" s="104"/>
      <c r="C257" s="104"/>
      <c r="D257" s="104"/>
      <c r="E257" s="104"/>
      <c r="F257" s="104"/>
      <c r="G257" s="104"/>
      <c r="H257" s="104"/>
      <c r="I257" s="104"/>
      <c r="J257" s="104"/>
      <c r="K257" s="104"/>
      <c r="L257" s="104"/>
      <c r="M257" s="104"/>
      <c r="N257" s="104"/>
      <c r="O257" s="104"/>
      <c r="P257" s="104"/>
      <c r="Q257" s="104"/>
      <c r="R257" s="104"/>
      <c r="S257" s="104"/>
      <c r="T257" s="104"/>
      <c r="U257" s="104"/>
      <c r="V257" s="104"/>
      <c r="W257" s="104"/>
      <c r="X257" s="104"/>
      <c r="Y257" s="104"/>
      <c r="Z257" s="104"/>
      <c r="AA257" s="104"/>
      <c r="AB257" s="104"/>
      <c r="AC257" s="104"/>
      <c r="AD257" s="116"/>
      <c r="AP257"/>
      <c r="AQ257"/>
      <c r="AR257" s="175"/>
      <c r="AS257" s="175"/>
      <c r="AT257" s="175"/>
      <c r="AU257" s="175"/>
      <c r="AV257" s="175"/>
      <c r="AW257" s="175"/>
      <c r="AX257" s="206"/>
    </row>
    <row r="258" spans="1:50" s="50" customFormat="1" ht="27" customHeight="1" thickBot="1">
      <c r="A258" s="104"/>
      <c r="B258" s="290"/>
      <c r="C258" s="374"/>
      <c r="D258" s="374"/>
      <c r="E258" s="374"/>
      <c r="F258" s="375" t="s">
        <v>462</v>
      </c>
      <c r="G258" s="293"/>
      <c r="H258" s="376"/>
      <c r="I258" s="377" t="s">
        <v>463</v>
      </c>
      <c r="J258" s="378"/>
      <c r="K258" s="378"/>
      <c r="L258" s="378"/>
      <c r="M258" s="378"/>
      <c r="N258" s="378"/>
      <c r="O258" s="378"/>
      <c r="P258" s="378"/>
      <c r="Q258" s="378"/>
      <c r="R258" s="378"/>
      <c r="S258" s="378"/>
      <c r="T258" s="379"/>
      <c r="U258" s="297" t="s">
        <v>464</v>
      </c>
      <c r="V258" s="293"/>
      <c r="W258" s="293"/>
      <c r="X258" s="293"/>
      <c r="Y258" s="293"/>
      <c r="Z258" s="293"/>
      <c r="AA258" s="293"/>
      <c r="AB258" s="293"/>
      <c r="AC258" s="298"/>
      <c r="AD258" s="116"/>
      <c r="AE258"/>
      <c r="AF258"/>
      <c r="AG258"/>
      <c r="AH258"/>
      <c r="AI258"/>
      <c r="AJ258"/>
      <c r="AK258"/>
      <c r="AL258"/>
      <c r="AM258"/>
      <c r="AP258"/>
      <c r="AQ258"/>
      <c r="AR258" s="175"/>
      <c r="AS258" s="175"/>
      <c r="AT258" s="175"/>
      <c r="AU258" s="175"/>
      <c r="AV258" s="175"/>
      <c r="AW258" s="175"/>
      <c r="AX258" s="206"/>
    </row>
    <row r="259" spans="1:50" s="50" customFormat="1" ht="12.75" customHeight="1">
      <c r="A259" s="104"/>
      <c r="B259" s="380"/>
      <c r="C259" s="381"/>
      <c r="D259" s="381"/>
      <c r="E259" s="381"/>
      <c r="F259" s="302" t="s">
        <v>429</v>
      </c>
      <c r="G259" s="382"/>
      <c r="H259" s="383"/>
      <c r="I259" s="302" t="s">
        <v>429</v>
      </c>
      <c r="J259" s="305"/>
      <c r="K259" s="384"/>
      <c r="L259" s="385" t="s">
        <v>504</v>
      </c>
      <c r="M259" s="386"/>
      <c r="N259" s="387"/>
      <c r="O259" s="382" t="s">
        <v>447</v>
      </c>
      <c r="P259" s="305"/>
      <c r="Q259" s="306"/>
      <c r="R259" s="388" t="s">
        <v>110</v>
      </c>
      <c r="S259" s="305"/>
      <c r="T259" s="389"/>
      <c r="U259" s="302" t="s">
        <v>429</v>
      </c>
      <c r="V259" s="305"/>
      <c r="W259" s="306"/>
      <c r="X259" s="313" t="s">
        <v>447</v>
      </c>
      <c r="Y259" s="305"/>
      <c r="Z259" s="306"/>
      <c r="AA259" s="310" t="s">
        <v>110</v>
      </c>
      <c r="AB259" s="311"/>
      <c r="AC259" s="314"/>
      <c r="AD259" s="112"/>
      <c r="AE259"/>
      <c r="AF259"/>
      <c r="AG259"/>
      <c r="AH259"/>
      <c r="AI259"/>
      <c r="AJ259"/>
      <c r="AK259"/>
      <c r="AL259"/>
      <c r="AM259"/>
      <c r="AP259"/>
      <c r="AQ259"/>
      <c r="AR259" s="175"/>
      <c r="AS259" s="175"/>
      <c r="AT259" s="175"/>
      <c r="AU259" s="175"/>
      <c r="AV259" s="175"/>
      <c r="AW259" s="175"/>
      <c r="AX259" s="206"/>
    </row>
    <row r="260" spans="1:50" s="50" customFormat="1" ht="14.25" thickBot="1">
      <c r="A260" s="104"/>
      <c r="B260" s="390" t="s">
        <v>465</v>
      </c>
      <c r="C260" s="391"/>
      <c r="D260" s="391"/>
      <c r="E260" s="391"/>
      <c r="F260" s="392">
        <v>6546</v>
      </c>
      <c r="G260" s="318"/>
      <c r="H260" s="319"/>
      <c r="I260" s="320" t="s">
        <v>449</v>
      </c>
      <c r="J260" s="321"/>
      <c r="K260" s="321"/>
      <c r="L260" s="393" t="s">
        <v>449</v>
      </c>
      <c r="M260" s="321"/>
      <c r="N260" s="394"/>
      <c r="O260" s="321" t="s">
        <v>449</v>
      </c>
      <c r="P260" s="321"/>
      <c r="Q260" s="322"/>
      <c r="R260" s="323" t="s">
        <v>449</v>
      </c>
      <c r="S260" s="321"/>
      <c r="T260" s="324"/>
      <c r="U260" s="325">
        <v>1</v>
      </c>
      <c r="V260" s="325"/>
      <c r="W260" s="326"/>
      <c r="X260" s="327">
        <v>1</v>
      </c>
      <c r="Y260" s="325"/>
      <c r="Z260" s="326"/>
      <c r="AA260" s="327">
        <v>1</v>
      </c>
      <c r="AB260" s="325"/>
      <c r="AC260" s="326"/>
      <c r="AD260" s="116"/>
      <c r="AE260" s="121"/>
      <c r="AF260"/>
      <c r="AG260"/>
      <c r="AH260"/>
      <c r="AI260"/>
      <c r="AJ260"/>
      <c r="AK260"/>
      <c r="AL260"/>
      <c r="AM260"/>
      <c r="AP260"/>
      <c r="AQ260"/>
      <c r="AR260" s="175"/>
      <c r="AS260" s="175"/>
      <c r="AT260" s="175"/>
      <c r="AU260" s="175"/>
      <c r="AV260" s="175"/>
      <c r="AW260" s="175"/>
      <c r="AX260" s="206"/>
    </row>
    <row r="261" spans="1:50" s="57" customFormat="1" ht="14.25" thickTop="1">
      <c r="A261" s="104"/>
      <c r="B261" s="83" t="s">
        <v>450</v>
      </c>
      <c r="C261" s="395" t="s">
        <v>466</v>
      </c>
      <c r="D261" s="395"/>
      <c r="E261" s="395"/>
      <c r="F261" s="396">
        <v>1027</v>
      </c>
      <c r="G261" s="397"/>
      <c r="H261" s="398"/>
      <c r="I261" s="332">
        <v>1</v>
      </c>
      <c r="J261" s="333"/>
      <c r="K261" s="333"/>
      <c r="L261" s="399">
        <v>1</v>
      </c>
      <c r="M261" s="333"/>
      <c r="N261" s="400"/>
      <c r="O261" s="333">
        <v>1</v>
      </c>
      <c r="P261" s="333"/>
      <c r="Q261" s="334"/>
      <c r="R261" s="335">
        <v>1</v>
      </c>
      <c r="S261" s="333"/>
      <c r="T261" s="350"/>
      <c r="U261" s="333">
        <v>0.15688970363580812</v>
      </c>
      <c r="V261" s="333"/>
      <c r="W261" s="334"/>
      <c r="X261" s="335">
        <v>0.17963355190622643</v>
      </c>
      <c r="Y261" s="333"/>
      <c r="Z261" s="334"/>
      <c r="AA261" s="335">
        <v>0.18321665041316615</v>
      </c>
      <c r="AB261" s="333"/>
      <c r="AC261" s="334"/>
      <c r="AD261" s="116"/>
      <c r="AE261" s="121"/>
      <c r="AF261"/>
      <c r="AG261" s="104"/>
      <c r="AH261"/>
      <c r="AP261"/>
      <c r="AQ261"/>
      <c r="AR261" s="175"/>
      <c r="AS261" s="175"/>
      <c r="AT261" s="175"/>
      <c r="AU261" s="175"/>
      <c r="AV261" s="175"/>
      <c r="AW261" s="175"/>
      <c r="AX261" s="206"/>
    </row>
    <row r="262" spans="1:50" s="50" customFormat="1">
      <c r="A262" s="26"/>
      <c r="B262" s="83" t="s">
        <v>450</v>
      </c>
      <c r="C262" s="336" t="s">
        <v>467</v>
      </c>
      <c r="D262" s="336"/>
      <c r="E262" s="336"/>
      <c r="F262" s="401">
        <v>324</v>
      </c>
      <c r="G262" s="338"/>
      <c r="H262" s="339"/>
      <c r="I262" s="340">
        <v>0.31548198636806229</v>
      </c>
      <c r="J262" s="341"/>
      <c r="K262" s="341"/>
      <c r="L262" s="402">
        <v>0.33698894753921932</v>
      </c>
      <c r="M262" s="341"/>
      <c r="N262" s="403"/>
      <c r="O262" s="341">
        <v>0.39724072952419415</v>
      </c>
      <c r="P262" s="341"/>
      <c r="Q262" s="342"/>
      <c r="R262" s="343">
        <v>0.48270416202721406</v>
      </c>
      <c r="S262" s="341"/>
      <c r="T262" s="344"/>
      <c r="U262" s="341">
        <v>4.9495875343721359E-2</v>
      </c>
      <c r="V262" s="341"/>
      <c r="W262" s="342"/>
      <c r="X262" s="343">
        <v>7.1357763206251576E-2</v>
      </c>
      <c r="Y262" s="341"/>
      <c r="Z262" s="342"/>
      <c r="AA262" s="343">
        <v>8.8439439707120385E-2</v>
      </c>
      <c r="AB262" s="341"/>
      <c r="AC262" s="342"/>
      <c r="AD262" s="116"/>
      <c r="AE262" s="98"/>
      <c r="AF262" s="104"/>
      <c r="AG262" s="104"/>
      <c r="AH262"/>
      <c r="AI262"/>
      <c r="AJ262"/>
      <c r="AK262"/>
      <c r="AL262"/>
      <c r="AM262"/>
      <c r="AP262"/>
      <c r="AQ262"/>
      <c r="AR262" s="175"/>
      <c r="AS262" s="175"/>
      <c r="AT262" s="175"/>
      <c r="AU262" s="175"/>
      <c r="AV262" s="175"/>
      <c r="AW262" s="175"/>
      <c r="AX262" s="206"/>
    </row>
    <row r="263" spans="1:50" s="50" customFormat="1" ht="14.25" thickBot="1">
      <c r="A263" s="26"/>
      <c r="B263" s="88" t="s">
        <v>450</v>
      </c>
      <c r="C263" s="316" t="s">
        <v>468</v>
      </c>
      <c r="D263" s="316"/>
      <c r="E263" s="316"/>
      <c r="F263" s="392">
        <v>703</v>
      </c>
      <c r="G263" s="318"/>
      <c r="H263" s="319"/>
      <c r="I263" s="345">
        <v>0.68451801363193765</v>
      </c>
      <c r="J263" s="325"/>
      <c r="K263" s="325"/>
      <c r="L263" s="404">
        <v>0.66301105246078085</v>
      </c>
      <c r="M263" s="325"/>
      <c r="N263" s="405"/>
      <c r="O263" s="325">
        <v>0.60275927047580591</v>
      </c>
      <c r="P263" s="325"/>
      <c r="Q263" s="326"/>
      <c r="R263" s="327">
        <v>0.517295837972786</v>
      </c>
      <c r="S263" s="325"/>
      <c r="T263" s="346"/>
      <c r="U263" s="325">
        <v>0.10739382829208675</v>
      </c>
      <c r="V263" s="325"/>
      <c r="W263" s="326"/>
      <c r="X263" s="327">
        <v>0.10827578869997484</v>
      </c>
      <c r="Y263" s="325"/>
      <c r="Z263" s="326"/>
      <c r="AA263" s="327">
        <v>9.477721070604575E-2</v>
      </c>
      <c r="AB263" s="325"/>
      <c r="AC263" s="326"/>
      <c r="AD263" s="116"/>
      <c r="AE263" s="98"/>
      <c r="AF263" s="104"/>
      <c r="AG263" s="104"/>
      <c r="AH263" s="104"/>
      <c r="AI263"/>
      <c r="AJ263"/>
      <c r="AK263"/>
      <c r="AL263"/>
      <c r="AM263"/>
      <c r="AP263"/>
      <c r="AQ263"/>
      <c r="AR263" s="175"/>
      <c r="AS263" s="175"/>
      <c r="AT263" s="175"/>
      <c r="AU263" s="175"/>
      <c r="AV263" s="175"/>
      <c r="AW263" s="175"/>
      <c r="AX263" s="206"/>
    </row>
    <row r="264" spans="1:50" s="50" customFormat="1" ht="14.25" customHeight="1" thickTop="1">
      <c r="A264" s="104"/>
      <c r="B264" s="347" t="s">
        <v>469</v>
      </c>
      <c r="C264" s="348"/>
      <c r="D264" s="406" t="s">
        <v>26</v>
      </c>
      <c r="E264" s="407"/>
      <c r="F264" s="396">
        <v>49</v>
      </c>
      <c r="G264" s="397"/>
      <c r="H264" s="398"/>
      <c r="I264" s="332">
        <v>4.7711781888997079E-2</v>
      </c>
      <c r="J264" s="333"/>
      <c r="K264" s="333"/>
      <c r="L264" s="408">
        <v>6.0496244267410647E-2</v>
      </c>
      <c r="M264" s="409"/>
      <c r="N264" s="410"/>
      <c r="O264" s="333">
        <v>8.4743253247190259E-2</v>
      </c>
      <c r="P264" s="333"/>
      <c r="Q264" s="334"/>
      <c r="R264" s="335">
        <v>0.14118465740130881</v>
      </c>
      <c r="S264" s="333"/>
      <c r="T264" s="350"/>
      <c r="U264" s="333">
        <v>7.48548732050107E-3</v>
      </c>
      <c r="V264" s="333"/>
      <c r="W264" s="334"/>
      <c r="X264" s="335">
        <v>1.5222731580881641E-2</v>
      </c>
      <c r="Y264" s="333"/>
      <c r="Z264" s="334"/>
      <c r="AA264" s="335">
        <v>2.5867380018798222E-2</v>
      </c>
      <c r="AB264" s="333"/>
      <c r="AC264" s="334"/>
      <c r="AD264" s="116"/>
      <c r="AE264" s="98"/>
      <c r="AF264" s="104"/>
      <c r="AG264" s="104"/>
      <c r="AH264"/>
      <c r="AI264"/>
      <c r="AJ264"/>
      <c r="AK264"/>
      <c r="AL264"/>
      <c r="AM264"/>
      <c r="AP264"/>
      <c r="AQ264"/>
      <c r="AR264" s="175"/>
      <c r="AS264" s="175"/>
      <c r="AT264" s="175"/>
      <c r="AU264" s="175"/>
      <c r="AV264" s="175"/>
      <c r="AW264" s="175"/>
      <c r="AX264" s="206"/>
    </row>
    <row r="265" spans="1:50" s="50" customFormat="1">
      <c r="A265" s="104"/>
      <c r="B265" s="347"/>
      <c r="C265" s="348"/>
      <c r="D265" s="411" t="s">
        <v>27</v>
      </c>
      <c r="E265" s="412"/>
      <c r="F265" s="401">
        <v>84</v>
      </c>
      <c r="G265" s="338"/>
      <c r="H265" s="339"/>
      <c r="I265" s="340">
        <v>8.1791626095423564E-2</v>
      </c>
      <c r="J265" s="341"/>
      <c r="K265" s="341"/>
      <c r="L265" s="402">
        <v>8.0338526537074934E-2</v>
      </c>
      <c r="M265" s="341"/>
      <c r="N265" s="403"/>
      <c r="O265" s="341">
        <v>0.1002490073356215</v>
      </c>
      <c r="P265" s="341"/>
      <c r="Q265" s="342"/>
      <c r="R265" s="343">
        <v>0.13974062292814637</v>
      </c>
      <c r="S265" s="341"/>
      <c r="T265" s="344"/>
      <c r="U265" s="341">
        <v>1.2832263978001834E-2</v>
      </c>
      <c r="V265" s="341"/>
      <c r="W265" s="342"/>
      <c r="X265" s="343">
        <v>1.8008085262771041E-2</v>
      </c>
      <c r="Y265" s="341"/>
      <c r="Z265" s="342"/>
      <c r="AA265" s="343">
        <v>2.5602808859544263E-2</v>
      </c>
      <c r="AB265" s="341"/>
      <c r="AC265" s="342"/>
      <c r="AD265" s="116"/>
      <c r="AE265" s="98"/>
      <c r="AF265" s="104"/>
      <c r="AG265" s="104"/>
      <c r="AH265"/>
      <c r="AI265"/>
      <c r="AJ265"/>
      <c r="AK265"/>
      <c r="AL265"/>
      <c r="AM265"/>
      <c r="AP265"/>
      <c r="AQ265"/>
      <c r="AR265" s="175"/>
      <c r="AS265" s="175"/>
      <c r="AT265" s="175"/>
      <c r="AU265" s="175"/>
      <c r="AV265" s="175"/>
      <c r="AW265" s="175"/>
      <c r="AX265" s="206"/>
    </row>
    <row r="266" spans="1:50" s="50" customFormat="1">
      <c r="A266" s="104"/>
      <c r="B266" s="347"/>
      <c r="C266" s="348"/>
      <c r="D266" s="411" t="s">
        <v>82</v>
      </c>
      <c r="E266" s="412"/>
      <c r="F266" s="401">
        <v>191</v>
      </c>
      <c r="G266" s="338"/>
      <c r="H266" s="339"/>
      <c r="I266" s="340">
        <v>0.18597857838364168</v>
      </c>
      <c r="J266" s="341"/>
      <c r="K266" s="341"/>
      <c r="L266" s="402">
        <v>0.19615417673473379</v>
      </c>
      <c r="M266" s="341"/>
      <c r="N266" s="403"/>
      <c r="O266" s="341">
        <v>0.2122484689413823</v>
      </c>
      <c r="P266" s="341"/>
      <c r="Q266" s="342"/>
      <c r="R266" s="343">
        <v>0.20177888169775887</v>
      </c>
      <c r="S266" s="341"/>
      <c r="T266" s="344"/>
      <c r="U266" s="341">
        <v>2.9178124045218454E-2</v>
      </c>
      <c r="V266" s="341"/>
      <c r="W266" s="342"/>
      <c r="X266" s="343">
        <v>3.812694636259889E-2</v>
      </c>
      <c r="Y266" s="341"/>
      <c r="Z266" s="342"/>
      <c r="AA266" s="343">
        <v>3.6969250828777896E-2</v>
      </c>
      <c r="AB266" s="341"/>
      <c r="AC266" s="342"/>
      <c r="AD266" s="116"/>
      <c r="AE266" s="104"/>
      <c r="AF266" s="104"/>
      <c r="AG266" s="104"/>
      <c r="AH266" s="104"/>
      <c r="AI266"/>
      <c r="AJ266"/>
      <c r="AK266"/>
      <c r="AL266"/>
      <c r="AM266"/>
      <c r="AP266"/>
      <c r="AQ266"/>
      <c r="AR266" s="175"/>
      <c r="AS266" s="175"/>
      <c r="AT266" s="175"/>
      <c r="AU266" s="175"/>
      <c r="AV266" s="175"/>
      <c r="AW266" s="175"/>
      <c r="AX266" s="206"/>
    </row>
    <row r="267" spans="1:50" s="50" customFormat="1">
      <c r="A267" s="104"/>
      <c r="B267" s="347"/>
      <c r="C267" s="348"/>
      <c r="D267" s="411" t="s">
        <v>29</v>
      </c>
      <c r="E267" s="412"/>
      <c r="F267" s="401">
        <v>205</v>
      </c>
      <c r="G267" s="338"/>
      <c r="H267" s="339"/>
      <c r="I267" s="340">
        <v>0.19961051606621225</v>
      </c>
      <c r="J267" s="341"/>
      <c r="K267" s="341"/>
      <c r="L267" s="402">
        <v>0.21747972292036749</v>
      </c>
      <c r="M267" s="341"/>
      <c r="N267" s="403"/>
      <c r="O267" s="341">
        <v>0.20138636516589273</v>
      </c>
      <c r="P267" s="341"/>
      <c r="Q267" s="342"/>
      <c r="R267" s="343">
        <v>0.17228576897744241</v>
      </c>
      <c r="S267" s="341"/>
      <c r="T267" s="344"/>
      <c r="U267" s="341">
        <v>3.1316834708218756E-2</v>
      </c>
      <c r="V267" s="341"/>
      <c r="W267" s="342"/>
      <c r="X267" s="343">
        <v>3.6175748080233661E-2</v>
      </c>
      <c r="Y267" s="341"/>
      <c r="Z267" s="342"/>
      <c r="AA267" s="343">
        <v>3.1565621505903571E-2</v>
      </c>
      <c r="AB267" s="341"/>
      <c r="AC267" s="342"/>
      <c r="AD267" s="116"/>
      <c r="AE267" s="104"/>
      <c r="AF267" s="104"/>
      <c r="AG267" s="104"/>
      <c r="AH267" s="104"/>
      <c r="AI267"/>
      <c r="AJ267"/>
      <c r="AK267"/>
      <c r="AL267"/>
      <c r="AM267"/>
      <c r="AP267"/>
      <c r="AQ267"/>
      <c r="AR267" s="175"/>
      <c r="AS267" s="175"/>
      <c r="AT267" s="175"/>
      <c r="AU267" s="175"/>
      <c r="AV267" s="175"/>
      <c r="AW267" s="175"/>
      <c r="AX267" s="206"/>
    </row>
    <row r="268" spans="1:50" s="50" customFormat="1">
      <c r="A268" s="104"/>
      <c r="B268" s="347"/>
      <c r="C268" s="348"/>
      <c r="D268" s="411" t="s">
        <v>30</v>
      </c>
      <c r="E268" s="412"/>
      <c r="F268" s="401">
        <v>179</v>
      </c>
      <c r="G268" s="338"/>
      <c r="H268" s="339"/>
      <c r="I268" s="340">
        <v>0.17429406037000972</v>
      </c>
      <c r="J268" s="341"/>
      <c r="K268" s="341"/>
      <c r="L268" s="402">
        <v>0.1769014505062704</v>
      </c>
      <c r="M268" s="341"/>
      <c r="N268" s="403"/>
      <c r="O268" s="341">
        <v>0.14321286762231644</v>
      </c>
      <c r="P268" s="341"/>
      <c r="Q268" s="342"/>
      <c r="R268" s="343">
        <v>0.13165347143777684</v>
      </c>
      <c r="S268" s="341"/>
      <c r="T268" s="344"/>
      <c r="U268" s="341">
        <v>2.7344943476932476E-2</v>
      </c>
      <c r="V268" s="341"/>
      <c r="W268" s="342"/>
      <c r="X268" s="343">
        <v>2.5725836089672917E-2</v>
      </c>
      <c r="Y268" s="341"/>
      <c r="Z268" s="342"/>
      <c r="AA268" s="343">
        <v>2.4121108052094907E-2</v>
      </c>
      <c r="AB268" s="341"/>
      <c r="AC268" s="342"/>
      <c r="AD268" s="116"/>
      <c r="AE268" s="104"/>
      <c r="AF268" s="104"/>
      <c r="AG268" s="104"/>
      <c r="AH268" s="104"/>
      <c r="AI268"/>
      <c r="AJ268"/>
      <c r="AK268"/>
      <c r="AL268"/>
      <c r="AM268"/>
      <c r="AP268"/>
      <c r="AQ268"/>
      <c r="AR268" s="175"/>
      <c r="AS268" s="175"/>
      <c r="AT268" s="175"/>
      <c r="AU268" s="175"/>
      <c r="AV268" s="175"/>
      <c r="AW268" s="175"/>
      <c r="AX268" s="206"/>
    </row>
    <row r="269" spans="1:50" s="50" customFormat="1">
      <c r="A269" s="104"/>
      <c r="B269" s="347"/>
      <c r="C269" s="348"/>
      <c r="D269" s="411" t="s">
        <v>31</v>
      </c>
      <c r="E269" s="412"/>
      <c r="F269" s="401">
        <v>170</v>
      </c>
      <c r="G269" s="338"/>
      <c r="H269" s="339"/>
      <c r="I269" s="340">
        <v>0.16553067185978582</v>
      </c>
      <c r="J269" s="341"/>
      <c r="K269" s="341"/>
      <c r="L269" s="402">
        <v>0.12548655997722757</v>
      </c>
      <c r="M269" s="341"/>
      <c r="N269" s="403"/>
      <c r="O269" s="341">
        <v>0.13995558247526751</v>
      </c>
      <c r="P269" s="341"/>
      <c r="Q269" s="342"/>
      <c r="R269" s="343">
        <v>0.12191612779728356</v>
      </c>
      <c r="S269" s="341"/>
      <c r="T269" s="344"/>
      <c r="U269" s="341">
        <v>2.5970058050717997E-2</v>
      </c>
      <c r="V269" s="341"/>
      <c r="W269" s="342"/>
      <c r="X269" s="343">
        <v>2.5140718389137121E-2</v>
      </c>
      <c r="Y269" s="341"/>
      <c r="Z269" s="342"/>
      <c r="AA269" s="343">
        <v>2.2337064566361788E-2</v>
      </c>
      <c r="AB269" s="341"/>
      <c r="AC269" s="342"/>
      <c r="AD269" s="116"/>
      <c r="AE269" s="104"/>
      <c r="AF269" s="104"/>
      <c r="AG269" s="104"/>
      <c r="AH269" s="104"/>
      <c r="AI269"/>
      <c r="AJ269"/>
      <c r="AK269"/>
      <c r="AL269"/>
      <c r="AM269"/>
      <c r="AP269"/>
      <c r="AQ269"/>
      <c r="AR269" s="175"/>
      <c r="AS269" s="175"/>
      <c r="AT269" s="175"/>
      <c r="AU269" s="175"/>
      <c r="AV269" s="175"/>
      <c r="AW269" s="175"/>
      <c r="AX269" s="206"/>
    </row>
    <row r="270" spans="1:50" s="50" customFormat="1" ht="14.25" thickBot="1">
      <c r="A270" s="104"/>
      <c r="B270" s="352"/>
      <c r="C270" s="353"/>
      <c r="D270" s="411" t="s">
        <v>32</v>
      </c>
      <c r="E270" s="412"/>
      <c r="F270" s="401">
        <v>149</v>
      </c>
      <c r="G270" s="338"/>
      <c r="H270" s="339"/>
      <c r="I270" s="340">
        <v>0.1450827653359299</v>
      </c>
      <c r="J270" s="341"/>
      <c r="K270" s="341"/>
      <c r="L270" s="413">
        <v>0.14314331905691519</v>
      </c>
      <c r="M270" s="414"/>
      <c r="N270" s="415"/>
      <c r="O270" s="341">
        <v>0.11820445521232922</v>
      </c>
      <c r="P270" s="341"/>
      <c r="Q270" s="342"/>
      <c r="R270" s="343">
        <v>9.1440469760283138E-2</v>
      </c>
      <c r="S270" s="341"/>
      <c r="T270" s="344"/>
      <c r="U270" s="341">
        <v>2.2761992056217536E-2</v>
      </c>
      <c r="V270" s="341"/>
      <c r="W270" s="342"/>
      <c r="X270" s="343">
        <v>2.1233486140931158E-2</v>
      </c>
      <c r="Y270" s="341"/>
      <c r="Z270" s="342"/>
      <c r="AA270" s="343">
        <v>1.6753416581685485E-2</v>
      </c>
      <c r="AB270" s="341"/>
      <c r="AC270" s="342"/>
      <c r="AD270" s="116"/>
      <c r="AE270" s="104"/>
      <c r="AF270" s="104"/>
      <c r="AG270" s="104"/>
      <c r="AH270" s="104"/>
      <c r="AI270"/>
      <c r="AJ270"/>
      <c r="AK270"/>
      <c r="AL270"/>
      <c r="AM270"/>
      <c r="AP270"/>
      <c r="AQ270"/>
      <c r="AR270" s="175"/>
      <c r="AS270" s="175"/>
      <c r="AT270" s="175"/>
      <c r="AU270" s="175"/>
      <c r="AV270" s="175"/>
      <c r="AW270" s="175"/>
      <c r="AX270" s="206"/>
    </row>
    <row r="271" spans="1:50" s="50" customFormat="1">
      <c r="A271" s="104"/>
      <c r="B271" s="354" t="s">
        <v>470</v>
      </c>
      <c r="C271" s="104"/>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c r="AA271" s="104"/>
      <c r="AB271" s="104"/>
      <c r="AC271" s="104"/>
      <c r="AD271" s="116"/>
      <c r="AJ271" s="57"/>
      <c r="AK271" s="57"/>
      <c r="AL271" s="57"/>
      <c r="AM271" s="57"/>
      <c r="AP271"/>
      <c r="AQ271"/>
      <c r="AR271" s="175"/>
      <c r="AS271" s="175"/>
      <c r="AT271" s="175"/>
      <c r="AU271" s="175"/>
      <c r="AV271" s="175"/>
      <c r="AW271" s="175"/>
      <c r="AX271" s="206"/>
    </row>
    <row r="272" spans="1:50" s="57" customFormat="1">
      <c r="A272" s="104"/>
      <c r="B272" s="354"/>
      <c r="C272" s="104"/>
      <c r="D272" s="104"/>
      <c r="E272" s="104"/>
      <c r="F272" s="104"/>
      <c r="G272" s="104"/>
      <c r="H272" s="104"/>
      <c r="I272" s="104"/>
      <c r="J272" s="104"/>
      <c r="K272" s="104"/>
      <c r="L272" s="104"/>
      <c r="M272" s="104"/>
      <c r="N272" s="104"/>
      <c r="O272" s="104"/>
      <c r="P272" s="104"/>
      <c r="Q272" s="104"/>
      <c r="R272" s="104"/>
      <c r="S272" s="104"/>
      <c r="T272" s="104"/>
      <c r="U272" s="104"/>
      <c r="V272" s="104"/>
      <c r="W272" s="104"/>
      <c r="X272" s="104"/>
      <c r="Y272" s="104"/>
      <c r="Z272" s="104"/>
      <c r="AA272" s="104"/>
      <c r="AB272" s="104"/>
      <c r="AC272" s="104"/>
      <c r="AD272" s="116"/>
      <c r="AP272"/>
      <c r="AQ272"/>
      <c r="AR272" s="175"/>
      <c r="AS272" s="175"/>
      <c r="AT272" s="175"/>
      <c r="AU272" s="175"/>
      <c r="AV272" s="175"/>
      <c r="AW272" s="175"/>
      <c r="AX272" s="206"/>
    </row>
    <row r="273" spans="1:50" s="57" customFormat="1" ht="21.75" customHeight="1">
      <c r="A273" s="104"/>
      <c r="B273" s="104"/>
      <c r="C273" s="104"/>
      <c r="D273" s="15" t="s">
        <v>471</v>
      </c>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04"/>
      <c r="AD273" s="116"/>
      <c r="AP273"/>
      <c r="AQ273"/>
      <c r="AR273" s="175"/>
      <c r="AS273" s="175"/>
      <c r="AT273" s="175"/>
      <c r="AU273" s="175"/>
      <c r="AV273" s="175"/>
      <c r="AW273" s="175"/>
      <c r="AX273" s="206"/>
    </row>
    <row r="274" spans="1:50" s="57" customFormat="1" ht="9" customHeight="1">
      <c r="A274" s="104"/>
      <c r="B274" s="104"/>
      <c r="C274" s="104"/>
      <c r="D274" s="356"/>
      <c r="E274" s="104"/>
      <c r="F274" s="104"/>
      <c r="G274" s="104"/>
      <c r="H274" s="104"/>
      <c r="I274" s="104"/>
      <c r="J274" s="104"/>
      <c r="K274" s="104"/>
      <c r="L274" s="104"/>
      <c r="M274" s="104"/>
      <c r="N274" s="104"/>
      <c r="O274" s="104"/>
      <c r="P274" s="104"/>
      <c r="Q274" s="104"/>
      <c r="R274" s="104"/>
      <c r="S274" s="104"/>
      <c r="T274" s="104"/>
      <c r="U274" s="104"/>
      <c r="V274" s="104"/>
      <c r="W274" s="104"/>
      <c r="X274" s="104"/>
      <c r="Y274" s="104"/>
      <c r="Z274" s="104"/>
      <c r="AA274" s="104"/>
      <c r="AB274" s="104"/>
      <c r="AC274" s="104"/>
      <c r="AD274" s="116"/>
      <c r="AP274"/>
      <c r="AQ274"/>
      <c r="AR274" s="175"/>
      <c r="AS274" s="175"/>
      <c r="AT274" s="175"/>
      <c r="AU274" s="175"/>
      <c r="AV274" s="175"/>
      <c r="AW274" s="175"/>
      <c r="AX274" s="206"/>
    </row>
    <row r="275" spans="1:50" s="57" customFormat="1">
      <c r="A275" s="104"/>
      <c r="B275" s="104"/>
      <c r="C275" s="104"/>
      <c r="D275" s="356"/>
      <c r="E275" s="104"/>
      <c r="F275" s="104"/>
      <c r="G275" s="104"/>
      <c r="H275" s="104"/>
      <c r="I275" s="104"/>
      <c r="J275" s="104"/>
      <c r="K275" s="104"/>
      <c r="L275" s="104"/>
      <c r="M275" s="104"/>
      <c r="N275" s="104"/>
      <c r="O275" s="104"/>
      <c r="P275" s="104"/>
      <c r="Q275" s="104"/>
      <c r="R275" s="104"/>
      <c r="S275" s="104"/>
      <c r="T275" s="104"/>
      <c r="U275" s="104"/>
      <c r="V275" s="104"/>
      <c r="W275" s="104"/>
      <c r="X275" s="104"/>
      <c r="Y275" s="104"/>
      <c r="Z275" s="104"/>
      <c r="AA275" s="104"/>
      <c r="AB275" s="104"/>
      <c r="AC275" s="104"/>
      <c r="AD275" s="116"/>
      <c r="AE275" s="116"/>
      <c r="AF275" s="116"/>
      <c r="AG275" s="116"/>
      <c r="AP275"/>
      <c r="AQ275"/>
      <c r="AR275" s="175"/>
      <c r="AS275" s="182" t="s">
        <v>110</v>
      </c>
      <c r="AT275" s="182" t="s">
        <v>396</v>
      </c>
      <c r="AU275" s="183" t="str">
        <f>表紙・目次!B45</f>
        <v>五戸町</v>
      </c>
      <c r="AV275" s="175"/>
      <c r="AW275" s="175"/>
      <c r="AX275" s="206"/>
    </row>
    <row r="276" spans="1:50" s="57" customFormat="1">
      <c r="A276" s="104"/>
      <c r="B276" s="104"/>
      <c r="C276" s="104"/>
      <c r="D276" s="356"/>
      <c r="E276" s="104"/>
      <c r="F276" s="104"/>
      <c r="G276" s="104"/>
      <c r="H276" s="104"/>
      <c r="I276" s="104"/>
      <c r="J276" s="104"/>
      <c r="K276" s="104"/>
      <c r="L276" s="104"/>
      <c r="M276" s="104"/>
      <c r="N276" s="104"/>
      <c r="O276" s="104"/>
      <c r="P276" s="104"/>
      <c r="Q276" s="104"/>
      <c r="R276" s="104"/>
      <c r="S276" s="104"/>
      <c r="T276" s="104"/>
      <c r="U276" s="104"/>
      <c r="V276" s="104"/>
      <c r="W276" s="104"/>
      <c r="X276" s="104"/>
      <c r="Y276" s="104"/>
      <c r="Z276" s="104"/>
      <c r="AA276" s="104"/>
      <c r="AB276" s="104"/>
      <c r="AC276" s="104"/>
      <c r="AD276" s="116"/>
      <c r="AE276" s="116"/>
      <c r="AF276" s="116"/>
      <c r="AG276" s="116"/>
      <c r="AP276"/>
      <c r="AQ276"/>
      <c r="AR276" s="177" t="s">
        <v>26</v>
      </c>
      <c r="AS276" s="178">
        <f t="shared" ref="AS276:AS282" si="2">R264</f>
        <v>0.14118465740130881</v>
      </c>
      <c r="AT276" s="178">
        <f t="shared" ref="AT276:AT282" si="3">L264</f>
        <v>6.0496244267410647E-2</v>
      </c>
      <c r="AU276" s="178">
        <f t="shared" ref="AU276:AU282" si="4">I264</f>
        <v>4.7711781888997079E-2</v>
      </c>
      <c r="AV276" s="175"/>
      <c r="AW276" s="175"/>
      <c r="AX276" s="206"/>
    </row>
    <row r="277" spans="1:50" s="57" customFormat="1">
      <c r="A277" s="104"/>
      <c r="B277" s="104"/>
      <c r="C277" s="104"/>
      <c r="D277" s="356"/>
      <c r="E277" s="104"/>
      <c r="F277" s="104"/>
      <c r="G277" s="104"/>
      <c r="H277" s="104"/>
      <c r="I277" s="104"/>
      <c r="J277" s="104"/>
      <c r="K277" s="104"/>
      <c r="L277" s="104"/>
      <c r="M277" s="104"/>
      <c r="N277" s="104"/>
      <c r="O277" s="104"/>
      <c r="P277" s="104"/>
      <c r="Q277" s="104"/>
      <c r="R277" s="104"/>
      <c r="S277" s="104"/>
      <c r="T277" s="104"/>
      <c r="U277" s="104"/>
      <c r="V277" s="104"/>
      <c r="W277" s="104"/>
      <c r="X277" s="104"/>
      <c r="Y277" s="104"/>
      <c r="Z277" s="104"/>
      <c r="AA277" s="104"/>
      <c r="AB277" s="104"/>
      <c r="AC277" s="104"/>
      <c r="AD277" s="116"/>
      <c r="AE277" s="116"/>
      <c r="AF277" s="116"/>
      <c r="AG277" s="116"/>
      <c r="AP277"/>
      <c r="AQ277"/>
      <c r="AR277" s="177" t="s">
        <v>27</v>
      </c>
      <c r="AS277" s="178">
        <f t="shared" si="2"/>
        <v>0.13974062292814637</v>
      </c>
      <c r="AT277" s="178">
        <f t="shared" si="3"/>
        <v>8.0338526537074934E-2</v>
      </c>
      <c r="AU277" s="178">
        <f t="shared" si="4"/>
        <v>8.1791626095423564E-2</v>
      </c>
      <c r="AV277" s="175"/>
      <c r="AW277" s="175"/>
      <c r="AX277" s="206"/>
    </row>
    <row r="278" spans="1:50" s="57" customFormat="1">
      <c r="A278" s="104"/>
      <c r="B278" s="104"/>
      <c r="C278" s="104"/>
      <c r="D278" s="356"/>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104"/>
      <c r="AD278" s="116"/>
      <c r="AE278" s="116"/>
      <c r="AF278" s="116"/>
      <c r="AG278" s="116"/>
      <c r="AP278"/>
      <c r="AQ278"/>
      <c r="AR278" s="177" t="s">
        <v>82</v>
      </c>
      <c r="AS278" s="178">
        <f t="shared" si="2"/>
        <v>0.20177888169775887</v>
      </c>
      <c r="AT278" s="178">
        <f t="shared" si="3"/>
        <v>0.19615417673473379</v>
      </c>
      <c r="AU278" s="178">
        <f t="shared" si="4"/>
        <v>0.18597857838364168</v>
      </c>
      <c r="AV278" s="175"/>
      <c r="AW278" s="175"/>
      <c r="AX278" s="206"/>
    </row>
    <row r="279" spans="1:50" s="57" customFormat="1">
      <c r="A279" s="104"/>
      <c r="B279" s="104"/>
      <c r="C279" s="104"/>
      <c r="D279" s="356"/>
      <c r="E279" s="104"/>
      <c r="F279" s="104"/>
      <c r="G279" s="104"/>
      <c r="H279" s="104"/>
      <c r="I279" s="104"/>
      <c r="J279" s="104"/>
      <c r="K279" s="104"/>
      <c r="L279" s="104"/>
      <c r="M279" s="104"/>
      <c r="N279" s="104"/>
      <c r="O279" s="104"/>
      <c r="P279" s="104"/>
      <c r="Q279" s="104"/>
      <c r="R279" s="104"/>
      <c r="S279" s="104"/>
      <c r="T279" s="104"/>
      <c r="U279" s="104"/>
      <c r="V279" s="104"/>
      <c r="W279" s="104"/>
      <c r="X279" s="104"/>
      <c r="Y279" s="104"/>
      <c r="Z279" s="104"/>
      <c r="AA279" s="104"/>
      <c r="AB279" s="104"/>
      <c r="AC279" s="104"/>
      <c r="AD279" s="116"/>
      <c r="AE279" s="116"/>
      <c r="AF279" s="116"/>
      <c r="AG279" s="116"/>
      <c r="AP279"/>
      <c r="AQ279"/>
      <c r="AR279" s="177" t="s">
        <v>29</v>
      </c>
      <c r="AS279" s="178">
        <f t="shared" si="2"/>
        <v>0.17228576897744241</v>
      </c>
      <c r="AT279" s="178">
        <f t="shared" si="3"/>
        <v>0.21747972292036749</v>
      </c>
      <c r="AU279" s="178">
        <f t="shared" si="4"/>
        <v>0.19961051606621225</v>
      </c>
      <c r="AV279" s="175"/>
      <c r="AW279" s="175"/>
      <c r="AX279" s="206"/>
    </row>
    <row r="280" spans="1:50" s="57" customFormat="1">
      <c r="A280" s="104"/>
      <c r="B280" s="104"/>
      <c r="C280" s="104"/>
      <c r="D280" s="356"/>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104"/>
      <c r="AD280" s="116"/>
      <c r="AE280" s="116"/>
      <c r="AF280" s="116"/>
      <c r="AG280" s="116"/>
      <c r="AP280"/>
      <c r="AQ280"/>
      <c r="AR280" s="177" t="s">
        <v>30</v>
      </c>
      <c r="AS280" s="178">
        <f t="shared" si="2"/>
        <v>0.13165347143777684</v>
      </c>
      <c r="AT280" s="178">
        <f t="shared" si="3"/>
        <v>0.1769014505062704</v>
      </c>
      <c r="AU280" s="178">
        <f t="shared" si="4"/>
        <v>0.17429406037000972</v>
      </c>
      <c r="AV280" s="175"/>
      <c r="AW280" s="175"/>
      <c r="AX280" s="206"/>
    </row>
    <row r="281" spans="1:50" s="57" customFormat="1">
      <c r="A281" s="104"/>
      <c r="B281" s="104"/>
      <c r="C281" s="104"/>
      <c r="D281" s="356"/>
      <c r="E281" s="104"/>
      <c r="F281" s="104"/>
      <c r="G281" s="104"/>
      <c r="H281" s="104"/>
      <c r="I281" s="104"/>
      <c r="J281" s="104"/>
      <c r="K281" s="104"/>
      <c r="L281" s="104"/>
      <c r="M281" s="104"/>
      <c r="N281" s="104"/>
      <c r="O281" s="104"/>
      <c r="P281" s="104"/>
      <c r="Q281" s="104"/>
      <c r="R281" s="104"/>
      <c r="S281" s="104"/>
      <c r="T281" s="104"/>
      <c r="U281" s="104"/>
      <c r="V281" s="104"/>
      <c r="W281" s="104"/>
      <c r="X281" s="104"/>
      <c r="Y281" s="104"/>
      <c r="Z281" s="104"/>
      <c r="AA281" s="104"/>
      <c r="AB281" s="104"/>
      <c r="AC281" s="104"/>
      <c r="AD281" s="116"/>
      <c r="AE281" s="116"/>
      <c r="AF281" s="116"/>
      <c r="AG281" s="116"/>
      <c r="AP281"/>
      <c r="AQ281"/>
      <c r="AR281" s="177" t="s">
        <v>31</v>
      </c>
      <c r="AS281" s="178">
        <f t="shared" si="2"/>
        <v>0.12191612779728356</v>
      </c>
      <c r="AT281" s="178">
        <f t="shared" si="3"/>
        <v>0.12548655997722757</v>
      </c>
      <c r="AU281" s="178">
        <f t="shared" si="4"/>
        <v>0.16553067185978582</v>
      </c>
      <c r="AV281" s="175"/>
      <c r="AW281" s="175"/>
      <c r="AX281" s="206"/>
    </row>
    <row r="282" spans="1:50" s="57" customFormat="1">
      <c r="A282" s="104"/>
      <c r="B282" s="104"/>
      <c r="C282" s="104"/>
      <c r="D282" s="356"/>
      <c r="E282" s="104"/>
      <c r="F282" s="104"/>
      <c r="G282" s="104"/>
      <c r="H282" s="104"/>
      <c r="I282" s="104"/>
      <c r="J282" s="104"/>
      <c r="K282" s="104"/>
      <c r="L282" s="104"/>
      <c r="M282" s="104"/>
      <c r="N282" s="104"/>
      <c r="O282" s="104"/>
      <c r="P282" s="104"/>
      <c r="Q282" s="104"/>
      <c r="R282" s="104"/>
      <c r="S282" s="104"/>
      <c r="T282" s="104"/>
      <c r="U282" s="104"/>
      <c r="V282" s="104"/>
      <c r="W282" s="104"/>
      <c r="X282" s="104"/>
      <c r="Y282" s="104"/>
      <c r="Z282" s="104"/>
      <c r="AA282" s="104"/>
      <c r="AB282" s="104"/>
      <c r="AC282" s="104"/>
      <c r="AD282" s="116"/>
      <c r="AE282" s="116"/>
      <c r="AF282" s="116"/>
      <c r="AG282" s="116"/>
      <c r="AP282"/>
      <c r="AQ282"/>
      <c r="AR282" s="177" t="s">
        <v>32</v>
      </c>
      <c r="AS282" s="178">
        <f t="shared" si="2"/>
        <v>9.1440469760283138E-2</v>
      </c>
      <c r="AT282" s="178">
        <f t="shared" si="3"/>
        <v>0.14314331905691519</v>
      </c>
      <c r="AU282" s="178">
        <f t="shared" si="4"/>
        <v>0.1450827653359299</v>
      </c>
      <c r="AV282" s="175"/>
      <c r="AW282" s="175"/>
      <c r="AX282" s="206"/>
    </row>
    <row r="283" spans="1:50" s="57" customFormat="1">
      <c r="A283" s="104"/>
      <c r="B283" s="104"/>
      <c r="C283" s="104"/>
      <c r="D283" s="356"/>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104"/>
      <c r="AD283" s="116"/>
      <c r="AE283" s="116"/>
      <c r="AF283" s="116"/>
      <c r="AG283" s="116"/>
      <c r="AP283"/>
      <c r="AQ283"/>
      <c r="AR283" s="175" t="s">
        <v>242</v>
      </c>
      <c r="AS283" s="175"/>
      <c r="AT283" s="175"/>
      <c r="AU283" s="175"/>
      <c r="AV283" s="175"/>
      <c r="AW283" s="175"/>
      <c r="AX283" s="206"/>
    </row>
    <row r="284" spans="1:50" ht="19.5" customHeight="1">
      <c r="A284" s="104"/>
      <c r="B284" s="104"/>
      <c r="C284" s="104"/>
      <c r="D284" s="15" t="s">
        <v>472</v>
      </c>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04"/>
      <c r="AE284" s="116"/>
      <c r="AF284" s="116"/>
      <c r="AG284" s="116"/>
    </row>
    <row r="285" spans="1:50" ht="9" customHeight="1">
      <c r="A285" s="104"/>
      <c r="B285" s="104"/>
      <c r="C285" s="104"/>
      <c r="D285" s="104"/>
      <c r="E285" s="104"/>
      <c r="F285" s="104"/>
      <c r="G285" s="104"/>
      <c r="H285" s="104"/>
      <c r="I285" s="104"/>
      <c r="J285" s="104"/>
      <c r="K285" s="104"/>
      <c r="L285" s="104"/>
      <c r="M285" s="104"/>
      <c r="N285" s="104"/>
      <c r="O285" s="104"/>
      <c r="P285" s="104"/>
      <c r="Q285" s="104"/>
      <c r="R285" s="104"/>
      <c r="S285" s="104"/>
      <c r="T285" s="104"/>
      <c r="U285" s="104"/>
      <c r="V285" s="104"/>
      <c r="W285" s="104"/>
      <c r="X285" s="104"/>
      <c r="Y285" s="104"/>
      <c r="Z285" s="104"/>
      <c r="AA285" s="104"/>
      <c r="AB285" s="104"/>
      <c r="AC285" s="104"/>
      <c r="AE285" s="116"/>
      <c r="AF285" s="116"/>
      <c r="AG285" s="116"/>
      <c r="AR285" s="180" t="s">
        <v>398</v>
      </c>
      <c r="AS285" s="181">
        <v>3</v>
      </c>
      <c r="AT285" s="180" t="s">
        <v>398</v>
      </c>
      <c r="AU285" s="181">
        <v>5</v>
      </c>
    </row>
    <row r="286" spans="1:50">
      <c r="A286" s="104"/>
      <c r="B286" s="104"/>
      <c r="C286" s="104"/>
      <c r="D286" s="357" t="s">
        <v>429</v>
      </c>
      <c r="E286" s="358"/>
      <c r="F286" s="358"/>
      <c r="G286" s="358"/>
      <c r="H286" s="358"/>
      <c r="I286" s="359"/>
      <c r="J286" s="416" t="s">
        <v>473</v>
      </c>
      <c r="K286" s="417"/>
      <c r="L286" s="417"/>
      <c r="M286" s="417"/>
      <c r="N286" s="417"/>
      <c r="O286" s="418"/>
      <c r="P286" s="360"/>
      <c r="Q286" s="362" t="s">
        <v>458</v>
      </c>
      <c r="R286" s="419"/>
      <c r="S286" s="419"/>
      <c r="T286" s="419"/>
      <c r="U286" s="419"/>
      <c r="V286" s="420"/>
      <c r="W286" s="362" t="s">
        <v>503</v>
      </c>
      <c r="X286" s="363"/>
      <c r="Y286" s="363"/>
      <c r="Z286" s="363"/>
      <c r="AA286" s="363"/>
      <c r="AB286" s="364"/>
      <c r="AC286" s="104"/>
      <c r="AE286" s="116"/>
      <c r="AF286" s="116"/>
      <c r="AG286" s="116"/>
      <c r="AR286" s="180" t="s">
        <v>235</v>
      </c>
      <c r="AS286" s="181">
        <v>8</v>
      </c>
      <c r="AT286" s="180" t="s">
        <v>235</v>
      </c>
      <c r="AU286" s="181">
        <v>12</v>
      </c>
    </row>
    <row r="287" spans="1:50">
      <c r="A287" s="104"/>
      <c r="B287" s="104"/>
      <c r="C287" s="104"/>
      <c r="D287" s="365">
        <v>0.15688970363580812</v>
      </c>
      <c r="E287" s="366"/>
      <c r="F287" s="366"/>
      <c r="G287" s="366"/>
      <c r="H287" s="366"/>
      <c r="I287" s="367"/>
      <c r="J287" s="365">
        <v>0.1365686998431713</v>
      </c>
      <c r="K287" s="366"/>
      <c r="L287" s="366"/>
      <c r="M287" s="366"/>
      <c r="N287" s="366"/>
      <c r="O287" s="367"/>
      <c r="P287" s="56"/>
      <c r="Q287" s="368">
        <v>0.17963355190622643</v>
      </c>
      <c r="R287" s="369"/>
      <c r="S287" s="369"/>
      <c r="T287" s="369"/>
      <c r="U287" s="369"/>
      <c r="V287" s="370"/>
      <c r="W287" s="368">
        <v>0.18321665041316615</v>
      </c>
      <c r="X287" s="371"/>
      <c r="Y287" s="371"/>
      <c r="Z287" s="371"/>
      <c r="AA287" s="371"/>
      <c r="AB287" s="372"/>
      <c r="AC287" s="104"/>
      <c r="AE287" s="117"/>
      <c r="AG287" s="116"/>
      <c r="AR287" s="180" t="s">
        <v>234</v>
      </c>
      <c r="AS287" s="181">
        <v>19</v>
      </c>
      <c r="AT287" s="180" t="s">
        <v>234</v>
      </c>
      <c r="AU287" s="181">
        <v>30</v>
      </c>
    </row>
    <row r="288" spans="1:50">
      <c r="A288" s="104"/>
      <c r="B288" s="104"/>
      <c r="C288" s="104"/>
      <c r="D288" s="354"/>
      <c r="E288" s="104"/>
      <c r="F288" s="104"/>
      <c r="G288" s="104"/>
      <c r="H288" s="104"/>
      <c r="I288" s="104"/>
      <c r="J288" s="104"/>
      <c r="K288" s="104"/>
      <c r="L288" s="104"/>
      <c r="M288" s="104"/>
      <c r="N288" s="104"/>
      <c r="O288" s="104"/>
      <c r="P288" s="104"/>
      <c r="Q288" s="104"/>
      <c r="R288" s="104"/>
      <c r="S288" s="104"/>
      <c r="T288" s="104"/>
      <c r="U288" s="104"/>
      <c r="V288" s="104"/>
      <c r="W288" s="104"/>
      <c r="X288" s="104"/>
      <c r="Y288" s="104"/>
      <c r="Z288" s="104"/>
      <c r="AA288" s="104"/>
      <c r="AB288" s="104"/>
      <c r="AC288" s="104"/>
      <c r="AF288" s="122"/>
      <c r="AH288" s="131"/>
      <c r="AI288" s="104"/>
      <c r="AJ288" s="104"/>
      <c r="AK288" s="104"/>
      <c r="AL288" s="104"/>
      <c r="AM288" s="104"/>
      <c r="AN288" s="104"/>
      <c r="AR288" s="180" t="s">
        <v>233</v>
      </c>
      <c r="AS288" s="181">
        <v>40</v>
      </c>
      <c r="AT288" s="180" t="s">
        <v>233</v>
      </c>
      <c r="AU288" s="181">
        <v>79</v>
      </c>
    </row>
    <row r="289" spans="1:50">
      <c r="A289" s="104"/>
      <c r="B289" s="104"/>
      <c r="C289" s="104"/>
      <c r="D289" s="104"/>
      <c r="E289" s="104"/>
      <c r="F289" s="104"/>
      <c r="G289" s="104"/>
      <c r="H289" s="104"/>
      <c r="I289" s="104"/>
      <c r="J289" s="104"/>
      <c r="K289" s="104"/>
      <c r="L289" s="104"/>
      <c r="M289" s="104"/>
      <c r="N289" s="104"/>
      <c r="O289" s="104"/>
      <c r="P289" s="104"/>
      <c r="Q289" s="104"/>
      <c r="R289" s="104"/>
      <c r="S289" s="104"/>
      <c r="T289" s="104"/>
      <c r="U289" s="104"/>
      <c r="V289" s="104"/>
      <c r="W289" s="104"/>
      <c r="X289" s="104"/>
      <c r="Y289" s="104"/>
      <c r="Z289" s="104"/>
      <c r="AA289" s="104"/>
      <c r="AB289" s="104"/>
      <c r="AC289" s="104"/>
      <c r="AE289" s="117"/>
      <c r="AF289" s="104"/>
      <c r="AH289" s="131"/>
      <c r="AR289" s="180" t="s">
        <v>232</v>
      </c>
      <c r="AS289" s="181">
        <v>95</v>
      </c>
      <c r="AT289" s="180" t="s">
        <v>232</v>
      </c>
      <c r="AU289" s="181">
        <v>95</v>
      </c>
    </row>
    <row r="290" spans="1:50">
      <c r="A290" s="104"/>
      <c r="B290" s="104"/>
      <c r="C290" s="104"/>
      <c r="D290" s="104"/>
      <c r="E290" s="104"/>
      <c r="F290" s="104"/>
      <c r="G290" s="104"/>
      <c r="H290" s="104"/>
      <c r="I290" s="104"/>
      <c r="J290" s="104"/>
      <c r="K290" s="104"/>
      <c r="L290" s="104"/>
      <c r="M290" s="104"/>
      <c r="N290" s="104"/>
      <c r="O290" s="104"/>
      <c r="P290" s="104"/>
      <c r="Q290" s="104"/>
      <c r="R290" s="104"/>
      <c r="S290" s="104"/>
      <c r="T290" s="104"/>
      <c r="U290" s="104"/>
      <c r="V290" s="104"/>
      <c r="W290" s="104"/>
      <c r="X290" s="104"/>
      <c r="Y290" s="104"/>
      <c r="Z290" s="104"/>
      <c r="AA290" s="104"/>
      <c r="AB290" s="104"/>
      <c r="AC290" s="104"/>
      <c r="AE290" s="122"/>
      <c r="AF290" s="122"/>
      <c r="AG290" s="116"/>
      <c r="AH290" s="131"/>
      <c r="AR290" s="180" t="s">
        <v>231</v>
      </c>
      <c r="AS290" s="181">
        <v>133</v>
      </c>
      <c r="AT290" s="180" t="s">
        <v>231</v>
      </c>
      <c r="AU290" s="181">
        <v>192</v>
      </c>
    </row>
    <row r="291" spans="1:50">
      <c r="A291" s="104"/>
      <c r="B291" s="104"/>
      <c r="C291" s="104"/>
      <c r="D291" s="104"/>
      <c r="E291" s="104"/>
      <c r="F291" s="104"/>
      <c r="G291" s="104"/>
      <c r="H291" s="104"/>
      <c r="I291" s="104"/>
      <c r="J291" s="104"/>
      <c r="K291" s="104"/>
      <c r="L291" s="104"/>
      <c r="M291" s="104"/>
      <c r="N291" s="104"/>
      <c r="O291" s="104"/>
      <c r="P291" s="104"/>
      <c r="Q291" s="104"/>
      <c r="R291" s="104"/>
      <c r="S291" s="104"/>
      <c r="T291" s="104"/>
      <c r="U291" s="104"/>
      <c r="V291" s="104"/>
      <c r="W291" s="104"/>
      <c r="X291" s="104"/>
      <c r="Y291" s="104"/>
      <c r="Z291" s="104"/>
      <c r="AA291" s="104"/>
      <c r="AB291" s="104"/>
      <c r="AC291" s="104"/>
      <c r="AE291" s="116"/>
      <c r="AF291" s="116"/>
      <c r="AG291" s="116"/>
      <c r="AR291" s="180" t="s">
        <v>230</v>
      </c>
      <c r="AS291" s="181">
        <v>148</v>
      </c>
      <c r="AT291" s="180" t="s">
        <v>230</v>
      </c>
      <c r="AU291" s="181">
        <v>291</v>
      </c>
    </row>
    <row r="292" spans="1:50">
      <c r="A292" s="104"/>
      <c r="B292" s="104"/>
      <c r="C292" s="104"/>
      <c r="D292" s="104"/>
      <c r="E292" s="104"/>
      <c r="F292" s="104"/>
      <c r="G292" s="104"/>
      <c r="H292" s="104"/>
      <c r="I292" s="104"/>
      <c r="J292" s="104"/>
      <c r="K292" s="104"/>
      <c r="L292" s="104"/>
      <c r="M292" s="104"/>
      <c r="N292" s="104"/>
      <c r="O292" s="104"/>
      <c r="P292" s="104"/>
      <c r="Q292" s="104"/>
      <c r="R292" s="104"/>
      <c r="S292" s="104"/>
      <c r="T292" s="104"/>
      <c r="U292" s="104"/>
      <c r="V292" s="104"/>
      <c r="W292" s="104"/>
      <c r="X292" s="104"/>
      <c r="Y292" s="104"/>
      <c r="Z292" s="104"/>
      <c r="AA292" s="104"/>
      <c r="AB292" s="104"/>
      <c r="AC292" s="104"/>
      <c r="AE292" s="116"/>
      <c r="AF292" s="116"/>
      <c r="AG292" s="116"/>
      <c r="AR292" s="180" t="s">
        <v>229</v>
      </c>
      <c r="AS292" s="181">
        <v>191</v>
      </c>
      <c r="AT292" s="180" t="s">
        <v>229</v>
      </c>
      <c r="AU292" s="181">
        <v>295</v>
      </c>
    </row>
    <row r="293" spans="1:50">
      <c r="A293" s="104"/>
      <c r="B293" s="104"/>
      <c r="C293" s="104"/>
      <c r="D293" s="104"/>
      <c r="E293" s="104"/>
      <c r="F293" s="104"/>
      <c r="G293" s="104"/>
      <c r="H293" s="104"/>
      <c r="I293" s="104"/>
      <c r="J293" s="104"/>
      <c r="K293" s="104"/>
      <c r="L293" s="104"/>
      <c r="M293" s="104"/>
      <c r="N293" s="104"/>
      <c r="O293" s="104"/>
      <c r="P293" s="104"/>
      <c r="Q293" s="104"/>
      <c r="R293" s="104"/>
      <c r="S293" s="104"/>
      <c r="T293" s="104"/>
      <c r="U293" s="104"/>
      <c r="V293" s="104"/>
      <c r="W293" s="104"/>
      <c r="X293" s="104"/>
      <c r="Y293" s="104"/>
      <c r="Z293" s="104"/>
      <c r="AA293" s="104"/>
      <c r="AB293" s="104"/>
      <c r="AC293" s="104"/>
      <c r="AE293" s="116"/>
      <c r="AF293" s="116"/>
      <c r="AG293" s="116"/>
      <c r="AR293" s="180" t="s">
        <v>228</v>
      </c>
      <c r="AS293" s="181">
        <v>219</v>
      </c>
      <c r="AT293" s="180" t="s">
        <v>228</v>
      </c>
      <c r="AU293" s="181">
        <v>231</v>
      </c>
    </row>
    <row r="294" spans="1:50">
      <c r="A294" s="104"/>
      <c r="B294" s="104"/>
      <c r="C294" s="104"/>
      <c r="D294" s="104"/>
      <c r="E294" s="104"/>
      <c r="F294" s="104"/>
      <c r="G294" s="104"/>
      <c r="H294" s="104"/>
      <c r="I294" s="104"/>
      <c r="J294" s="104"/>
      <c r="K294" s="104"/>
      <c r="L294" s="104"/>
      <c r="M294" s="104"/>
      <c r="N294" s="104"/>
      <c r="O294" s="104"/>
      <c r="P294" s="104"/>
      <c r="Q294" s="104"/>
      <c r="R294" s="104"/>
      <c r="S294" s="104"/>
      <c r="T294" s="104"/>
      <c r="U294" s="104"/>
      <c r="V294" s="104"/>
      <c r="W294" s="104"/>
      <c r="X294" s="104"/>
      <c r="Y294" s="104"/>
      <c r="Z294" s="104"/>
      <c r="AA294" s="104"/>
      <c r="AB294" s="104"/>
      <c r="AC294" s="104"/>
      <c r="AE294" s="116"/>
      <c r="AF294" s="116"/>
      <c r="AG294" s="116"/>
      <c r="AR294" s="180" t="s">
        <v>227</v>
      </c>
      <c r="AS294" s="181">
        <v>207</v>
      </c>
      <c r="AT294" s="180" t="s">
        <v>227</v>
      </c>
      <c r="AU294" s="181">
        <v>159</v>
      </c>
    </row>
    <row r="295" spans="1:50">
      <c r="A295" s="104"/>
      <c r="B295" s="104"/>
      <c r="C295" s="104"/>
      <c r="D295" s="104"/>
      <c r="E295" s="104"/>
      <c r="F295" s="104"/>
      <c r="G295" s="104"/>
      <c r="H295" s="104"/>
      <c r="I295" s="104"/>
      <c r="J295" s="104"/>
      <c r="K295" s="104"/>
      <c r="L295" s="104"/>
      <c r="M295" s="104"/>
      <c r="N295" s="104"/>
      <c r="O295" s="104"/>
      <c r="P295" s="104"/>
      <c r="Q295" s="104"/>
      <c r="R295" s="104"/>
      <c r="S295" s="104"/>
      <c r="T295" s="104"/>
      <c r="U295" s="104"/>
      <c r="V295" s="104"/>
      <c r="W295" s="104"/>
      <c r="X295" s="104"/>
      <c r="Y295" s="104"/>
      <c r="Z295" s="104"/>
      <c r="AA295" s="104"/>
      <c r="AB295" s="104"/>
      <c r="AC295" s="104"/>
      <c r="AE295" s="116"/>
      <c r="AF295" s="116"/>
      <c r="AG295" s="116"/>
      <c r="AR295" s="180" t="s">
        <v>226</v>
      </c>
      <c r="AS295" s="181">
        <v>179</v>
      </c>
      <c r="AT295" s="180" t="s">
        <v>226</v>
      </c>
      <c r="AU295" s="181">
        <v>96</v>
      </c>
    </row>
    <row r="296" spans="1:50">
      <c r="A296" s="104"/>
      <c r="B296" s="104"/>
      <c r="C296" s="104"/>
      <c r="D296" s="104"/>
      <c r="E296" s="104"/>
      <c r="F296" s="104"/>
      <c r="G296" s="104"/>
      <c r="H296" s="104"/>
      <c r="I296" s="104"/>
      <c r="J296" s="104"/>
      <c r="K296" s="104"/>
      <c r="L296" s="104"/>
      <c r="M296" s="104"/>
      <c r="N296" s="104"/>
      <c r="O296" s="104"/>
      <c r="P296" s="104"/>
      <c r="Q296" s="104"/>
      <c r="R296" s="104"/>
      <c r="S296" s="104"/>
      <c r="T296" s="104"/>
      <c r="U296" s="104"/>
      <c r="V296" s="104"/>
      <c r="W296" s="104"/>
      <c r="X296" s="104"/>
      <c r="Y296" s="104"/>
      <c r="Z296" s="104"/>
      <c r="AA296" s="104"/>
      <c r="AB296" s="104"/>
      <c r="AC296" s="104"/>
      <c r="AE296" s="116"/>
      <c r="AF296" s="116"/>
      <c r="AG296" s="116"/>
      <c r="AR296" s="180" t="s">
        <v>225</v>
      </c>
      <c r="AS296" s="181">
        <v>145</v>
      </c>
      <c r="AT296" s="180" t="s">
        <v>225</v>
      </c>
      <c r="AU296" s="181">
        <v>41</v>
      </c>
    </row>
    <row r="297" spans="1:50">
      <c r="A297" s="104"/>
      <c r="B297" s="104"/>
      <c r="C297" s="104"/>
      <c r="D297" s="104"/>
      <c r="E297" s="104"/>
      <c r="F297" s="104"/>
      <c r="G297" s="104"/>
      <c r="H297" s="104"/>
      <c r="I297" s="104"/>
      <c r="J297" s="104"/>
      <c r="K297" s="104"/>
      <c r="L297" s="104"/>
      <c r="M297" s="104"/>
      <c r="N297" s="104"/>
      <c r="O297" s="104"/>
      <c r="P297" s="104"/>
      <c r="Q297" s="104"/>
      <c r="R297" s="104"/>
      <c r="S297" s="104"/>
      <c r="T297" s="104"/>
      <c r="U297" s="104"/>
      <c r="V297" s="104"/>
      <c r="W297" s="104"/>
      <c r="X297" s="104"/>
      <c r="Y297" s="104"/>
      <c r="Z297" s="104"/>
      <c r="AA297" s="104"/>
      <c r="AB297" s="104"/>
      <c r="AC297" s="104"/>
      <c r="AE297" s="116"/>
      <c r="AF297" s="116"/>
      <c r="AG297" s="116"/>
      <c r="AR297" s="180" t="s">
        <v>224</v>
      </c>
      <c r="AS297" s="181">
        <v>88</v>
      </c>
      <c r="AT297" s="180" t="s">
        <v>224</v>
      </c>
      <c r="AU297" s="181">
        <v>29</v>
      </c>
    </row>
    <row r="298" spans="1:50">
      <c r="A298" s="104"/>
      <c r="B298" s="104"/>
      <c r="C298" s="104"/>
      <c r="D298" s="104"/>
      <c r="E298" s="104"/>
      <c r="F298" s="104"/>
      <c r="G298" s="104"/>
      <c r="H298" s="104"/>
      <c r="I298" s="104"/>
      <c r="J298" s="104"/>
      <c r="K298" s="104"/>
      <c r="L298" s="104"/>
      <c r="M298" s="104"/>
      <c r="N298" s="104"/>
      <c r="O298" s="104"/>
      <c r="P298" s="104"/>
      <c r="Q298" s="104"/>
      <c r="R298" s="104"/>
      <c r="S298" s="104"/>
      <c r="T298" s="104"/>
      <c r="U298" s="104"/>
      <c r="V298" s="104"/>
      <c r="W298" s="104"/>
      <c r="X298" s="104"/>
      <c r="Y298" s="104"/>
      <c r="Z298" s="104"/>
      <c r="AA298" s="104"/>
      <c r="AB298" s="104"/>
      <c r="AC298" s="104"/>
      <c r="AE298" s="116"/>
      <c r="AF298" s="116"/>
      <c r="AG298" s="116"/>
      <c r="AR298" s="180" t="s">
        <v>223</v>
      </c>
      <c r="AS298" s="181">
        <v>49</v>
      </c>
      <c r="AT298" s="180" t="s">
        <v>223</v>
      </c>
      <c r="AU298" s="181">
        <v>17</v>
      </c>
    </row>
    <row r="299" spans="1:50">
      <c r="A299" s="104"/>
      <c r="B299" s="104"/>
      <c r="C299" s="104"/>
      <c r="D299" s="421" t="s">
        <v>474</v>
      </c>
      <c r="E299" s="104"/>
      <c r="F299" s="104"/>
      <c r="G299" s="104"/>
      <c r="H299" s="104"/>
      <c r="I299" s="104"/>
      <c r="J299" s="104"/>
      <c r="K299" s="104"/>
      <c r="L299" s="104"/>
      <c r="M299" s="104"/>
      <c r="N299" s="104"/>
      <c r="O299" s="104"/>
      <c r="P299" s="104"/>
      <c r="Q299" s="104"/>
      <c r="R299" s="104"/>
      <c r="S299" s="104"/>
      <c r="T299" s="104"/>
      <c r="U299" s="104"/>
      <c r="V299" s="104"/>
      <c r="W299" s="104"/>
      <c r="X299" s="104"/>
      <c r="Y299" s="104"/>
      <c r="Z299" s="104"/>
      <c r="AA299" s="104"/>
      <c r="AB299" s="104"/>
      <c r="AC299" s="104"/>
      <c r="AE299" s="116"/>
      <c r="AF299" s="116"/>
      <c r="AG299" s="116"/>
      <c r="AR299" s="180" t="s">
        <v>222</v>
      </c>
      <c r="AS299" s="181">
        <v>22</v>
      </c>
      <c r="AT299" s="180" t="s">
        <v>222</v>
      </c>
      <c r="AU299" s="181">
        <v>3</v>
      </c>
    </row>
    <row r="300" spans="1:50">
      <c r="A300" s="104"/>
      <c r="B300" s="104"/>
      <c r="C300" s="104"/>
      <c r="D300" s="104"/>
      <c r="E300" s="104"/>
      <c r="F300" s="104"/>
      <c r="G300" s="104"/>
      <c r="H300" s="104"/>
      <c r="I300" s="104"/>
      <c r="J300" s="104"/>
      <c r="K300" s="104"/>
      <c r="L300" s="104"/>
      <c r="M300" s="104"/>
      <c r="N300" s="104"/>
      <c r="O300" s="104"/>
      <c r="P300" s="104"/>
      <c r="Q300" s="104"/>
      <c r="R300" s="104"/>
      <c r="S300" s="104"/>
      <c r="T300" s="104"/>
      <c r="U300" s="104"/>
      <c r="V300" s="104"/>
      <c r="W300" s="104"/>
      <c r="X300" s="104"/>
      <c r="Y300" s="104"/>
      <c r="Z300" s="104"/>
      <c r="AA300" s="104"/>
      <c r="AB300" s="104"/>
      <c r="AC300" s="104"/>
      <c r="AE300" s="116"/>
      <c r="AF300" s="116"/>
      <c r="AG300" s="116"/>
      <c r="AR300" s="180" t="s">
        <v>221</v>
      </c>
      <c r="AS300" s="181">
        <v>15</v>
      </c>
      <c r="AT300" s="180" t="s">
        <v>221</v>
      </c>
      <c r="AU300" s="181">
        <v>2</v>
      </c>
    </row>
    <row r="301" spans="1:50" s="57" customFormat="1">
      <c r="A301" s="104"/>
      <c r="B301" s="104"/>
      <c r="C301" s="104"/>
      <c r="D301" s="356"/>
      <c r="E301" s="104"/>
      <c r="F301" s="104"/>
      <c r="G301" s="104"/>
      <c r="H301" s="104"/>
      <c r="I301" s="104"/>
      <c r="J301" s="104"/>
      <c r="K301" s="104"/>
      <c r="L301" s="104"/>
      <c r="M301" s="104"/>
      <c r="N301" s="104"/>
      <c r="O301" s="104"/>
      <c r="P301" s="104"/>
      <c r="Q301" s="104"/>
      <c r="R301" s="104"/>
      <c r="S301" s="104"/>
      <c r="T301" s="104"/>
      <c r="U301" s="104"/>
      <c r="V301" s="104"/>
      <c r="W301" s="104"/>
      <c r="X301" s="104"/>
      <c r="Y301" s="104"/>
      <c r="Z301" s="104"/>
      <c r="AA301" s="104"/>
      <c r="AB301" s="104"/>
      <c r="AC301" s="104"/>
      <c r="AD301" s="116"/>
      <c r="AE301" s="116"/>
      <c r="AF301" s="116"/>
      <c r="AG301" s="116"/>
      <c r="AP301"/>
      <c r="AQ301"/>
      <c r="AR301" s="180" t="s">
        <v>220</v>
      </c>
      <c r="AS301" s="181">
        <v>17</v>
      </c>
      <c r="AT301" s="180" t="s">
        <v>220</v>
      </c>
      <c r="AU301" s="181">
        <v>1</v>
      </c>
      <c r="AV301" s="175"/>
      <c r="AW301" s="175"/>
      <c r="AX301" s="206"/>
    </row>
    <row r="302" spans="1:50">
      <c r="A302" s="104"/>
      <c r="B302" s="104"/>
      <c r="C302" s="104"/>
      <c r="D302" s="15" t="s">
        <v>475</v>
      </c>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04"/>
      <c r="AE302" s="116"/>
      <c r="AF302" s="116"/>
      <c r="AG302" s="116"/>
      <c r="AJ302" s="57"/>
      <c r="AK302" s="57"/>
    </row>
    <row r="303" spans="1:50" s="55" customFormat="1">
      <c r="A303" s="104"/>
      <c r="B303" s="104"/>
      <c r="C303" s="104"/>
      <c r="D303" s="356"/>
      <c r="E303" s="104"/>
      <c r="F303" s="104"/>
      <c r="G303" s="104"/>
      <c r="H303" s="104"/>
      <c r="I303" s="104"/>
      <c r="J303" s="104"/>
      <c r="K303" s="104"/>
      <c r="L303" s="104"/>
      <c r="M303" s="104"/>
      <c r="N303" s="104"/>
      <c r="O303" s="104"/>
      <c r="P303" s="104"/>
      <c r="Q303" s="104"/>
      <c r="R303" s="104"/>
      <c r="S303" s="104"/>
      <c r="T303" s="104"/>
      <c r="U303" s="104"/>
      <c r="V303" s="104"/>
      <c r="W303" s="104"/>
      <c r="X303" s="104"/>
      <c r="Y303" s="104"/>
      <c r="Z303" s="104"/>
      <c r="AA303" s="104"/>
      <c r="AB303" s="104"/>
      <c r="AC303" s="104"/>
      <c r="AD303" s="116"/>
      <c r="AE303" s="116"/>
      <c r="AF303" s="116"/>
      <c r="AG303" s="116"/>
      <c r="AJ303" s="57"/>
      <c r="AK303" s="57"/>
      <c r="AP303"/>
      <c r="AQ303"/>
      <c r="AR303" s="175"/>
      <c r="AS303" s="175"/>
      <c r="AT303" s="175"/>
      <c r="AU303" s="175"/>
      <c r="AV303" s="175"/>
      <c r="AW303" s="175"/>
      <c r="AX303" s="206"/>
    </row>
    <row r="304" spans="1:50" s="57" customFormat="1">
      <c r="A304" s="104"/>
      <c r="B304" s="104"/>
      <c r="C304" s="104"/>
      <c r="D304" s="356"/>
      <c r="E304" s="104"/>
      <c r="F304" s="104"/>
      <c r="G304" s="104"/>
      <c r="H304" s="104"/>
      <c r="I304" s="104"/>
      <c r="J304" s="104"/>
      <c r="K304" s="104"/>
      <c r="L304" s="104"/>
      <c r="M304" s="104"/>
      <c r="N304" s="104"/>
      <c r="O304" s="104"/>
      <c r="P304" s="104"/>
      <c r="Q304" s="104"/>
      <c r="R304" s="104"/>
      <c r="S304" s="104"/>
      <c r="T304" s="104"/>
      <c r="U304" s="104"/>
      <c r="V304" s="104"/>
      <c r="W304" s="104"/>
      <c r="X304" s="104"/>
      <c r="Y304" s="104"/>
      <c r="Z304" s="104"/>
      <c r="AA304" s="104"/>
      <c r="AB304" s="104"/>
      <c r="AC304" s="104"/>
      <c r="AD304" s="116"/>
      <c r="AE304" s="104"/>
      <c r="AF304" s="122"/>
      <c r="AG304" s="104"/>
      <c r="AH304" s="131"/>
      <c r="AP304"/>
      <c r="AQ304"/>
      <c r="AR304" s="175"/>
      <c r="AS304" s="175"/>
      <c r="AT304" s="175"/>
      <c r="AU304" s="175"/>
      <c r="AV304" s="175"/>
      <c r="AW304" s="175"/>
      <c r="AX304" s="206"/>
    </row>
    <row r="305" spans="1:50" s="57" customFormat="1">
      <c r="A305" s="104"/>
      <c r="B305" s="104"/>
      <c r="C305" s="104"/>
      <c r="D305" s="356"/>
      <c r="E305" s="104"/>
      <c r="F305" s="104"/>
      <c r="G305" s="104"/>
      <c r="H305" s="104"/>
      <c r="I305" s="104"/>
      <c r="J305" s="104"/>
      <c r="K305" s="104"/>
      <c r="L305" s="104"/>
      <c r="M305" s="104"/>
      <c r="N305" s="104"/>
      <c r="O305" s="104"/>
      <c r="P305" s="104"/>
      <c r="Q305" s="104"/>
      <c r="R305" s="104"/>
      <c r="S305" s="104"/>
      <c r="T305" s="104"/>
      <c r="U305" s="104"/>
      <c r="V305" s="104"/>
      <c r="W305" s="104"/>
      <c r="X305" s="104"/>
      <c r="Y305" s="104"/>
      <c r="Z305" s="104"/>
      <c r="AA305" s="104"/>
      <c r="AB305" s="104"/>
      <c r="AC305" s="104"/>
      <c r="AD305" s="116"/>
      <c r="AE305" s="117"/>
      <c r="AF305" s="104"/>
      <c r="AG305" s="104"/>
      <c r="AH305" s="131"/>
      <c r="AP305"/>
      <c r="AQ305"/>
      <c r="AR305" s="175"/>
      <c r="AS305" s="175"/>
      <c r="AT305" s="175"/>
      <c r="AU305" s="175"/>
      <c r="AV305" s="175"/>
      <c r="AW305" s="175"/>
      <c r="AX305" s="206"/>
    </row>
    <row r="306" spans="1:50" s="57" customFormat="1">
      <c r="A306" s="104"/>
      <c r="B306" s="104"/>
      <c r="C306" s="104"/>
      <c r="D306" s="356"/>
      <c r="E306" s="104"/>
      <c r="F306" s="104"/>
      <c r="G306" s="104"/>
      <c r="H306" s="104"/>
      <c r="I306" s="104"/>
      <c r="J306" s="104"/>
      <c r="K306" s="104"/>
      <c r="L306" s="104"/>
      <c r="M306" s="104"/>
      <c r="N306" s="104"/>
      <c r="O306" s="104"/>
      <c r="P306" s="104"/>
      <c r="Q306" s="104"/>
      <c r="R306" s="104"/>
      <c r="S306" s="104"/>
      <c r="T306" s="104"/>
      <c r="U306" s="104"/>
      <c r="V306" s="104"/>
      <c r="W306" s="104"/>
      <c r="X306" s="104"/>
      <c r="Y306" s="104"/>
      <c r="Z306" s="104"/>
      <c r="AA306" s="104"/>
      <c r="AB306" s="104"/>
      <c r="AC306" s="104"/>
      <c r="AD306" s="116"/>
      <c r="AE306" s="122"/>
      <c r="AF306" s="122"/>
      <c r="AG306" s="116"/>
      <c r="AH306" s="131"/>
      <c r="AP306"/>
      <c r="AQ306"/>
      <c r="AR306" s="175"/>
      <c r="AS306" s="175"/>
      <c r="AT306" s="175"/>
      <c r="AU306" s="175"/>
      <c r="AV306" s="175"/>
      <c r="AW306" s="175"/>
      <c r="AX306" s="206"/>
    </row>
    <row r="307" spans="1:50" s="57" customFormat="1">
      <c r="A307" s="104"/>
      <c r="B307" s="104"/>
      <c r="C307" s="104"/>
      <c r="D307" s="356"/>
      <c r="E307" s="104"/>
      <c r="F307" s="104"/>
      <c r="G307" s="104"/>
      <c r="H307" s="104"/>
      <c r="I307" s="104"/>
      <c r="J307" s="104"/>
      <c r="K307" s="104"/>
      <c r="L307" s="104"/>
      <c r="M307" s="104"/>
      <c r="N307" s="104"/>
      <c r="O307" s="104"/>
      <c r="P307" s="104"/>
      <c r="Q307" s="104"/>
      <c r="R307" s="104"/>
      <c r="S307" s="104"/>
      <c r="T307" s="104"/>
      <c r="U307" s="104"/>
      <c r="V307" s="104"/>
      <c r="W307" s="104"/>
      <c r="X307" s="104"/>
      <c r="Y307" s="104"/>
      <c r="Z307" s="104"/>
      <c r="AA307" s="104"/>
      <c r="AB307" s="104"/>
      <c r="AC307" s="104"/>
      <c r="AD307" s="116"/>
      <c r="AE307" s="116"/>
      <c r="AF307" s="116"/>
      <c r="AG307" s="116"/>
      <c r="AP307"/>
      <c r="AQ307"/>
      <c r="AR307" s="175"/>
      <c r="AS307" s="175"/>
      <c r="AT307" s="175"/>
      <c r="AU307" s="175"/>
      <c r="AV307" s="175"/>
      <c r="AW307" s="175"/>
      <c r="AX307" s="206"/>
    </row>
    <row r="308" spans="1:50" s="57" customFormat="1">
      <c r="A308" s="104"/>
      <c r="B308" s="104"/>
      <c r="C308" s="104"/>
      <c r="D308" s="356"/>
      <c r="E308" s="104"/>
      <c r="F308" s="104"/>
      <c r="G308" s="104"/>
      <c r="H308" s="104"/>
      <c r="I308" s="104"/>
      <c r="J308" s="104"/>
      <c r="K308" s="104"/>
      <c r="L308" s="104"/>
      <c r="M308" s="104"/>
      <c r="N308" s="104"/>
      <c r="O308" s="104"/>
      <c r="P308" s="104"/>
      <c r="Q308" s="104"/>
      <c r="R308" s="104"/>
      <c r="S308" s="104"/>
      <c r="T308" s="104"/>
      <c r="U308" s="104"/>
      <c r="V308" s="104"/>
      <c r="W308" s="104"/>
      <c r="X308" s="104"/>
      <c r="Y308" s="104"/>
      <c r="Z308" s="104"/>
      <c r="AA308" s="104"/>
      <c r="AB308" s="104"/>
      <c r="AC308" s="104"/>
      <c r="AD308" s="116"/>
      <c r="AE308" s="116"/>
      <c r="AF308" s="116"/>
      <c r="AG308" s="116"/>
      <c r="AP308"/>
      <c r="AQ308"/>
      <c r="AR308" s="175"/>
      <c r="AS308" s="175"/>
      <c r="AT308" s="175"/>
      <c r="AU308" s="175"/>
      <c r="AV308" s="175"/>
      <c r="AW308" s="175"/>
      <c r="AX308" s="206"/>
    </row>
    <row r="309" spans="1:50" s="57" customFormat="1">
      <c r="A309" s="104"/>
      <c r="B309" s="104"/>
      <c r="C309" s="104"/>
      <c r="D309" s="356"/>
      <c r="E309" s="104"/>
      <c r="F309" s="104"/>
      <c r="G309" s="104"/>
      <c r="H309" s="104"/>
      <c r="I309" s="104"/>
      <c r="J309" s="104"/>
      <c r="K309" s="104"/>
      <c r="L309" s="104"/>
      <c r="M309" s="104"/>
      <c r="N309" s="104"/>
      <c r="O309" s="104"/>
      <c r="P309" s="104"/>
      <c r="Q309" s="104"/>
      <c r="R309" s="104"/>
      <c r="S309" s="104"/>
      <c r="T309" s="104"/>
      <c r="U309" s="104"/>
      <c r="V309" s="104"/>
      <c r="W309" s="104"/>
      <c r="X309" s="104"/>
      <c r="Y309" s="104"/>
      <c r="Z309" s="104"/>
      <c r="AA309" s="104"/>
      <c r="AB309" s="104"/>
      <c r="AC309" s="104"/>
      <c r="AD309" s="116"/>
      <c r="AE309" s="116"/>
      <c r="AF309" s="116"/>
      <c r="AG309" s="116"/>
      <c r="AP309"/>
      <c r="AQ309"/>
      <c r="AR309" s="175"/>
      <c r="AS309" s="175"/>
      <c r="AT309" s="175"/>
      <c r="AU309" s="175"/>
      <c r="AV309" s="175"/>
      <c r="AW309" s="175"/>
      <c r="AX309" s="206"/>
    </row>
    <row r="310" spans="1:50" s="57" customFormat="1">
      <c r="A310" s="104"/>
      <c r="B310" s="104"/>
      <c r="C310" s="104"/>
      <c r="D310" s="356"/>
      <c r="E310" s="104"/>
      <c r="F310" s="104"/>
      <c r="G310" s="104"/>
      <c r="H310" s="104"/>
      <c r="I310" s="104"/>
      <c r="J310" s="104"/>
      <c r="K310" s="104"/>
      <c r="L310" s="104"/>
      <c r="M310" s="104"/>
      <c r="N310" s="104"/>
      <c r="O310" s="104"/>
      <c r="P310" s="104"/>
      <c r="Q310" s="104"/>
      <c r="R310" s="104"/>
      <c r="S310" s="104"/>
      <c r="T310" s="104"/>
      <c r="U310" s="104"/>
      <c r="V310" s="104"/>
      <c r="W310" s="104"/>
      <c r="X310" s="104"/>
      <c r="Y310" s="104"/>
      <c r="Z310" s="104"/>
      <c r="AA310" s="104"/>
      <c r="AB310" s="104"/>
      <c r="AC310" s="104"/>
      <c r="AD310" s="116"/>
      <c r="AE310" s="116"/>
      <c r="AF310" s="116"/>
      <c r="AG310" s="116"/>
      <c r="AP310"/>
      <c r="AQ310"/>
      <c r="AR310" s="175"/>
      <c r="AS310" s="175"/>
      <c r="AT310" s="175"/>
      <c r="AU310" s="175"/>
      <c r="AV310" s="175"/>
      <c r="AW310" s="175"/>
      <c r="AX310" s="206"/>
    </row>
    <row r="311" spans="1:50" s="57" customFormat="1">
      <c r="A311" s="104"/>
      <c r="B311" s="104"/>
      <c r="C311" s="104"/>
      <c r="D311" s="356"/>
      <c r="E311" s="104"/>
      <c r="F311" s="104"/>
      <c r="G311" s="104"/>
      <c r="H311" s="104"/>
      <c r="I311" s="104"/>
      <c r="J311" s="104"/>
      <c r="K311" s="104"/>
      <c r="L311" s="104"/>
      <c r="M311" s="104"/>
      <c r="N311" s="104"/>
      <c r="O311" s="104"/>
      <c r="P311" s="104"/>
      <c r="Q311" s="104"/>
      <c r="R311" s="104"/>
      <c r="S311" s="104"/>
      <c r="T311" s="104"/>
      <c r="U311" s="104"/>
      <c r="V311" s="104"/>
      <c r="W311" s="104"/>
      <c r="X311" s="104"/>
      <c r="Y311" s="104"/>
      <c r="Z311" s="104"/>
      <c r="AA311" s="104"/>
      <c r="AB311" s="104"/>
      <c r="AC311" s="104"/>
      <c r="AD311" s="116"/>
      <c r="AE311" s="116"/>
      <c r="AF311" s="116"/>
      <c r="AG311" s="116"/>
      <c r="AP311"/>
      <c r="AQ311"/>
      <c r="AR311" s="175"/>
      <c r="AS311" s="175"/>
      <c r="AT311" s="175"/>
      <c r="AU311" s="175"/>
      <c r="AV311" s="175"/>
      <c r="AW311" s="175"/>
      <c r="AX311" s="206"/>
    </row>
    <row r="312" spans="1:50" s="57" customFormat="1">
      <c r="A312" s="104"/>
      <c r="B312" s="104"/>
      <c r="C312" s="104"/>
      <c r="D312" s="356"/>
      <c r="E312" s="104"/>
      <c r="F312" s="104"/>
      <c r="G312" s="104"/>
      <c r="H312" s="104"/>
      <c r="I312" s="104"/>
      <c r="J312" s="104"/>
      <c r="K312" s="104"/>
      <c r="L312" s="104"/>
      <c r="M312" s="104"/>
      <c r="N312" s="104"/>
      <c r="O312" s="104"/>
      <c r="P312" s="104"/>
      <c r="Q312" s="104"/>
      <c r="R312" s="104"/>
      <c r="S312" s="104"/>
      <c r="T312" s="104"/>
      <c r="U312" s="104"/>
      <c r="V312" s="104"/>
      <c r="W312" s="104"/>
      <c r="X312" s="104"/>
      <c r="Y312" s="104"/>
      <c r="Z312" s="104"/>
      <c r="AA312" s="104"/>
      <c r="AB312" s="104"/>
      <c r="AC312" s="104"/>
      <c r="AD312" s="116"/>
      <c r="AE312" s="116"/>
      <c r="AF312" s="116"/>
      <c r="AG312" s="116"/>
      <c r="AP312"/>
      <c r="AQ312"/>
      <c r="AR312" s="175"/>
      <c r="AS312" s="175"/>
      <c r="AT312" s="175"/>
      <c r="AU312" s="175"/>
      <c r="AV312" s="175"/>
      <c r="AW312" s="175"/>
      <c r="AX312" s="206"/>
    </row>
    <row r="313" spans="1:50" s="55" customFormat="1">
      <c r="A313" s="104"/>
      <c r="B313" s="104"/>
      <c r="C313" s="104"/>
      <c r="D313" s="356"/>
      <c r="E313" s="104"/>
      <c r="F313" s="104"/>
      <c r="G313" s="104"/>
      <c r="H313" s="104"/>
      <c r="I313" s="104"/>
      <c r="J313" s="104"/>
      <c r="K313" s="104"/>
      <c r="L313" s="104"/>
      <c r="M313" s="104"/>
      <c r="N313" s="104"/>
      <c r="O313" s="104"/>
      <c r="P313" s="104"/>
      <c r="Q313" s="104"/>
      <c r="R313" s="104"/>
      <c r="S313" s="104"/>
      <c r="T313" s="104"/>
      <c r="U313" s="104"/>
      <c r="V313" s="104"/>
      <c r="W313" s="104"/>
      <c r="X313" s="104"/>
      <c r="Y313" s="104"/>
      <c r="Z313" s="104"/>
      <c r="AA313" s="104"/>
      <c r="AB313" s="104"/>
      <c r="AC313" s="104"/>
      <c r="AD313" s="116"/>
      <c r="AE313" s="116"/>
      <c r="AF313" s="116"/>
      <c r="AG313" s="116"/>
      <c r="AP313"/>
      <c r="AQ313"/>
      <c r="AR313" s="175"/>
      <c r="AS313" s="175"/>
      <c r="AT313" s="175"/>
      <c r="AU313" s="175"/>
      <c r="AV313" s="175"/>
      <c r="AW313" s="175"/>
      <c r="AX313" s="206"/>
    </row>
    <row r="314" spans="1:50" s="55" customFormat="1">
      <c r="A314" s="104"/>
      <c r="B314" s="104"/>
      <c r="C314" s="104"/>
      <c r="D314" s="356"/>
      <c r="E314" s="104"/>
      <c r="F314" s="104"/>
      <c r="G314" s="104"/>
      <c r="H314" s="104"/>
      <c r="I314" s="104"/>
      <c r="J314" s="104"/>
      <c r="K314" s="104"/>
      <c r="L314" s="104"/>
      <c r="M314" s="104"/>
      <c r="N314" s="104"/>
      <c r="O314" s="104"/>
      <c r="P314" s="104"/>
      <c r="Q314" s="104"/>
      <c r="R314" s="104"/>
      <c r="S314" s="104"/>
      <c r="T314" s="104"/>
      <c r="U314" s="104"/>
      <c r="V314" s="104"/>
      <c r="W314" s="104"/>
      <c r="X314" s="104"/>
      <c r="Y314" s="104"/>
      <c r="Z314" s="104"/>
      <c r="AA314" s="104"/>
      <c r="AB314" s="104"/>
      <c r="AC314" s="104"/>
      <c r="AD314" s="116"/>
      <c r="AE314" s="116"/>
      <c r="AF314" s="116"/>
      <c r="AG314" s="116"/>
      <c r="AP314"/>
      <c r="AQ314"/>
      <c r="AR314" s="175"/>
      <c r="AS314" s="175"/>
      <c r="AT314" s="175"/>
      <c r="AU314" s="175"/>
      <c r="AV314" s="175"/>
      <c r="AW314" s="175"/>
      <c r="AX314" s="206"/>
    </row>
    <row r="315" spans="1:50" s="55" customFormat="1">
      <c r="A315" s="104"/>
      <c r="B315" s="104"/>
      <c r="C315" s="104"/>
      <c r="D315" s="356" t="s">
        <v>474</v>
      </c>
      <c r="E315" s="104"/>
      <c r="F315" s="104"/>
      <c r="G315" s="104"/>
      <c r="H315" s="104"/>
      <c r="I315" s="104"/>
      <c r="J315" s="104"/>
      <c r="K315" s="104"/>
      <c r="L315" s="104"/>
      <c r="M315" s="104"/>
      <c r="N315" s="104"/>
      <c r="O315" s="104"/>
      <c r="P315" s="104"/>
      <c r="Q315" s="104"/>
      <c r="R315" s="104"/>
      <c r="S315" s="104"/>
      <c r="T315" s="104"/>
      <c r="U315" s="104"/>
      <c r="V315" s="104"/>
      <c r="W315" s="104"/>
      <c r="X315" s="104"/>
      <c r="Y315" s="104"/>
      <c r="Z315" s="104"/>
      <c r="AA315" s="104"/>
      <c r="AB315" s="104"/>
      <c r="AC315" s="104"/>
      <c r="AD315" s="116"/>
      <c r="AE315" s="116"/>
      <c r="AF315" s="116"/>
      <c r="AG315" s="116"/>
      <c r="AP315"/>
      <c r="AQ315"/>
      <c r="AR315" s="175"/>
      <c r="AS315" s="175"/>
      <c r="AT315" s="175"/>
      <c r="AU315" s="175"/>
      <c r="AV315" s="175"/>
      <c r="AW315" s="175"/>
      <c r="AX315" s="206"/>
    </row>
    <row r="316" spans="1:50" s="55" customFormat="1">
      <c r="A316" s="104"/>
      <c r="B316" s="104"/>
      <c r="C316" s="104"/>
      <c r="D316" s="356"/>
      <c r="E316" s="104"/>
      <c r="F316" s="104"/>
      <c r="G316" s="104"/>
      <c r="H316" s="104"/>
      <c r="I316" s="104"/>
      <c r="J316" s="104"/>
      <c r="K316" s="104"/>
      <c r="L316" s="104"/>
      <c r="M316" s="104"/>
      <c r="N316" s="104"/>
      <c r="O316" s="104"/>
      <c r="P316" s="104"/>
      <c r="Q316" s="104"/>
      <c r="R316" s="104"/>
      <c r="S316" s="104"/>
      <c r="T316" s="104"/>
      <c r="U316" s="104"/>
      <c r="V316" s="104"/>
      <c r="W316" s="104"/>
      <c r="X316" s="104"/>
      <c r="Y316" s="104"/>
      <c r="Z316" s="104"/>
      <c r="AA316" s="104"/>
      <c r="AB316" s="104"/>
      <c r="AC316" s="104"/>
      <c r="AD316" s="116"/>
      <c r="AE316" s="116"/>
      <c r="AF316" s="116"/>
      <c r="AG316" s="116"/>
      <c r="AP316"/>
      <c r="AQ316"/>
      <c r="AR316" s="175"/>
      <c r="AS316" s="175"/>
      <c r="AT316" s="175"/>
      <c r="AU316" s="175"/>
      <c r="AV316" s="175"/>
      <c r="AW316" s="175"/>
      <c r="AX316" s="206"/>
    </row>
    <row r="317" spans="1:50" s="55" customFormat="1">
      <c r="A317" s="104"/>
      <c r="B317" s="104"/>
      <c r="C317" s="104"/>
      <c r="D317" s="356"/>
      <c r="E317" s="104"/>
      <c r="F317" s="104"/>
      <c r="G317" s="104"/>
      <c r="H317" s="104"/>
      <c r="I317" s="104"/>
      <c r="J317" s="104"/>
      <c r="K317" s="104"/>
      <c r="L317" s="104"/>
      <c r="M317" s="104"/>
      <c r="N317" s="104"/>
      <c r="O317" s="104"/>
      <c r="P317" s="104"/>
      <c r="Q317" s="104"/>
      <c r="R317" s="104"/>
      <c r="S317" s="104"/>
      <c r="T317" s="104"/>
      <c r="U317" s="104"/>
      <c r="V317" s="104"/>
      <c r="W317" s="104"/>
      <c r="X317" s="104"/>
      <c r="Y317" s="104"/>
      <c r="Z317" s="104"/>
      <c r="AA317" s="104"/>
      <c r="AB317" s="104"/>
      <c r="AC317" s="104"/>
      <c r="AD317" s="116"/>
      <c r="AE317" s="116"/>
      <c r="AF317" s="116"/>
      <c r="AG317" s="116"/>
      <c r="AP317"/>
      <c r="AQ317"/>
      <c r="AR317" s="175"/>
      <c r="AS317" s="175"/>
      <c r="AT317" s="175"/>
      <c r="AU317" s="175"/>
      <c r="AV317" s="175"/>
      <c r="AW317" s="175"/>
      <c r="AX317" s="206"/>
    </row>
    <row r="318" spans="1:50" s="55" customFormat="1" ht="13.5" customHeight="1">
      <c r="A318" s="247" t="s">
        <v>442</v>
      </c>
      <c r="B318" s="247"/>
      <c r="C318" s="247"/>
      <c r="D318" s="247"/>
      <c r="E318" s="247"/>
      <c r="F318" s="247"/>
      <c r="G318" s="247"/>
      <c r="H318" s="247"/>
      <c r="I318" s="247"/>
      <c r="J318" s="247"/>
      <c r="K318" s="247"/>
      <c r="L318" s="247"/>
      <c r="M318" s="247"/>
      <c r="N318" s="247"/>
      <c r="O318" s="247"/>
      <c r="P318" s="247"/>
      <c r="Q318" s="247"/>
      <c r="R318" s="247"/>
      <c r="S318" s="247"/>
      <c r="T318" s="247"/>
      <c r="U318" s="247"/>
      <c r="V318" s="247"/>
      <c r="W318" s="247"/>
      <c r="X318" s="247"/>
      <c r="Y318" s="247"/>
      <c r="Z318" s="247"/>
      <c r="AA318" s="247"/>
      <c r="AB318" s="247"/>
      <c r="AC318" s="104"/>
      <c r="AD318" s="116"/>
      <c r="AE318" s="116"/>
      <c r="AF318" s="116"/>
      <c r="AG318" s="116"/>
      <c r="AP318"/>
      <c r="AQ318"/>
      <c r="AR318" s="180" t="s">
        <v>212</v>
      </c>
      <c r="AS318" s="180"/>
      <c r="AT318" s="175"/>
      <c r="AU318" s="175"/>
      <c r="AV318" s="175"/>
      <c r="AW318" s="175"/>
      <c r="AX318" s="206"/>
    </row>
    <row r="319" spans="1:50" s="55" customFormat="1" ht="13.5" customHeight="1">
      <c r="A319" s="247"/>
      <c r="B319" s="247"/>
      <c r="C319" s="247"/>
      <c r="D319" s="247"/>
      <c r="E319" s="247"/>
      <c r="F319" s="247"/>
      <c r="G319" s="247"/>
      <c r="H319" s="247"/>
      <c r="I319" s="247"/>
      <c r="J319" s="247"/>
      <c r="K319" s="247"/>
      <c r="L319" s="247"/>
      <c r="M319" s="247"/>
      <c r="N319" s="247"/>
      <c r="O319" s="247"/>
      <c r="P319" s="247"/>
      <c r="Q319" s="247"/>
      <c r="R319" s="247"/>
      <c r="S319" s="247"/>
      <c r="T319" s="247"/>
      <c r="U319" s="247"/>
      <c r="V319" s="247"/>
      <c r="W319" s="247"/>
      <c r="X319" s="247"/>
      <c r="Y319" s="247"/>
      <c r="Z319" s="247"/>
      <c r="AA319" s="247"/>
      <c r="AB319" s="247"/>
      <c r="AC319" s="104"/>
      <c r="AD319" s="116"/>
      <c r="AE319" s="116"/>
      <c r="AF319" s="116"/>
      <c r="AG319" s="116"/>
      <c r="AP319"/>
      <c r="AQ319"/>
      <c r="AR319" s="180"/>
      <c r="AS319" s="180"/>
      <c r="AT319" s="175"/>
      <c r="AU319" s="175"/>
      <c r="AV319" s="175"/>
      <c r="AW319" s="175"/>
      <c r="AX319" s="206"/>
    </row>
    <row r="320" spans="1:50">
      <c r="A320" s="104"/>
      <c r="B320" s="104"/>
      <c r="C320" s="104"/>
      <c r="D320" s="104"/>
      <c r="E320" s="104"/>
      <c r="F320" s="104"/>
      <c r="G320" s="104"/>
      <c r="H320" s="104"/>
      <c r="I320" s="104"/>
      <c r="J320" s="104"/>
      <c r="K320" s="104"/>
      <c r="L320" s="104"/>
      <c r="M320" s="104"/>
      <c r="N320" s="104"/>
      <c r="O320" s="104"/>
      <c r="P320" s="104"/>
      <c r="Q320" s="104"/>
      <c r="R320" s="104"/>
      <c r="S320" s="104"/>
      <c r="T320" s="104"/>
      <c r="U320" s="104"/>
      <c r="V320" s="104"/>
      <c r="W320" s="104"/>
      <c r="X320" s="104"/>
      <c r="Y320" s="104"/>
      <c r="Z320" s="104"/>
      <c r="AA320" s="104"/>
      <c r="AB320" s="104"/>
      <c r="AC320" s="104"/>
      <c r="AE320" s="116"/>
      <c r="AF320" s="116"/>
      <c r="AG320" s="116"/>
      <c r="AR320" s="180" t="s">
        <v>399</v>
      </c>
      <c r="AS320" s="181">
        <v>9</v>
      </c>
      <c r="AT320" s="180" t="s">
        <v>399</v>
      </c>
      <c r="AU320" s="181">
        <v>15</v>
      </c>
    </row>
    <row r="321" spans="1:50" s="57" customFormat="1" ht="19.5" customHeight="1">
      <c r="A321" s="104"/>
      <c r="B321" s="104"/>
      <c r="C321" s="104"/>
      <c r="D321" s="15" t="s">
        <v>476</v>
      </c>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04"/>
      <c r="AD321" s="116"/>
      <c r="AE321" s="116"/>
      <c r="AF321" s="116"/>
      <c r="AG321" s="116"/>
      <c r="AP321"/>
      <c r="AQ321"/>
      <c r="AR321" s="184" t="s">
        <v>252</v>
      </c>
      <c r="AS321" s="181">
        <v>7</v>
      </c>
      <c r="AT321" s="184" t="s">
        <v>252</v>
      </c>
      <c r="AU321" s="181">
        <v>7</v>
      </c>
      <c r="AV321" s="175"/>
      <c r="AW321" s="175"/>
      <c r="AX321" s="206"/>
    </row>
    <row r="322" spans="1:50" s="57" customFormat="1" ht="9" customHeight="1">
      <c r="A322" s="104"/>
      <c r="B322" s="104"/>
      <c r="C322" s="104"/>
      <c r="D322" s="104"/>
      <c r="E322" s="104"/>
      <c r="F322" s="104"/>
      <c r="G322" s="104"/>
      <c r="H322" s="104"/>
      <c r="I322" s="104"/>
      <c r="J322" s="104"/>
      <c r="K322" s="104"/>
      <c r="L322" s="104"/>
      <c r="M322" s="104"/>
      <c r="N322" s="104"/>
      <c r="O322" s="104"/>
      <c r="P322" s="104"/>
      <c r="Q322" s="104"/>
      <c r="R322" s="104"/>
      <c r="S322" s="104"/>
      <c r="T322" s="104"/>
      <c r="U322" s="104"/>
      <c r="V322" s="104"/>
      <c r="W322" s="104"/>
      <c r="X322" s="104"/>
      <c r="Y322" s="104"/>
      <c r="Z322" s="104"/>
      <c r="AA322" s="104"/>
      <c r="AB322" s="104"/>
      <c r="AC322" s="104"/>
      <c r="AD322" s="116"/>
      <c r="AE322" s="116"/>
      <c r="AF322" s="116"/>
      <c r="AG322" s="116"/>
      <c r="AP322"/>
      <c r="AQ322"/>
      <c r="AR322" s="184" t="s">
        <v>311</v>
      </c>
      <c r="AS322" s="181">
        <v>13</v>
      </c>
      <c r="AT322" s="184" t="s">
        <v>311</v>
      </c>
      <c r="AU322" s="181">
        <v>28</v>
      </c>
      <c r="AV322" s="175"/>
      <c r="AW322" s="175"/>
      <c r="AX322" s="206"/>
    </row>
    <row r="323" spans="1:50" s="57" customFormat="1" ht="13.5" customHeight="1">
      <c r="A323" s="104"/>
      <c r="B323" s="104"/>
      <c r="C323" s="104"/>
      <c r="D323" s="357" t="s">
        <v>429</v>
      </c>
      <c r="E323" s="358"/>
      <c r="F323" s="358"/>
      <c r="G323" s="358"/>
      <c r="H323" s="358"/>
      <c r="I323" s="359"/>
      <c r="J323" s="416" t="s">
        <v>473</v>
      </c>
      <c r="K323" s="417"/>
      <c r="L323" s="417"/>
      <c r="M323" s="417"/>
      <c r="N323" s="417"/>
      <c r="O323" s="418"/>
      <c r="P323" s="360"/>
      <c r="Q323" s="362" t="s">
        <v>458</v>
      </c>
      <c r="R323" s="419"/>
      <c r="S323" s="419"/>
      <c r="T323" s="419"/>
      <c r="U323" s="419"/>
      <c r="V323" s="420"/>
      <c r="W323" s="362" t="s">
        <v>503</v>
      </c>
      <c r="X323" s="363"/>
      <c r="Y323" s="363"/>
      <c r="Z323" s="363"/>
      <c r="AA323" s="363"/>
      <c r="AB323" s="364"/>
      <c r="AC323" s="104"/>
      <c r="AD323" s="116"/>
      <c r="AE323" s="116"/>
      <c r="AF323" s="116"/>
      <c r="AG323" s="116"/>
      <c r="AP323"/>
      <c r="AQ323"/>
      <c r="AR323" s="184" t="s">
        <v>241</v>
      </c>
      <c r="AS323" s="181">
        <v>29</v>
      </c>
      <c r="AT323" s="184" t="s">
        <v>241</v>
      </c>
      <c r="AU323" s="181">
        <v>49</v>
      </c>
      <c r="AV323" s="175"/>
      <c r="AW323" s="175"/>
      <c r="AX323" s="206"/>
    </row>
    <row r="324" spans="1:50" s="57" customFormat="1" ht="13.5" customHeight="1">
      <c r="A324" s="104"/>
      <c r="B324" s="104"/>
      <c r="C324" s="104"/>
      <c r="D324" s="368">
        <v>4.9495875343721359E-2</v>
      </c>
      <c r="E324" s="369"/>
      <c r="F324" s="369"/>
      <c r="G324" s="369"/>
      <c r="H324" s="369"/>
      <c r="I324" s="370"/>
      <c r="J324" s="365">
        <v>4.3680554306186933E-2</v>
      </c>
      <c r="K324" s="366"/>
      <c r="L324" s="366"/>
      <c r="M324" s="366"/>
      <c r="N324" s="366"/>
      <c r="O324" s="367"/>
      <c r="P324" s="56"/>
      <c r="Q324" s="368">
        <v>7.1357763206251576E-2</v>
      </c>
      <c r="R324" s="369"/>
      <c r="S324" s="369"/>
      <c r="T324" s="369"/>
      <c r="U324" s="369"/>
      <c r="V324" s="370"/>
      <c r="W324" s="368">
        <v>8.8439439707120385E-2</v>
      </c>
      <c r="X324" s="371"/>
      <c r="Y324" s="371"/>
      <c r="Z324" s="371"/>
      <c r="AA324" s="371"/>
      <c r="AB324" s="372"/>
      <c r="AC324" s="104"/>
      <c r="AD324" s="116"/>
      <c r="AE324" s="122"/>
      <c r="AF324" s="116"/>
      <c r="AG324" s="116"/>
      <c r="AP324"/>
      <c r="AQ324"/>
      <c r="AR324" s="184" t="s">
        <v>312</v>
      </c>
      <c r="AS324" s="181">
        <v>44</v>
      </c>
      <c r="AT324" s="184" t="s">
        <v>312</v>
      </c>
      <c r="AU324" s="181">
        <v>69</v>
      </c>
      <c r="AV324" s="175"/>
      <c r="AW324" s="175"/>
      <c r="AX324" s="206"/>
    </row>
    <row r="325" spans="1:50" s="57" customFormat="1" ht="13.5" customHeight="1">
      <c r="A325" s="104"/>
      <c r="B325" s="104"/>
      <c r="C325" s="104"/>
      <c r="D325" s="104"/>
      <c r="E325" s="104"/>
      <c r="F325" s="104"/>
      <c r="G325" s="104"/>
      <c r="H325" s="104"/>
      <c r="I325" s="104"/>
      <c r="J325" s="104"/>
      <c r="K325" s="104"/>
      <c r="L325" s="104"/>
      <c r="M325" s="104"/>
      <c r="N325" s="104"/>
      <c r="O325" s="104"/>
      <c r="P325" s="104"/>
      <c r="Q325" s="104"/>
      <c r="R325" s="104"/>
      <c r="S325" s="104"/>
      <c r="T325" s="104"/>
      <c r="U325" s="104"/>
      <c r="V325" s="104"/>
      <c r="W325" s="104"/>
      <c r="X325" s="104"/>
      <c r="Y325" s="104"/>
      <c r="Z325" s="104"/>
      <c r="AA325" s="104"/>
      <c r="AB325" s="104"/>
      <c r="AC325" s="104"/>
      <c r="AD325" s="116"/>
      <c r="AE325" s="104"/>
      <c r="AF325" s="122"/>
      <c r="AG325" s="104"/>
      <c r="AH325" s="131"/>
      <c r="AP325"/>
      <c r="AQ325"/>
      <c r="AR325" s="184" t="s">
        <v>240</v>
      </c>
      <c r="AS325" s="181">
        <v>69</v>
      </c>
      <c r="AT325" s="184" t="s">
        <v>240</v>
      </c>
      <c r="AU325" s="181">
        <v>93</v>
      </c>
      <c r="AV325" s="175"/>
      <c r="AW325" s="175"/>
      <c r="AX325" s="206"/>
    </row>
    <row r="326" spans="1:50" s="57" customFormat="1" ht="13.5" customHeight="1">
      <c r="A326" s="104"/>
      <c r="B326" s="104"/>
      <c r="C326" s="104"/>
      <c r="D326" s="104"/>
      <c r="E326" s="104"/>
      <c r="F326" s="104"/>
      <c r="G326" s="104"/>
      <c r="H326" s="104"/>
      <c r="I326" s="104"/>
      <c r="J326" s="104"/>
      <c r="K326" s="104"/>
      <c r="L326" s="104"/>
      <c r="M326" s="104"/>
      <c r="N326" s="104"/>
      <c r="O326" s="104"/>
      <c r="P326" s="104"/>
      <c r="Q326" s="104"/>
      <c r="R326" s="104"/>
      <c r="S326" s="104"/>
      <c r="T326" s="104"/>
      <c r="U326" s="104"/>
      <c r="V326" s="104"/>
      <c r="W326" s="104"/>
      <c r="X326" s="104"/>
      <c r="Y326" s="104"/>
      <c r="Z326" s="104"/>
      <c r="AA326" s="104"/>
      <c r="AB326" s="104"/>
      <c r="AC326" s="104"/>
      <c r="AD326" s="116"/>
      <c r="AE326" s="117"/>
      <c r="AF326" s="104"/>
      <c r="AG326" s="104"/>
      <c r="AH326" s="131"/>
      <c r="AP326"/>
      <c r="AQ326"/>
      <c r="AR326" s="184" t="s">
        <v>313</v>
      </c>
      <c r="AS326" s="181">
        <v>114</v>
      </c>
      <c r="AT326" s="184" t="s">
        <v>313</v>
      </c>
      <c r="AU326" s="181">
        <v>128</v>
      </c>
      <c r="AV326" s="175"/>
      <c r="AW326" s="175"/>
      <c r="AX326" s="206"/>
    </row>
    <row r="327" spans="1:50" s="57" customFormat="1">
      <c r="A327" s="104"/>
      <c r="B327" s="104"/>
      <c r="C327" s="104"/>
      <c r="D327" s="104"/>
      <c r="E327" s="104"/>
      <c r="F327" s="104"/>
      <c r="G327" s="104"/>
      <c r="H327" s="104"/>
      <c r="I327" s="104"/>
      <c r="J327" s="104"/>
      <c r="K327" s="104"/>
      <c r="L327" s="104"/>
      <c r="M327" s="104"/>
      <c r="N327" s="104"/>
      <c r="O327" s="104"/>
      <c r="P327" s="104"/>
      <c r="Q327" s="104"/>
      <c r="R327" s="104"/>
      <c r="S327" s="104"/>
      <c r="T327" s="104"/>
      <c r="U327" s="104"/>
      <c r="V327" s="104"/>
      <c r="W327" s="104"/>
      <c r="X327" s="104"/>
      <c r="Y327" s="104"/>
      <c r="Z327" s="104"/>
      <c r="AA327" s="104"/>
      <c r="AB327" s="104"/>
      <c r="AC327" s="104"/>
      <c r="AD327" s="116"/>
      <c r="AE327" s="122"/>
      <c r="AF327" s="122"/>
      <c r="AG327" s="116"/>
      <c r="AH327" s="131"/>
      <c r="AP327"/>
      <c r="AQ327"/>
      <c r="AR327" s="184" t="s">
        <v>239</v>
      </c>
      <c r="AS327" s="181">
        <v>129</v>
      </c>
      <c r="AT327" s="184" t="s">
        <v>239</v>
      </c>
      <c r="AU327" s="181">
        <v>140</v>
      </c>
      <c r="AV327" s="175"/>
      <c r="AW327" s="175"/>
      <c r="AX327" s="206"/>
    </row>
    <row r="328" spans="1:50" s="57" customFormat="1" ht="13.5" customHeight="1">
      <c r="A328" s="104"/>
      <c r="B328" s="104"/>
      <c r="C328" s="104"/>
      <c r="D328" s="104"/>
      <c r="E328" s="104"/>
      <c r="F328" s="104"/>
      <c r="G328" s="104"/>
      <c r="H328" s="104"/>
      <c r="I328" s="104"/>
      <c r="J328" s="104"/>
      <c r="K328" s="104"/>
      <c r="L328" s="104"/>
      <c r="M328" s="104"/>
      <c r="N328" s="104"/>
      <c r="O328" s="104"/>
      <c r="P328" s="104"/>
      <c r="Q328" s="104"/>
      <c r="R328" s="104"/>
      <c r="S328" s="104"/>
      <c r="T328" s="104"/>
      <c r="U328" s="104"/>
      <c r="V328" s="104"/>
      <c r="W328" s="104"/>
      <c r="X328" s="104"/>
      <c r="Y328" s="104"/>
      <c r="Z328" s="104"/>
      <c r="AA328" s="104"/>
      <c r="AB328" s="104"/>
      <c r="AC328" s="104"/>
      <c r="AD328" s="116"/>
      <c r="AE328" s="116"/>
      <c r="AF328" s="116"/>
      <c r="AG328" s="116"/>
      <c r="AP328"/>
      <c r="AQ328"/>
      <c r="AR328" s="184" t="s">
        <v>314</v>
      </c>
      <c r="AS328" s="181">
        <v>158</v>
      </c>
      <c r="AT328" s="184" t="s">
        <v>314</v>
      </c>
      <c r="AU328" s="181">
        <v>168</v>
      </c>
      <c r="AV328" s="175"/>
      <c r="AW328" s="175"/>
      <c r="AX328" s="206"/>
    </row>
    <row r="329" spans="1:50" s="57" customFormat="1" ht="13.5" customHeight="1">
      <c r="A329" s="104"/>
      <c r="B329" s="104"/>
      <c r="C329" s="104"/>
      <c r="D329" s="104"/>
      <c r="E329" s="104"/>
      <c r="F329" s="104"/>
      <c r="G329" s="104"/>
      <c r="H329" s="104"/>
      <c r="I329" s="104"/>
      <c r="J329" s="104"/>
      <c r="K329" s="104"/>
      <c r="L329" s="104"/>
      <c r="M329" s="104"/>
      <c r="N329" s="104"/>
      <c r="O329" s="104"/>
      <c r="P329" s="104"/>
      <c r="Q329" s="104"/>
      <c r="R329" s="104"/>
      <c r="S329" s="104"/>
      <c r="T329" s="104"/>
      <c r="U329" s="104"/>
      <c r="V329" s="104"/>
      <c r="W329" s="104"/>
      <c r="X329" s="104"/>
      <c r="Y329" s="104"/>
      <c r="Z329" s="104"/>
      <c r="AA329" s="104"/>
      <c r="AB329" s="104"/>
      <c r="AC329" s="104"/>
      <c r="AD329" s="116"/>
      <c r="AE329" s="116"/>
      <c r="AF329" s="116"/>
      <c r="AG329" s="116"/>
      <c r="AP329"/>
      <c r="AQ329"/>
      <c r="AR329" s="184" t="s">
        <v>238</v>
      </c>
      <c r="AS329" s="181">
        <v>148</v>
      </c>
      <c r="AT329" s="184" t="s">
        <v>238</v>
      </c>
      <c r="AU329" s="181">
        <v>159</v>
      </c>
      <c r="AV329" s="175"/>
      <c r="AW329" s="175"/>
      <c r="AX329" s="206"/>
    </row>
    <row r="330" spans="1:50" s="57" customFormat="1" ht="13.5" customHeight="1">
      <c r="A330" s="104"/>
      <c r="B330" s="104"/>
      <c r="C330" s="104"/>
      <c r="D330" s="104"/>
      <c r="E330" s="104"/>
      <c r="F330" s="104"/>
      <c r="G330" s="104"/>
      <c r="H330" s="104"/>
      <c r="I330" s="104"/>
      <c r="J330" s="104"/>
      <c r="K330" s="104"/>
      <c r="L330" s="104"/>
      <c r="M330" s="104"/>
      <c r="N330" s="104"/>
      <c r="O330" s="104"/>
      <c r="P330" s="104"/>
      <c r="Q330" s="104"/>
      <c r="R330" s="104"/>
      <c r="S330" s="104"/>
      <c r="T330" s="104"/>
      <c r="U330" s="104"/>
      <c r="V330" s="104"/>
      <c r="W330" s="104"/>
      <c r="X330" s="104"/>
      <c r="Y330" s="104"/>
      <c r="Z330" s="104"/>
      <c r="AA330" s="104"/>
      <c r="AB330" s="104"/>
      <c r="AC330" s="104"/>
      <c r="AD330" s="116"/>
      <c r="AE330" s="116"/>
      <c r="AF330" s="116"/>
      <c r="AG330" s="116"/>
      <c r="AP330"/>
      <c r="AQ330"/>
      <c r="AR330" s="184" t="s">
        <v>315</v>
      </c>
      <c r="AS330" s="181">
        <v>151</v>
      </c>
      <c r="AT330" s="184" t="s">
        <v>315</v>
      </c>
      <c r="AU330" s="181">
        <v>163</v>
      </c>
      <c r="AV330" s="175"/>
      <c r="AW330" s="175"/>
      <c r="AX330" s="206"/>
    </row>
    <row r="331" spans="1:50" s="57" customFormat="1">
      <c r="A331" s="104"/>
      <c r="B331" s="104"/>
      <c r="C331" s="104"/>
      <c r="D331" s="104"/>
      <c r="E331" s="104"/>
      <c r="F331" s="104"/>
      <c r="G331" s="104"/>
      <c r="H331" s="104"/>
      <c r="I331" s="104"/>
      <c r="J331" s="104"/>
      <c r="K331" s="104"/>
      <c r="L331" s="104"/>
      <c r="M331" s="104"/>
      <c r="N331" s="104"/>
      <c r="O331" s="104"/>
      <c r="P331" s="104"/>
      <c r="Q331" s="104"/>
      <c r="R331" s="104"/>
      <c r="S331" s="104"/>
      <c r="T331" s="104"/>
      <c r="U331" s="104"/>
      <c r="V331" s="104"/>
      <c r="W331" s="104"/>
      <c r="X331" s="104"/>
      <c r="Y331" s="104"/>
      <c r="Z331" s="104"/>
      <c r="AA331" s="104"/>
      <c r="AB331" s="104"/>
      <c r="AC331" s="104"/>
      <c r="AD331" s="116"/>
      <c r="AE331" s="116"/>
      <c r="AF331" s="116"/>
      <c r="AG331" s="116"/>
      <c r="AP331"/>
      <c r="AQ331"/>
      <c r="AR331" s="184" t="s">
        <v>237</v>
      </c>
      <c r="AS331" s="181">
        <v>143</v>
      </c>
      <c r="AT331" s="184" t="s">
        <v>237</v>
      </c>
      <c r="AU331" s="181">
        <v>153</v>
      </c>
      <c r="AV331" s="175"/>
      <c r="AW331" s="175"/>
      <c r="AX331" s="206"/>
    </row>
    <row r="332" spans="1:50" s="57" customFormat="1" ht="13.5" customHeight="1">
      <c r="A332" s="104"/>
      <c r="B332" s="104"/>
      <c r="C332" s="104"/>
      <c r="D332" s="104"/>
      <c r="E332" s="104"/>
      <c r="F332" s="104"/>
      <c r="G332" s="104"/>
      <c r="H332" s="104"/>
      <c r="I332" s="104"/>
      <c r="J332" s="104"/>
      <c r="K332" s="104"/>
      <c r="L332" s="104"/>
      <c r="M332" s="104"/>
      <c r="N332" s="104"/>
      <c r="O332" s="104"/>
      <c r="P332" s="104"/>
      <c r="Q332" s="104"/>
      <c r="R332" s="104"/>
      <c r="S332" s="104"/>
      <c r="T332" s="104"/>
      <c r="U332" s="104"/>
      <c r="V332" s="104"/>
      <c r="W332" s="104"/>
      <c r="X332" s="104"/>
      <c r="Y332" s="104"/>
      <c r="Z332" s="104"/>
      <c r="AA332" s="104"/>
      <c r="AB332" s="104"/>
      <c r="AC332" s="104"/>
      <c r="AD332" s="116"/>
      <c r="AE332" s="116"/>
      <c r="AF332" s="116"/>
      <c r="AG332" s="116"/>
      <c r="AP332"/>
      <c r="AQ332"/>
      <c r="AR332" s="184" t="s">
        <v>316</v>
      </c>
      <c r="AS332" s="181">
        <v>124</v>
      </c>
      <c r="AT332" s="184" t="s">
        <v>316</v>
      </c>
      <c r="AU332" s="181">
        <v>122</v>
      </c>
      <c r="AV332" s="175"/>
      <c r="AW332" s="175"/>
      <c r="AX332" s="206"/>
    </row>
    <row r="333" spans="1:50" s="57" customFormat="1" ht="13.5" customHeight="1">
      <c r="A333" s="104"/>
      <c r="B333" s="104"/>
      <c r="C333" s="104"/>
      <c r="D333" s="104"/>
      <c r="E333" s="104"/>
      <c r="F333" s="104"/>
      <c r="G333" s="104"/>
      <c r="H333" s="104"/>
      <c r="I333" s="104"/>
      <c r="J333" s="104"/>
      <c r="K333" s="104"/>
      <c r="L333" s="104"/>
      <c r="M333" s="104"/>
      <c r="N333" s="104"/>
      <c r="O333" s="104"/>
      <c r="P333" s="104"/>
      <c r="Q333" s="104"/>
      <c r="R333" s="104"/>
      <c r="S333" s="104"/>
      <c r="T333" s="104"/>
      <c r="U333" s="104"/>
      <c r="V333" s="104"/>
      <c r="W333" s="104"/>
      <c r="X333" s="104"/>
      <c r="Y333" s="104"/>
      <c r="Z333" s="104"/>
      <c r="AA333" s="104"/>
      <c r="AB333" s="104"/>
      <c r="AC333" s="104"/>
      <c r="AD333" s="116"/>
      <c r="AE333" s="116"/>
      <c r="AF333" s="116"/>
      <c r="AG333" s="116"/>
      <c r="AP333"/>
      <c r="AQ333"/>
      <c r="AR333" s="184" t="s">
        <v>236</v>
      </c>
      <c r="AS333" s="181">
        <v>115</v>
      </c>
      <c r="AT333" s="184" t="s">
        <v>236</v>
      </c>
      <c r="AU333" s="181">
        <v>86</v>
      </c>
      <c r="AV333" s="175"/>
      <c r="AW333" s="175"/>
      <c r="AX333" s="206"/>
    </row>
    <row r="334" spans="1:50" s="57" customFormat="1">
      <c r="A334" s="104"/>
      <c r="B334" s="104"/>
      <c r="C334" s="104"/>
      <c r="D334" s="104"/>
      <c r="E334" s="104"/>
      <c r="F334" s="104"/>
      <c r="G334" s="104"/>
      <c r="H334" s="104"/>
      <c r="I334" s="104"/>
      <c r="J334" s="104"/>
      <c r="K334" s="104"/>
      <c r="L334" s="104"/>
      <c r="M334" s="104"/>
      <c r="N334" s="104"/>
      <c r="O334" s="104"/>
      <c r="P334" s="104"/>
      <c r="Q334" s="104"/>
      <c r="R334" s="104"/>
      <c r="S334" s="104"/>
      <c r="T334" s="104"/>
      <c r="U334" s="104"/>
      <c r="V334" s="104"/>
      <c r="W334" s="104"/>
      <c r="X334" s="104"/>
      <c r="Y334" s="104"/>
      <c r="Z334" s="104"/>
      <c r="AA334" s="104"/>
      <c r="AB334" s="104"/>
      <c r="AC334" s="104"/>
      <c r="AD334" s="116"/>
      <c r="AE334" s="116"/>
      <c r="AF334" s="116"/>
      <c r="AG334" s="116"/>
      <c r="AP334"/>
      <c r="AQ334"/>
      <c r="AR334" s="184" t="s">
        <v>317</v>
      </c>
      <c r="AS334" s="181">
        <v>100</v>
      </c>
      <c r="AT334" s="184" t="s">
        <v>317</v>
      </c>
      <c r="AU334" s="181">
        <v>67</v>
      </c>
      <c r="AV334" s="175"/>
      <c r="AW334" s="175"/>
      <c r="AX334" s="206"/>
    </row>
    <row r="335" spans="1:50" s="57" customFormat="1">
      <c r="A335" s="104"/>
      <c r="B335" s="104"/>
      <c r="C335" s="104"/>
      <c r="D335" s="104"/>
      <c r="E335" s="104"/>
      <c r="F335" s="104"/>
      <c r="G335" s="104"/>
      <c r="H335" s="104"/>
      <c r="I335" s="104"/>
      <c r="J335" s="104"/>
      <c r="K335" s="104"/>
      <c r="L335" s="104"/>
      <c r="M335" s="104"/>
      <c r="N335" s="104"/>
      <c r="O335" s="104"/>
      <c r="P335" s="104"/>
      <c r="Q335" s="104"/>
      <c r="R335" s="104"/>
      <c r="S335" s="104"/>
      <c r="T335" s="104"/>
      <c r="U335" s="104"/>
      <c r="V335" s="104"/>
      <c r="W335" s="104"/>
      <c r="X335" s="104"/>
      <c r="Y335" s="104"/>
      <c r="Z335" s="104"/>
      <c r="AA335" s="104"/>
      <c r="AB335" s="104"/>
      <c r="AC335" s="104"/>
      <c r="AD335" s="116"/>
      <c r="AE335" s="116"/>
      <c r="AF335" s="116"/>
      <c r="AG335" s="116"/>
      <c r="AP335"/>
      <c r="AQ335"/>
      <c r="AR335" s="184" t="s">
        <v>235</v>
      </c>
      <c r="AS335" s="181">
        <v>73</v>
      </c>
      <c r="AT335" s="184" t="s">
        <v>235</v>
      </c>
      <c r="AU335" s="181">
        <v>46</v>
      </c>
      <c r="AV335" s="175"/>
      <c r="AW335" s="175"/>
      <c r="AX335" s="206"/>
    </row>
    <row r="336" spans="1:50" s="57" customFormat="1" ht="15" customHeight="1">
      <c r="A336" s="104"/>
      <c r="B336" s="104"/>
      <c r="C336" s="104"/>
      <c r="D336" s="356" t="s">
        <v>474</v>
      </c>
      <c r="E336" s="104"/>
      <c r="F336" s="104"/>
      <c r="G336" s="104"/>
      <c r="H336" s="104"/>
      <c r="I336" s="104"/>
      <c r="J336" s="104"/>
      <c r="K336" s="104"/>
      <c r="L336" s="104"/>
      <c r="M336" s="104"/>
      <c r="N336" s="104"/>
      <c r="O336" s="104"/>
      <c r="P336" s="104"/>
      <c r="Q336" s="104"/>
      <c r="R336" s="104"/>
      <c r="S336" s="104"/>
      <c r="T336" s="104"/>
      <c r="U336" s="104"/>
      <c r="V336" s="104"/>
      <c r="W336" s="104"/>
      <c r="X336" s="104"/>
      <c r="Y336" s="104"/>
      <c r="Z336" s="104"/>
      <c r="AA336" s="104"/>
      <c r="AB336" s="104"/>
      <c r="AC336" s="104"/>
      <c r="AD336" s="116"/>
      <c r="AE336" s="116"/>
      <c r="AF336" s="116"/>
      <c r="AG336" s="116"/>
      <c r="AP336"/>
      <c r="AQ336"/>
      <c r="AR336" s="184" t="s">
        <v>318</v>
      </c>
      <c r="AS336" s="181">
        <v>47</v>
      </c>
      <c r="AT336" s="184" t="s">
        <v>318</v>
      </c>
      <c r="AU336" s="181">
        <v>32</v>
      </c>
      <c r="AV336" s="175"/>
      <c r="AW336" s="175"/>
      <c r="AX336" s="206"/>
    </row>
    <row r="337" spans="1:50" s="57" customFormat="1">
      <c r="A337" s="104"/>
      <c r="B337" s="104"/>
      <c r="C337" s="104"/>
      <c r="D337" s="356"/>
      <c r="E337" s="104"/>
      <c r="F337" s="104"/>
      <c r="G337" s="104"/>
      <c r="H337" s="104"/>
      <c r="I337" s="104"/>
      <c r="J337" s="104"/>
      <c r="K337" s="104"/>
      <c r="L337" s="104"/>
      <c r="M337" s="104"/>
      <c r="N337" s="104"/>
      <c r="O337" s="104"/>
      <c r="P337" s="104"/>
      <c r="Q337" s="104"/>
      <c r="R337" s="104"/>
      <c r="S337" s="104"/>
      <c r="T337" s="104"/>
      <c r="U337" s="104"/>
      <c r="V337" s="104"/>
      <c r="W337" s="104"/>
      <c r="X337" s="104"/>
      <c r="Y337" s="104"/>
      <c r="Z337" s="104"/>
      <c r="AA337" s="104"/>
      <c r="AB337" s="104"/>
      <c r="AC337" s="104"/>
      <c r="AD337" s="116"/>
      <c r="AE337" s="116"/>
      <c r="AF337" s="116"/>
      <c r="AG337" s="116"/>
      <c r="AP337"/>
      <c r="AQ337"/>
      <c r="AR337" s="184" t="s">
        <v>234</v>
      </c>
      <c r="AS337" s="181">
        <v>46</v>
      </c>
      <c r="AT337" s="184" t="s">
        <v>234</v>
      </c>
      <c r="AU337" s="181">
        <v>26</v>
      </c>
      <c r="AV337" s="175"/>
      <c r="AW337" s="175"/>
      <c r="AX337" s="206"/>
    </row>
    <row r="338" spans="1:50" s="57" customFormat="1">
      <c r="A338" s="104"/>
      <c r="B338" s="104"/>
      <c r="C338" s="104"/>
      <c r="D338" s="15" t="s">
        <v>475</v>
      </c>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04"/>
      <c r="AD338" s="116"/>
      <c r="AE338" s="116"/>
      <c r="AF338" s="116"/>
      <c r="AG338" s="116"/>
      <c r="AP338"/>
      <c r="AQ338"/>
      <c r="AR338" s="184" t="s">
        <v>319</v>
      </c>
      <c r="AS338" s="181">
        <v>19</v>
      </c>
      <c r="AT338" s="184" t="s">
        <v>319</v>
      </c>
      <c r="AU338" s="181">
        <v>14</v>
      </c>
      <c r="AV338" s="175"/>
      <c r="AW338" s="175"/>
      <c r="AX338" s="206"/>
    </row>
    <row r="339" spans="1:50" s="57" customFormat="1">
      <c r="A339" s="104"/>
      <c r="B339" s="104"/>
      <c r="C339" s="104"/>
      <c r="D339" s="356"/>
      <c r="E339" s="104"/>
      <c r="F339" s="104"/>
      <c r="G339" s="104"/>
      <c r="H339" s="104"/>
      <c r="I339" s="104"/>
      <c r="J339" s="104"/>
      <c r="K339" s="104"/>
      <c r="L339" s="104"/>
      <c r="M339" s="104"/>
      <c r="N339" s="104"/>
      <c r="O339" s="104"/>
      <c r="P339" s="104"/>
      <c r="Q339" s="104"/>
      <c r="R339" s="104"/>
      <c r="S339" s="104"/>
      <c r="T339" s="104"/>
      <c r="U339" s="104"/>
      <c r="V339" s="104"/>
      <c r="W339" s="104"/>
      <c r="X339" s="104"/>
      <c r="Y339" s="104"/>
      <c r="Z339" s="104"/>
      <c r="AA339" s="104"/>
      <c r="AB339" s="104"/>
      <c r="AC339" s="104"/>
      <c r="AD339" s="116"/>
      <c r="AE339" s="116"/>
      <c r="AF339" s="116"/>
      <c r="AG339" s="116"/>
      <c r="AP339"/>
      <c r="AQ339"/>
      <c r="AR339" s="184" t="s">
        <v>233</v>
      </c>
      <c r="AS339" s="181">
        <v>18</v>
      </c>
      <c r="AT339" s="184" t="s">
        <v>233</v>
      </c>
      <c r="AU339" s="181">
        <v>4</v>
      </c>
      <c r="AV339" s="175"/>
      <c r="AW339" s="175"/>
      <c r="AX339" s="206"/>
    </row>
    <row r="340" spans="1:50" s="57" customFormat="1">
      <c r="A340" s="104"/>
      <c r="B340" s="104"/>
      <c r="C340" s="104"/>
      <c r="D340" s="356"/>
      <c r="E340" s="104"/>
      <c r="F340" s="104"/>
      <c r="G340" s="104"/>
      <c r="H340" s="104"/>
      <c r="I340" s="104"/>
      <c r="J340" s="104"/>
      <c r="K340" s="104"/>
      <c r="L340" s="104"/>
      <c r="M340" s="104"/>
      <c r="N340" s="104"/>
      <c r="O340" s="104"/>
      <c r="P340" s="104"/>
      <c r="Q340" s="104"/>
      <c r="R340" s="104"/>
      <c r="S340" s="104"/>
      <c r="T340" s="104"/>
      <c r="U340" s="104"/>
      <c r="V340" s="104"/>
      <c r="W340" s="104"/>
      <c r="X340" s="104"/>
      <c r="Y340" s="104"/>
      <c r="Z340" s="104"/>
      <c r="AA340" s="104"/>
      <c r="AB340" s="104"/>
      <c r="AC340" s="104"/>
      <c r="AD340" s="116"/>
      <c r="AE340" s="104"/>
      <c r="AF340" s="122"/>
      <c r="AG340" s="104"/>
      <c r="AH340" s="131"/>
      <c r="AP340"/>
      <c r="AQ340"/>
      <c r="AR340" s="184" t="s">
        <v>320</v>
      </c>
      <c r="AS340" s="181">
        <v>7</v>
      </c>
      <c r="AT340" s="184" t="s">
        <v>320</v>
      </c>
      <c r="AU340" s="181">
        <v>6</v>
      </c>
      <c r="AV340" s="175"/>
      <c r="AW340" s="175"/>
      <c r="AX340" s="206"/>
    </row>
    <row r="341" spans="1:50" s="57" customFormat="1">
      <c r="A341" s="104"/>
      <c r="B341" s="104"/>
      <c r="C341" s="104"/>
      <c r="D341" s="356"/>
      <c r="E341" s="104"/>
      <c r="F341" s="104"/>
      <c r="G341" s="104"/>
      <c r="H341" s="104"/>
      <c r="I341" s="104"/>
      <c r="J341" s="104"/>
      <c r="K341" s="104"/>
      <c r="L341" s="104"/>
      <c r="M341" s="104"/>
      <c r="N341" s="104"/>
      <c r="O341" s="104"/>
      <c r="P341" s="104"/>
      <c r="Q341" s="104"/>
      <c r="R341" s="104"/>
      <c r="S341" s="104"/>
      <c r="T341" s="104"/>
      <c r="U341" s="104"/>
      <c r="V341" s="104"/>
      <c r="W341" s="104"/>
      <c r="X341" s="104"/>
      <c r="Y341" s="104"/>
      <c r="Z341" s="104"/>
      <c r="AA341" s="104"/>
      <c r="AB341" s="104"/>
      <c r="AC341" s="104"/>
      <c r="AD341" s="116"/>
      <c r="AE341" s="117"/>
      <c r="AF341" s="104"/>
      <c r="AG341" s="104"/>
      <c r="AH341" s="131"/>
      <c r="AP341"/>
      <c r="AQ341"/>
      <c r="AR341" s="184" t="s">
        <v>232</v>
      </c>
      <c r="AS341" s="181">
        <v>8</v>
      </c>
      <c r="AT341" s="184" t="s">
        <v>232</v>
      </c>
      <c r="AU341" s="181">
        <v>1</v>
      </c>
      <c r="AV341" s="175"/>
      <c r="AW341" s="175"/>
      <c r="AX341" s="206"/>
    </row>
    <row r="342" spans="1:50" s="57" customFormat="1">
      <c r="A342" s="104"/>
      <c r="B342" s="104"/>
      <c r="C342" s="104"/>
      <c r="D342" s="356"/>
      <c r="E342" s="104"/>
      <c r="F342" s="104"/>
      <c r="G342" s="104"/>
      <c r="H342" s="104"/>
      <c r="I342" s="104"/>
      <c r="J342" s="104"/>
      <c r="K342" s="104"/>
      <c r="L342" s="104"/>
      <c r="M342" s="104"/>
      <c r="N342" s="104"/>
      <c r="O342" s="104"/>
      <c r="P342" s="104"/>
      <c r="Q342" s="104"/>
      <c r="R342" s="104"/>
      <c r="S342" s="104"/>
      <c r="T342" s="104"/>
      <c r="U342" s="104"/>
      <c r="V342" s="104"/>
      <c r="W342" s="104"/>
      <c r="X342" s="104"/>
      <c r="Y342" s="104"/>
      <c r="Z342" s="104"/>
      <c r="AA342" s="104"/>
      <c r="AB342" s="104"/>
      <c r="AC342" s="104"/>
      <c r="AD342" s="116"/>
      <c r="AE342" s="122"/>
      <c r="AF342" s="122"/>
      <c r="AG342" s="116"/>
      <c r="AH342" s="131"/>
      <c r="AP342"/>
      <c r="AQ342"/>
      <c r="AR342" s="184" t="s">
        <v>321</v>
      </c>
      <c r="AS342" s="181">
        <v>7</v>
      </c>
      <c r="AT342" s="184" t="s">
        <v>321</v>
      </c>
      <c r="AU342" s="181">
        <v>2</v>
      </c>
      <c r="AV342" s="175"/>
      <c r="AW342" s="175"/>
      <c r="AX342" s="206"/>
    </row>
    <row r="343" spans="1:50" s="57" customFormat="1">
      <c r="A343" s="104"/>
      <c r="B343" s="104"/>
      <c r="C343" s="104"/>
      <c r="D343" s="356"/>
      <c r="E343" s="104"/>
      <c r="F343" s="104"/>
      <c r="G343" s="104"/>
      <c r="H343" s="104"/>
      <c r="I343" s="104"/>
      <c r="J343" s="104"/>
      <c r="K343" s="104"/>
      <c r="L343" s="104"/>
      <c r="M343" s="104"/>
      <c r="N343" s="104"/>
      <c r="O343" s="104"/>
      <c r="P343" s="104"/>
      <c r="Q343" s="104"/>
      <c r="R343" s="104"/>
      <c r="S343" s="104"/>
      <c r="T343" s="104"/>
      <c r="U343" s="104"/>
      <c r="V343" s="104"/>
      <c r="W343" s="104"/>
      <c r="X343" s="104"/>
      <c r="Y343" s="104"/>
      <c r="Z343" s="104"/>
      <c r="AA343" s="104"/>
      <c r="AB343" s="104"/>
      <c r="AC343" s="104"/>
      <c r="AD343" s="116"/>
      <c r="AE343" s="116"/>
      <c r="AF343" s="116"/>
      <c r="AG343" s="116"/>
      <c r="AP343"/>
      <c r="AQ343"/>
      <c r="AR343" s="175"/>
      <c r="AS343" s="175"/>
      <c r="AT343" s="175"/>
      <c r="AU343" s="175"/>
      <c r="AV343" s="175"/>
      <c r="AW343" s="175"/>
      <c r="AX343" s="206"/>
    </row>
    <row r="344" spans="1:50" s="57" customFormat="1">
      <c r="A344" s="104"/>
      <c r="B344" s="104"/>
      <c r="C344" s="104"/>
      <c r="D344" s="356"/>
      <c r="E344" s="104"/>
      <c r="F344" s="104"/>
      <c r="G344" s="104"/>
      <c r="H344" s="104"/>
      <c r="I344" s="104"/>
      <c r="J344" s="104"/>
      <c r="K344" s="104"/>
      <c r="L344" s="104"/>
      <c r="M344" s="104"/>
      <c r="N344" s="104"/>
      <c r="O344" s="104"/>
      <c r="P344" s="104"/>
      <c r="Q344" s="104"/>
      <c r="R344" s="104"/>
      <c r="S344" s="104"/>
      <c r="T344" s="104"/>
      <c r="U344" s="104"/>
      <c r="V344" s="104"/>
      <c r="W344" s="104"/>
      <c r="X344" s="104"/>
      <c r="Y344" s="104"/>
      <c r="Z344" s="104"/>
      <c r="AA344" s="104"/>
      <c r="AB344" s="104"/>
      <c r="AC344" s="104"/>
      <c r="AD344" s="116"/>
      <c r="AE344" s="116"/>
      <c r="AF344" s="116"/>
      <c r="AG344" s="116"/>
      <c r="AP344"/>
      <c r="AQ344"/>
      <c r="AR344" s="175"/>
      <c r="AS344" s="175"/>
      <c r="AT344" s="175"/>
      <c r="AU344" s="175"/>
      <c r="AV344" s="175"/>
      <c r="AW344" s="175"/>
      <c r="AX344" s="206"/>
    </row>
    <row r="345" spans="1:50" s="57" customFormat="1">
      <c r="A345" s="104"/>
      <c r="B345" s="104"/>
      <c r="C345" s="104"/>
      <c r="D345" s="356"/>
      <c r="E345" s="104"/>
      <c r="F345" s="104"/>
      <c r="G345" s="104"/>
      <c r="H345" s="104"/>
      <c r="I345" s="104"/>
      <c r="J345" s="104"/>
      <c r="K345" s="104"/>
      <c r="L345" s="104"/>
      <c r="M345" s="104"/>
      <c r="N345" s="104"/>
      <c r="O345" s="104"/>
      <c r="P345" s="104"/>
      <c r="Q345" s="104"/>
      <c r="R345" s="104"/>
      <c r="S345" s="104"/>
      <c r="T345" s="104"/>
      <c r="U345" s="104"/>
      <c r="V345" s="104"/>
      <c r="W345" s="104"/>
      <c r="X345" s="104"/>
      <c r="Y345" s="104"/>
      <c r="Z345" s="104"/>
      <c r="AA345" s="104"/>
      <c r="AB345" s="104"/>
      <c r="AC345" s="104"/>
      <c r="AD345" s="116"/>
      <c r="AE345" s="116"/>
      <c r="AF345" s="116"/>
      <c r="AG345" s="116"/>
      <c r="AP345"/>
      <c r="AQ345"/>
      <c r="AR345" s="175"/>
      <c r="AS345" s="175"/>
      <c r="AT345" s="175"/>
      <c r="AU345" s="175"/>
      <c r="AV345" s="175"/>
      <c r="AW345" s="175"/>
      <c r="AX345" s="206"/>
    </row>
    <row r="346" spans="1:50" s="57" customFormat="1">
      <c r="A346" s="104"/>
      <c r="B346" s="104"/>
      <c r="C346" s="104"/>
      <c r="D346" s="356"/>
      <c r="E346" s="104"/>
      <c r="F346" s="104"/>
      <c r="G346" s="104"/>
      <c r="H346" s="104"/>
      <c r="I346" s="104"/>
      <c r="J346" s="104"/>
      <c r="K346" s="104"/>
      <c r="L346" s="104"/>
      <c r="M346" s="104"/>
      <c r="N346" s="104"/>
      <c r="O346" s="104"/>
      <c r="P346" s="104"/>
      <c r="Q346" s="104"/>
      <c r="R346" s="104"/>
      <c r="S346" s="104"/>
      <c r="T346" s="104"/>
      <c r="U346" s="104"/>
      <c r="V346" s="104"/>
      <c r="W346" s="104"/>
      <c r="X346" s="104"/>
      <c r="Y346" s="104"/>
      <c r="Z346" s="104"/>
      <c r="AA346" s="104"/>
      <c r="AB346" s="104"/>
      <c r="AC346" s="104"/>
      <c r="AD346" s="116"/>
      <c r="AE346" s="116"/>
      <c r="AF346" s="116"/>
      <c r="AG346" s="116"/>
      <c r="AP346"/>
      <c r="AQ346"/>
      <c r="AR346" s="175"/>
      <c r="AS346" s="175"/>
      <c r="AT346" s="175"/>
      <c r="AU346" s="175"/>
      <c r="AV346" s="175"/>
      <c r="AW346" s="175"/>
      <c r="AX346" s="206"/>
    </row>
    <row r="347" spans="1:50" s="57" customFormat="1">
      <c r="A347" s="104"/>
      <c r="B347" s="104"/>
      <c r="C347" s="104"/>
      <c r="D347" s="356"/>
      <c r="E347" s="104"/>
      <c r="F347" s="104"/>
      <c r="G347" s="104"/>
      <c r="H347" s="104"/>
      <c r="I347" s="104"/>
      <c r="J347" s="104"/>
      <c r="K347" s="104"/>
      <c r="L347" s="104"/>
      <c r="M347" s="104"/>
      <c r="N347" s="104"/>
      <c r="O347" s="104"/>
      <c r="P347" s="104"/>
      <c r="Q347" s="104"/>
      <c r="R347" s="104"/>
      <c r="S347" s="104"/>
      <c r="T347" s="104"/>
      <c r="U347" s="104"/>
      <c r="V347" s="104"/>
      <c r="W347" s="104"/>
      <c r="X347" s="104"/>
      <c r="Y347" s="104"/>
      <c r="Z347" s="104"/>
      <c r="AA347" s="104"/>
      <c r="AB347" s="104"/>
      <c r="AC347" s="104"/>
      <c r="AD347" s="116"/>
      <c r="AE347" s="116"/>
      <c r="AF347" s="116"/>
      <c r="AG347" s="116"/>
      <c r="AP347"/>
      <c r="AQ347"/>
      <c r="AR347" s="175"/>
      <c r="AS347" s="175"/>
      <c r="AT347" s="175"/>
      <c r="AU347" s="175"/>
      <c r="AV347" s="175"/>
      <c r="AW347" s="175"/>
      <c r="AX347" s="206"/>
    </row>
    <row r="348" spans="1:50" s="57" customFormat="1">
      <c r="A348" s="104"/>
      <c r="B348" s="104"/>
      <c r="C348" s="104"/>
      <c r="D348" s="356"/>
      <c r="E348" s="104"/>
      <c r="F348" s="104"/>
      <c r="G348" s="104"/>
      <c r="H348" s="104"/>
      <c r="I348" s="104"/>
      <c r="J348" s="104"/>
      <c r="K348" s="104"/>
      <c r="L348" s="104"/>
      <c r="M348" s="104"/>
      <c r="N348" s="104"/>
      <c r="O348" s="104"/>
      <c r="P348" s="104"/>
      <c r="Q348" s="104"/>
      <c r="R348" s="104"/>
      <c r="S348" s="104"/>
      <c r="T348" s="104"/>
      <c r="U348" s="104"/>
      <c r="V348" s="104"/>
      <c r="W348" s="104"/>
      <c r="X348" s="104"/>
      <c r="Y348" s="104"/>
      <c r="Z348" s="104"/>
      <c r="AA348" s="104"/>
      <c r="AB348" s="104"/>
      <c r="AC348" s="104"/>
      <c r="AD348" s="116"/>
      <c r="AE348" s="116"/>
      <c r="AF348" s="116"/>
      <c r="AG348" s="116"/>
      <c r="AP348"/>
      <c r="AQ348"/>
      <c r="AR348" s="175"/>
      <c r="AS348" s="175"/>
      <c r="AT348" s="175"/>
      <c r="AU348" s="175"/>
      <c r="AV348" s="175"/>
      <c r="AW348" s="175"/>
      <c r="AX348" s="206"/>
    </row>
    <row r="349" spans="1:50" s="57" customFormat="1">
      <c r="A349" s="104"/>
      <c r="B349" s="104"/>
      <c r="C349" s="104"/>
      <c r="D349" s="356"/>
      <c r="E349" s="104"/>
      <c r="F349" s="104"/>
      <c r="G349" s="104"/>
      <c r="H349" s="104"/>
      <c r="I349" s="104"/>
      <c r="J349" s="104"/>
      <c r="K349" s="104"/>
      <c r="L349" s="104"/>
      <c r="M349" s="104"/>
      <c r="N349" s="104"/>
      <c r="O349" s="104"/>
      <c r="P349" s="104"/>
      <c r="Q349" s="104"/>
      <c r="R349" s="104"/>
      <c r="S349" s="104"/>
      <c r="T349" s="104"/>
      <c r="U349" s="104"/>
      <c r="V349" s="104"/>
      <c r="W349" s="104"/>
      <c r="X349" s="104"/>
      <c r="Y349" s="104"/>
      <c r="Z349" s="104"/>
      <c r="AA349" s="104"/>
      <c r="AB349" s="104"/>
      <c r="AC349" s="104"/>
      <c r="AD349" s="116"/>
      <c r="AE349" s="116"/>
      <c r="AF349" s="116"/>
      <c r="AG349" s="116"/>
      <c r="AP349"/>
      <c r="AQ349"/>
      <c r="AR349" s="175"/>
      <c r="AS349" s="175"/>
      <c r="AT349" s="175"/>
      <c r="AU349" s="175"/>
      <c r="AV349" s="175"/>
      <c r="AW349" s="175"/>
      <c r="AX349" s="206"/>
    </row>
    <row r="350" spans="1:50" s="57" customFormat="1" ht="7.5" customHeight="1">
      <c r="A350" s="104"/>
      <c r="B350" s="104"/>
      <c r="C350" s="104"/>
      <c r="D350" s="356"/>
      <c r="E350" s="104"/>
      <c r="F350" s="104"/>
      <c r="G350" s="104"/>
      <c r="H350" s="104"/>
      <c r="I350" s="104"/>
      <c r="J350" s="104"/>
      <c r="K350" s="104"/>
      <c r="L350" s="104"/>
      <c r="M350" s="104"/>
      <c r="N350" s="104"/>
      <c r="O350" s="104"/>
      <c r="P350" s="104"/>
      <c r="Q350" s="104"/>
      <c r="R350" s="104"/>
      <c r="S350" s="104"/>
      <c r="T350" s="104"/>
      <c r="U350" s="104"/>
      <c r="V350" s="104"/>
      <c r="W350" s="104"/>
      <c r="X350" s="104"/>
      <c r="Y350" s="104"/>
      <c r="Z350" s="104"/>
      <c r="AA350" s="104"/>
      <c r="AB350" s="104"/>
      <c r="AC350" s="104"/>
      <c r="AD350" s="116"/>
      <c r="AE350" s="116"/>
      <c r="AF350" s="116"/>
      <c r="AG350" s="116"/>
      <c r="AP350"/>
      <c r="AQ350"/>
      <c r="AR350" s="175"/>
      <c r="AS350" s="175"/>
      <c r="AT350" s="175"/>
      <c r="AU350" s="175"/>
      <c r="AV350" s="175"/>
      <c r="AW350" s="175"/>
      <c r="AX350" s="206"/>
    </row>
    <row r="351" spans="1:50" s="57" customFormat="1">
      <c r="A351" s="104"/>
      <c r="B351" s="104"/>
      <c r="C351" s="104"/>
      <c r="D351" s="422" t="s">
        <v>474</v>
      </c>
      <c r="E351" s="104"/>
      <c r="F351" s="104"/>
      <c r="G351" s="104"/>
      <c r="H351" s="104"/>
      <c r="I351" s="104"/>
      <c r="J351" s="104"/>
      <c r="K351" s="104"/>
      <c r="L351" s="104"/>
      <c r="M351" s="104"/>
      <c r="N351" s="104"/>
      <c r="O351" s="104"/>
      <c r="P351" s="104"/>
      <c r="Q351" s="104"/>
      <c r="R351" s="104"/>
      <c r="S351" s="104"/>
      <c r="T351" s="104"/>
      <c r="U351" s="104"/>
      <c r="V351" s="104"/>
      <c r="W351" s="104"/>
      <c r="X351" s="104"/>
      <c r="Y351" s="104"/>
      <c r="Z351" s="104"/>
      <c r="AA351" s="104"/>
      <c r="AB351" s="104"/>
      <c r="AC351" s="104"/>
      <c r="AD351" s="116"/>
      <c r="AE351" s="116"/>
      <c r="AF351" s="116"/>
      <c r="AG351" s="116"/>
      <c r="AP351"/>
      <c r="AQ351"/>
      <c r="AR351" s="175"/>
      <c r="AS351" s="175"/>
      <c r="AT351" s="175"/>
      <c r="AU351" s="175"/>
      <c r="AV351" s="175"/>
      <c r="AW351" s="175"/>
      <c r="AX351" s="206"/>
    </row>
    <row r="352" spans="1:50" ht="19.5" customHeight="1">
      <c r="A352" s="104"/>
      <c r="B352" s="104"/>
      <c r="C352" s="104"/>
      <c r="D352" s="15" t="s">
        <v>477</v>
      </c>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04"/>
      <c r="AE352" s="116"/>
      <c r="AF352" s="116"/>
      <c r="AG352" s="116"/>
      <c r="AR352" s="180" t="s">
        <v>212</v>
      </c>
      <c r="AS352" s="180"/>
    </row>
    <row r="353" spans="1:50" ht="9" customHeight="1">
      <c r="A353" s="104"/>
      <c r="B353" s="104"/>
      <c r="C353" s="104"/>
      <c r="D353" s="104"/>
      <c r="E353" s="104"/>
      <c r="F353" s="104"/>
      <c r="G353" s="104"/>
      <c r="H353" s="104"/>
      <c r="I353" s="104"/>
      <c r="J353" s="104"/>
      <c r="K353" s="104"/>
      <c r="L353" s="104"/>
      <c r="M353" s="104"/>
      <c r="N353" s="104"/>
      <c r="O353" s="104"/>
      <c r="P353" s="104"/>
      <c r="Q353" s="104"/>
      <c r="R353" s="104"/>
      <c r="S353" s="104"/>
      <c r="T353" s="104"/>
      <c r="U353" s="104"/>
      <c r="V353" s="104"/>
      <c r="W353" s="104"/>
      <c r="X353" s="104"/>
      <c r="Y353" s="104"/>
      <c r="Z353" s="104"/>
      <c r="AA353" s="104"/>
      <c r="AB353" s="104"/>
      <c r="AC353" s="104"/>
      <c r="AE353" s="116"/>
      <c r="AF353" s="116"/>
      <c r="AG353" s="116"/>
      <c r="AR353" s="180"/>
      <c r="AS353" s="180"/>
    </row>
    <row r="354" spans="1:50">
      <c r="A354" s="104"/>
      <c r="B354" s="104"/>
      <c r="C354" s="104"/>
      <c r="D354" s="357" t="s">
        <v>429</v>
      </c>
      <c r="E354" s="358"/>
      <c r="F354" s="358"/>
      <c r="G354" s="358"/>
      <c r="H354" s="358"/>
      <c r="I354" s="359"/>
      <c r="J354" s="416" t="s">
        <v>473</v>
      </c>
      <c r="K354" s="417"/>
      <c r="L354" s="417"/>
      <c r="M354" s="417"/>
      <c r="N354" s="417"/>
      <c r="O354" s="418"/>
      <c r="P354" s="360"/>
      <c r="Q354" s="362" t="s">
        <v>458</v>
      </c>
      <c r="R354" s="419"/>
      <c r="S354" s="419"/>
      <c r="T354" s="419"/>
      <c r="U354" s="419"/>
      <c r="V354" s="420"/>
      <c r="W354" s="362" t="s">
        <v>503</v>
      </c>
      <c r="X354" s="363"/>
      <c r="Y354" s="363"/>
      <c r="Z354" s="363"/>
      <c r="AA354" s="363"/>
      <c r="AB354" s="364"/>
      <c r="AC354" s="104"/>
      <c r="AE354" s="116"/>
      <c r="AF354" s="116"/>
      <c r="AG354" s="116"/>
      <c r="AR354" s="184" t="s">
        <v>400</v>
      </c>
      <c r="AS354" s="181">
        <v>1</v>
      </c>
      <c r="AT354" s="184" t="s">
        <v>400</v>
      </c>
      <c r="AU354" s="181">
        <v>6</v>
      </c>
    </row>
    <row r="355" spans="1:50">
      <c r="A355" s="104"/>
      <c r="B355" s="104"/>
      <c r="C355" s="104"/>
      <c r="D355" s="368">
        <v>0.10739382829208675</v>
      </c>
      <c r="E355" s="369"/>
      <c r="F355" s="369"/>
      <c r="G355" s="369"/>
      <c r="H355" s="369"/>
      <c r="I355" s="370"/>
      <c r="J355" s="365">
        <v>9.2888145536984365E-2</v>
      </c>
      <c r="K355" s="366"/>
      <c r="L355" s="366"/>
      <c r="M355" s="366"/>
      <c r="N355" s="366"/>
      <c r="O355" s="367"/>
      <c r="P355" s="56"/>
      <c r="Q355" s="368">
        <v>0.10827578869997484</v>
      </c>
      <c r="R355" s="369"/>
      <c r="S355" s="369"/>
      <c r="T355" s="369"/>
      <c r="U355" s="369"/>
      <c r="V355" s="370"/>
      <c r="W355" s="368">
        <v>9.477721070604575E-2</v>
      </c>
      <c r="X355" s="371"/>
      <c r="Y355" s="371"/>
      <c r="Z355" s="371"/>
      <c r="AA355" s="371"/>
      <c r="AB355" s="372"/>
      <c r="AC355" s="104"/>
      <c r="AE355" s="122"/>
      <c r="AF355" s="116"/>
      <c r="AG355" s="116"/>
      <c r="AR355" s="184" t="s">
        <v>240</v>
      </c>
      <c r="AS355" s="181">
        <v>3</v>
      </c>
      <c r="AT355" s="184" t="s">
        <v>240</v>
      </c>
      <c r="AU355" s="181">
        <v>3</v>
      </c>
    </row>
    <row r="356" spans="1:50">
      <c r="A356" s="104"/>
      <c r="B356" s="104"/>
      <c r="C356" s="104"/>
      <c r="D356" s="104"/>
      <c r="E356" s="104"/>
      <c r="F356" s="104"/>
      <c r="G356" s="104"/>
      <c r="H356" s="104"/>
      <c r="I356" s="104"/>
      <c r="J356" s="104"/>
      <c r="K356" s="104"/>
      <c r="L356" s="104"/>
      <c r="M356" s="104"/>
      <c r="N356" s="104"/>
      <c r="O356" s="104"/>
      <c r="P356" s="104"/>
      <c r="Q356" s="104"/>
      <c r="R356" s="104"/>
      <c r="S356" s="104"/>
      <c r="T356" s="104"/>
      <c r="U356" s="104"/>
      <c r="V356" s="104"/>
      <c r="W356" s="104"/>
      <c r="X356" s="104"/>
      <c r="Y356" s="104"/>
      <c r="Z356" s="104"/>
      <c r="AA356" s="104"/>
      <c r="AB356" s="104"/>
      <c r="AC356" s="104"/>
      <c r="AE356" s="104"/>
      <c r="AF356" s="122"/>
      <c r="AG356" s="104"/>
      <c r="AH356" s="131"/>
      <c r="AR356" s="184" t="s">
        <v>313</v>
      </c>
      <c r="AS356" s="181">
        <v>13</v>
      </c>
      <c r="AT356" s="184" t="s">
        <v>313</v>
      </c>
      <c r="AU356" s="181">
        <v>11</v>
      </c>
    </row>
    <row r="357" spans="1:50">
      <c r="A357" s="104"/>
      <c r="B357" s="104"/>
      <c r="C357" s="104"/>
      <c r="D357" s="104"/>
      <c r="E357" s="104"/>
      <c r="F357" s="104"/>
      <c r="G357" s="104"/>
      <c r="H357" s="104"/>
      <c r="I357" s="104"/>
      <c r="J357" s="104"/>
      <c r="K357" s="104"/>
      <c r="L357" s="104"/>
      <c r="M357" s="104"/>
      <c r="N357" s="104"/>
      <c r="O357" s="104"/>
      <c r="P357" s="104"/>
      <c r="Q357" s="104"/>
      <c r="R357" s="104"/>
      <c r="S357" s="104"/>
      <c r="T357" s="104"/>
      <c r="U357" s="104"/>
      <c r="V357" s="104"/>
      <c r="W357" s="104"/>
      <c r="X357" s="104"/>
      <c r="Y357" s="104"/>
      <c r="Z357" s="104"/>
      <c r="AA357" s="104"/>
      <c r="AB357" s="104"/>
      <c r="AC357" s="104"/>
      <c r="AE357" s="117"/>
      <c r="AF357" s="104"/>
      <c r="AG357" s="104"/>
      <c r="AH357" s="131"/>
      <c r="AR357" s="184" t="s">
        <v>239</v>
      </c>
      <c r="AS357" s="181">
        <v>29</v>
      </c>
      <c r="AT357" s="184" t="s">
        <v>239</v>
      </c>
      <c r="AU357" s="181">
        <v>20</v>
      </c>
    </row>
    <row r="358" spans="1:50">
      <c r="A358" s="104"/>
      <c r="B358" s="104"/>
      <c r="C358" s="104"/>
      <c r="D358" s="104"/>
      <c r="E358" s="104"/>
      <c r="F358" s="104"/>
      <c r="G358" s="104"/>
      <c r="H358" s="104"/>
      <c r="I358" s="104"/>
      <c r="J358" s="104"/>
      <c r="K358" s="104"/>
      <c r="L358" s="104"/>
      <c r="M358" s="104"/>
      <c r="N358" s="104"/>
      <c r="O358" s="104"/>
      <c r="P358" s="104"/>
      <c r="Q358" s="104"/>
      <c r="R358" s="104"/>
      <c r="S358" s="104"/>
      <c r="T358" s="104"/>
      <c r="U358" s="104"/>
      <c r="V358" s="104"/>
      <c r="W358" s="104"/>
      <c r="X358" s="104"/>
      <c r="Y358" s="104"/>
      <c r="Z358" s="104"/>
      <c r="AA358" s="104"/>
      <c r="AB358" s="104"/>
      <c r="AC358" s="104"/>
      <c r="AE358" s="122"/>
      <c r="AF358" s="122"/>
      <c r="AG358" s="116"/>
      <c r="AH358" s="131"/>
      <c r="AR358" s="184" t="s">
        <v>314</v>
      </c>
      <c r="AS358" s="181">
        <v>56</v>
      </c>
      <c r="AT358" s="184" t="s">
        <v>314</v>
      </c>
      <c r="AU358" s="181">
        <v>51</v>
      </c>
    </row>
    <row r="359" spans="1:50">
      <c r="A359" s="104"/>
      <c r="B359" s="104"/>
      <c r="C359" s="104"/>
      <c r="D359" s="104"/>
      <c r="E359" s="104"/>
      <c r="F359" s="104"/>
      <c r="G359" s="104"/>
      <c r="H359" s="104"/>
      <c r="I359" s="104"/>
      <c r="J359" s="104"/>
      <c r="K359" s="104"/>
      <c r="L359" s="104"/>
      <c r="M359" s="104"/>
      <c r="N359" s="104"/>
      <c r="O359" s="104"/>
      <c r="P359" s="104"/>
      <c r="Q359" s="104"/>
      <c r="R359" s="104"/>
      <c r="S359" s="104"/>
      <c r="T359" s="104"/>
      <c r="U359" s="104"/>
      <c r="V359" s="104"/>
      <c r="W359" s="104"/>
      <c r="X359" s="104"/>
      <c r="Y359" s="104"/>
      <c r="Z359" s="104"/>
      <c r="AA359" s="104"/>
      <c r="AB359" s="104"/>
      <c r="AC359" s="104"/>
      <c r="AE359" s="116"/>
      <c r="AF359" s="116"/>
      <c r="AG359" s="116"/>
      <c r="AR359" s="184" t="s">
        <v>238</v>
      </c>
      <c r="AS359" s="181">
        <v>69</v>
      </c>
      <c r="AT359" s="184" t="s">
        <v>238</v>
      </c>
      <c r="AU359" s="181">
        <v>109</v>
      </c>
    </row>
    <row r="360" spans="1:50">
      <c r="A360" s="104"/>
      <c r="B360" s="104"/>
      <c r="C360" s="104"/>
      <c r="D360" s="104"/>
      <c r="E360" s="104"/>
      <c r="F360" s="104"/>
      <c r="G360" s="104"/>
      <c r="H360" s="104"/>
      <c r="I360" s="104"/>
      <c r="J360" s="104"/>
      <c r="K360" s="104"/>
      <c r="L360" s="104"/>
      <c r="M360" s="104"/>
      <c r="N360" s="104"/>
      <c r="O360" s="104"/>
      <c r="P360" s="104"/>
      <c r="Q360" s="104"/>
      <c r="R360" s="104"/>
      <c r="S360" s="104"/>
      <c r="T360" s="104"/>
      <c r="U360" s="104"/>
      <c r="V360" s="104"/>
      <c r="W360" s="104"/>
      <c r="X360" s="104"/>
      <c r="Y360" s="104"/>
      <c r="Z360" s="104"/>
      <c r="AA360" s="104"/>
      <c r="AB360" s="104"/>
      <c r="AC360" s="104"/>
      <c r="AE360" s="116"/>
      <c r="AF360" s="116"/>
      <c r="AG360" s="116"/>
      <c r="AR360" s="184" t="s">
        <v>315</v>
      </c>
      <c r="AS360" s="181">
        <v>102</v>
      </c>
      <c r="AT360" s="184" t="s">
        <v>315</v>
      </c>
      <c r="AU360" s="181">
        <v>169</v>
      </c>
    </row>
    <row r="361" spans="1:50">
      <c r="A361" s="104"/>
      <c r="B361" s="104"/>
      <c r="C361" s="104"/>
      <c r="D361" s="104"/>
      <c r="E361" s="104"/>
      <c r="F361" s="104"/>
      <c r="G361" s="104"/>
      <c r="H361" s="104"/>
      <c r="I361" s="104"/>
      <c r="J361" s="104"/>
      <c r="K361" s="104"/>
      <c r="L361" s="104"/>
      <c r="M361" s="104"/>
      <c r="N361" s="104"/>
      <c r="O361" s="104"/>
      <c r="P361" s="104"/>
      <c r="Q361" s="104"/>
      <c r="R361" s="104"/>
      <c r="S361" s="104"/>
      <c r="T361" s="104"/>
      <c r="U361" s="104"/>
      <c r="V361" s="104"/>
      <c r="W361" s="104"/>
      <c r="X361" s="104"/>
      <c r="Y361" s="104"/>
      <c r="Z361" s="104"/>
      <c r="AA361" s="104"/>
      <c r="AB361" s="104"/>
      <c r="AC361" s="104"/>
      <c r="AE361" s="116"/>
      <c r="AF361" s="116"/>
      <c r="AG361" s="116"/>
      <c r="AR361" s="184" t="s">
        <v>237</v>
      </c>
      <c r="AS361" s="181">
        <v>126</v>
      </c>
      <c r="AT361" s="184" t="s">
        <v>237</v>
      </c>
      <c r="AU361" s="181">
        <v>184</v>
      </c>
    </row>
    <row r="362" spans="1:50">
      <c r="A362" s="104"/>
      <c r="B362" s="104"/>
      <c r="C362" s="104"/>
      <c r="D362" s="104"/>
      <c r="E362" s="104"/>
      <c r="F362" s="104"/>
      <c r="G362" s="104"/>
      <c r="H362" s="104"/>
      <c r="I362" s="104"/>
      <c r="J362" s="104"/>
      <c r="K362" s="104"/>
      <c r="L362" s="104"/>
      <c r="M362" s="104"/>
      <c r="N362" s="104"/>
      <c r="O362" s="104"/>
      <c r="P362" s="104"/>
      <c r="Q362" s="104"/>
      <c r="R362" s="104"/>
      <c r="S362" s="104"/>
      <c r="T362" s="104"/>
      <c r="U362" s="104"/>
      <c r="V362" s="104"/>
      <c r="W362" s="104"/>
      <c r="X362" s="104"/>
      <c r="Y362" s="104"/>
      <c r="Z362" s="104"/>
      <c r="AA362" s="104"/>
      <c r="AB362" s="104"/>
      <c r="AC362" s="104"/>
      <c r="AE362" s="116"/>
      <c r="AF362" s="116"/>
      <c r="AG362" s="116"/>
      <c r="AR362" s="184" t="s">
        <v>316</v>
      </c>
      <c r="AS362" s="181">
        <v>132</v>
      </c>
      <c r="AT362" s="184" t="s">
        <v>316</v>
      </c>
      <c r="AU362" s="181">
        <v>251</v>
      </c>
    </row>
    <row r="363" spans="1:50">
      <c r="A363" s="104"/>
      <c r="B363" s="104"/>
      <c r="C363" s="104"/>
      <c r="D363" s="104"/>
      <c r="E363" s="104"/>
      <c r="F363" s="104"/>
      <c r="G363" s="104"/>
      <c r="H363" s="104"/>
      <c r="I363" s="104"/>
      <c r="J363" s="104"/>
      <c r="K363" s="104"/>
      <c r="L363" s="104"/>
      <c r="M363" s="104"/>
      <c r="N363" s="104"/>
      <c r="O363" s="104"/>
      <c r="P363" s="104"/>
      <c r="Q363" s="104"/>
      <c r="R363" s="104"/>
      <c r="S363" s="104"/>
      <c r="T363" s="104"/>
      <c r="U363" s="104"/>
      <c r="V363" s="104"/>
      <c r="W363" s="104"/>
      <c r="X363" s="104"/>
      <c r="Y363" s="104"/>
      <c r="Z363" s="104"/>
      <c r="AA363" s="104"/>
      <c r="AB363" s="104"/>
      <c r="AC363" s="104"/>
      <c r="AE363" s="116"/>
      <c r="AF363" s="116"/>
      <c r="AG363" s="116"/>
      <c r="AR363" s="184" t="s">
        <v>236</v>
      </c>
      <c r="AS363" s="181">
        <v>168</v>
      </c>
      <c r="AT363" s="184" t="s">
        <v>236</v>
      </c>
      <c r="AU363" s="181">
        <v>241</v>
      </c>
    </row>
    <row r="364" spans="1:50">
      <c r="A364" s="104"/>
      <c r="B364" s="104"/>
      <c r="C364" s="104"/>
      <c r="D364" s="104"/>
      <c r="E364" s="104"/>
      <c r="F364" s="104"/>
      <c r="G364" s="104"/>
      <c r="H364" s="104"/>
      <c r="I364" s="104"/>
      <c r="J364" s="104"/>
      <c r="K364" s="104"/>
      <c r="L364" s="104"/>
      <c r="M364" s="104"/>
      <c r="N364" s="104"/>
      <c r="O364" s="104"/>
      <c r="P364" s="104"/>
      <c r="Q364" s="104"/>
      <c r="R364" s="104"/>
      <c r="S364" s="104"/>
      <c r="T364" s="104"/>
      <c r="U364" s="104"/>
      <c r="V364" s="104"/>
      <c r="W364" s="104"/>
      <c r="X364" s="104"/>
      <c r="Y364" s="104"/>
      <c r="Z364" s="104"/>
      <c r="AA364" s="104"/>
      <c r="AB364" s="104"/>
      <c r="AC364" s="104"/>
      <c r="AE364" s="116"/>
      <c r="AF364" s="116"/>
      <c r="AG364" s="116"/>
      <c r="AR364" s="184" t="s">
        <v>317</v>
      </c>
      <c r="AS364" s="181">
        <v>160</v>
      </c>
      <c r="AT364" s="184" t="s">
        <v>317</v>
      </c>
      <c r="AU364" s="181">
        <v>200</v>
      </c>
    </row>
    <row r="365" spans="1:50">
      <c r="A365" s="104"/>
      <c r="B365" s="104"/>
      <c r="C365" s="104"/>
      <c r="D365" s="104"/>
      <c r="E365" s="104"/>
      <c r="F365" s="104"/>
      <c r="G365" s="104"/>
      <c r="H365" s="104"/>
      <c r="I365" s="104"/>
      <c r="J365" s="104"/>
      <c r="K365" s="104"/>
      <c r="L365" s="104"/>
      <c r="M365" s="104"/>
      <c r="N365" s="104"/>
      <c r="O365" s="104"/>
      <c r="P365" s="104"/>
      <c r="Q365" s="104"/>
      <c r="R365" s="104"/>
      <c r="S365" s="104"/>
      <c r="T365" s="104"/>
      <c r="U365" s="104"/>
      <c r="V365" s="104"/>
      <c r="W365" s="104"/>
      <c r="X365" s="104"/>
      <c r="Y365" s="104"/>
      <c r="Z365" s="104"/>
      <c r="AA365" s="104"/>
      <c r="AB365" s="104"/>
      <c r="AC365" s="104"/>
      <c r="AE365" s="116"/>
      <c r="AF365" s="116"/>
      <c r="AG365" s="116"/>
      <c r="AR365" s="184" t="s">
        <v>235</v>
      </c>
      <c r="AS365" s="181">
        <v>145</v>
      </c>
      <c r="AT365" s="184" t="s">
        <v>235</v>
      </c>
      <c r="AU365" s="181">
        <v>136</v>
      </c>
    </row>
    <row r="366" spans="1:50">
      <c r="A366" s="104"/>
      <c r="B366" s="104"/>
      <c r="C366" s="104"/>
      <c r="D366" s="104"/>
      <c r="E366" s="104"/>
      <c r="F366" s="104"/>
      <c r="G366" s="104"/>
      <c r="H366" s="104"/>
      <c r="I366" s="104"/>
      <c r="J366" s="104"/>
      <c r="K366" s="104"/>
      <c r="L366" s="104"/>
      <c r="M366" s="104"/>
      <c r="N366" s="104"/>
      <c r="O366" s="104"/>
      <c r="P366" s="104"/>
      <c r="Q366" s="104"/>
      <c r="R366" s="104"/>
      <c r="S366" s="104"/>
      <c r="T366" s="104"/>
      <c r="U366" s="104"/>
      <c r="V366" s="104"/>
      <c r="W366" s="104"/>
      <c r="X366" s="104"/>
      <c r="Y366" s="104"/>
      <c r="Z366" s="104"/>
      <c r="AA366" s="104"/>
      <c r="AB366" s="104"/>
      <c r="AC366" s="104"/>
      <c r="AE366" s="116"/>
      <c r="AF366" s="116"/>
      <c r="AG366" s="116"/>
      <c r="AR366" s="184" t="s">
        <v>318</v>
      </c>
      <c r="AS366" s="181">
        <v>151</v>
      </c>
      <c r="AT366" s="184" t="s">
        <v>318</v>
      </c>
      <c r="AU366" s="181">
        <v>88</v>
      </c>
    </row>
    <row r="367" spans="1:50">
      <c r="A367" s="104"/>
      <c r="B367" s="104"/>
      <c r="C367" s="104"/>
      <c r="D367" s="356" t="s">
        <v>474</v>
      </c>
      <c r="E367" s="104"/>
      <c r="F367" s="104"/>
      <c r="G367" s="104"/>
      <c r="H367" s="104"/>
      <c r="I367" s="104"/>
      <c r="J367" s="104"/>
      <c r="K367" s="104"/>
      <c r="L367" s="104"/>
      <c r="M367" s="104"/>
      <c r="N367" s="104"/>
      <c r="O367" s="104"/>
      <c r="P367" s="104"/>
      <c r="Q367" s="104"/>
      <c r="R367" s="104"/>
      <c r="S367" s="104"/>
      <c r="T367" s="104"/>
      <c r="U367" s="104"/>
      <c r="V367" s="104"/>
      <c r="W367" s="104"/>
      <c r="X367" s="104"/>
      <c r="Y367" s="104"/>
      <c r="Z367" s="104"/>
      <c r="AA367" s="104"/>
      <c r="AB367" s="104"/>
      <c r="AC367" s="104"/>
      <c r="AE367" s="116"/>
      <c r="AF367" s="116"/>
      <c r="AG367" s="116"/>
      <c r="AR367" s="184" t="s">
        <v>234</v>
      </c>
      <c r="AS367" s="181">
        <v>135</v>
      </c>
      <c r="AT367" s="184" t="s">
        <v>234</v>
      </c>
      <c r="AU367" s="181">
        <v>42</v>
      </c>
    </row>
    <row r="368" spans="1:50" s="55" customFormat="1">
      <c r="A368" s="104"/>
      <c r="B368" s="104"/>
      <c r="C368" s="104"/>
      <c r="D368" s="104"/>
      <c r="E368" s="104"/>
      <c r="F368" s="104"/>
      <c r="G368" s="104"/>
      <c r="H368" s="104"/>
      <c r="I368" s="104"/>
      <c r="J368" s="104"/>
      <c r="K368" s="104"/>
      <c r="L368" s="104"/>
      <c r="M368" s="104"/>
      <c r="N368" s="104"/>
      <c r="O368" s="104"/>
      <c r="P368" s="104"/>
      <c r="Q368" s="104"/>
      <c r="R368" s="104"/>
      <c r="S368" s="104"/>
      <c r="T368" s="104"/>
      <c r="U368" s="104"/>
      <c r="V368" s="104"/>
      <c r="W368" s="104"/>
      <c r="X368" s="104"/>
      <c r="Y368" s="104"/>
      <c r="Z368" s="104"/>
      <c r="AA368" s="104"/>
      <c r="AB368" s="104"/>
      <c r="AC368" s="104"/>
      <c r="AD368" s="116"/>
      <c r="AE368" s="116"/>
      <c r="AF368" s="116"/>
      <c r="AG368" s="116"/>
      <c r="AP368"/>
      <c r="AQ368"/>
      <c r="AR368" s="184" t="s">
        <v>319</v>
      </c>
      <c r="AS368" s="181">
        <v>87</v>
      </c>
      <c r="AT368" s="184" t="s">
        <v>319</v>
      </c>
      <c r="AU368" s="181">
        <v>31</v>
      </c>
      <c r="AV368" s="175"/>
      <c r="AW368" s="175"/>
      <c r="AX368" s="206"/>
    </row>
    <row r="369" spans="1:50" s="55" customFormat="1" ht="13.5" customHeight="1">
      <c r="A369" s="104"/>
      <c r="B369" s="104"/>
      <c r="C369" s="104"/>
      <c r="D369" s="15" t="s">
        <v>475</v>
      </c>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04"/>
      <c r="AD369" s="116"/>
      <c r="AE369" s="116"/>
      <c r="AF369" s="116"/>
      <c r="AG369" s="116"/>
      <c r="AP369"/>
      <c r="AQ369"/>
      <c r="AR369" s="184" t="s">
        <v>233</v>
      </c>
      <c r="AS369" s="181">
        <v>62</v>
      </c>
      <c r="AT369" s="184" t="s">
        <v>233</v>
      </c>
      <c r="AU369" s="181">
        <v>20</v>
      </c>
      <c r="AV369" s="175"/>
      <c r="AW369" s="175"/>
      <c r="AX369" s="206"/>
    </row>
    <row r="370" spans="1:50" s="55" customFormat="1" ht="13.5" customHeight="1">
      <c r="A370" s="104"/>
      <c r="B370" s="104"/>
      <c r="C370" s="104"/>
      <c r="D370" s="356"/>
      <c r="E370" s="104"/>
      <c r="F370" s="104"/>
      <c r="G370" s="104"/>
      <c r="H370" s="104"/>
      <c r="I370" s="104"/>
      <c r="J370" s="104"/>
      <c r="K370" s="104"/>
      <c r="L370" s="104"/>
      <c r="M370" s="104"/>
      <c r="N370" s="104"/>
      <c r="O370" s="104"/>
      <c r="P370" s="104"/>
      <c r="Q370" s="104"/>
      <c r="R370" s="104"/>
      <c r="S370" s="104"/>
      <c r="T370" s="104"/>
      <c r="U370" s="104"/>
      <c r="V370" s="104"/>
      <c r="W370" s="104"/>
      <c r="X370" s="104"/>
      <c r="Y370" s="104"/>
      <c r="Z370" s="104"/>
      <c r="AA370" s="104"/>
      <c r="AB370" s="104"/>
      <c r="AC370" s="104"/>
      <c r="AD370" s="116"/>
      <c r="AE370" s="104"/>
      <c r="AF370" s="122"/>
      <c r="AG370" s="104"/>
      <c r="AH370" s="131"/>
      <c r="AP370"/>
      <c r="AQ370"/>
      <c r="AR370" s="184" t="s">
        <v>320</v>
      </c>
      <c r="AS370" s="181">
        <v>49</v>
      </c>
      <c r="AT370" s="184" t="s">
        <v>320</v>
      </c>
      <c r="AU370" s="181">
        <v>10</v>
      </c>
      <c r="AV370" s="175"/>
      <c r="AW370" s="175"/>
      <c r="AX370" s="206"/>
    </row>
    <row r="371" spans="1:50" s="55" customFormat="1">
      <c r="A371" s="104"/>
      <c r="B371" s="104"/>
      <c r="C371" s="104"/>
      <c r="D371" s="356"/>
      <c r="E371" s="104"/>
      <c r="F371" s="104"/>
      <c r="G371" s="104"/>
      <c r="H371" s="104"/>
      <c r="I371" s="104"/>
      <c r="J371" s="104"/>
      <c r="K371" s="104"/>
      <c r="L371" s="104"/>
      <c r="M371" s="104"/>
      <c r="N371" s="104"/>
      <c r="O371" s="104"/>
      <c r="P371" s="104"/>
      <c r="Q371" s="104"/>
      <c r="R371" s="104"/>
      <c r="S371" s="104"/>
      <c r="T371" s="104"/>
      <c r="U371" s="104"/>
      <c r="V371" s="104"/>
      <c r="W371" s="104"/>
      <c r="X371" s="104"/>
      <c r="Y371" s="104"/>
      <c r="Z371" s="104"/>
      <c r="AA371" s="104"/>
      <c r="AB371" s="104"/>
      <c r="AC371" s="104"/>
      <c r="AD371" s="116"/>
      <c r="AE371" s="117"/>
      <c r="AF371" s="104"/>
      <c r="AG371" s="104"/>
      <c r="AH371" s="131"/>
      <c r="AP371"/>
      <c r="AQ371"/>
      <c r="AR371" s="184" t="s">
        <v>232</v>
      </c>
      <c r="AS371" s="181">
        <v>25</v>
      </c>
      <c r="AT371" s="184" t="s">
        <v>232</v>
      </c>
      <c r="AU371" s="181">
        <v>3</v>
      </c>
      <c r="AV371" s="175"/>
      <c r="AW371" s="175"/>
      <c r="AX371" s="206"/>
    </row>
    <row r="372" spans="1:50" s="55" customFormat="1">
      <c r="A372" s="104"/>
      <c r="B372" s="104"/>
      <c r="C372" s="104"/>
      <c r="D372" s="356"/>
      <c r="E372" s="104"/>
      <c r="F372" s="104"/>
      <c r="G372" s="104"/>
      <c r="H372" s="104"/>
      <c r="I372" s="104"/>
      <c r="J372" s="104"/>
      <c r="K372" s="104"/>
      <c r="L372" s="104"/>
      <c r="M372" s="104"/>
      <c r="N372" s="104"/>
      <c r="O372" s="104"/>
      <c r="P372" s="104"/>
      <c r="Q372" s="104"/>
      <c r="R372" s="104"/>
      <c r="S372" s="104"/>
      <c r="T372" s="104"/>
      <c r="U372" s="104"/>
      <c r="V372" s="104"/>
      <c r="W372" s="104"/>
      <c r="X372" s="104"/>
      <c r="Y372" s="104"/>
      <c r="Z372" s="104"/>
      <c r="AA372" s="104"/>
      <c r="AB372" s="104"/>
      <c r="AC372" s="104"/>
      <c r="AD372" s="116"/>
      <c r="AE372" s="122"/>
      <c r="AF372" s="122"/>
      <c r="AG372" s="116"/>
      <c r="AH372" s="131"/>
      <c r="AP372"/>
      <c r="AQ372"/>
      <c r="AR372" s="184" t="s">
        <v>321</v>
      </c>
      <c r="AS372" s="181">
        <v>25</v>
      </c>
      <c r="AT372" s="184" t="s">
        <v>321</v>
      </c>
      <c r="AU372" s="181">
        <v>1</v>
      </c>
      <c r="AV372" s="175"/>
      <c r="AW372" s="175"/>
      <c r="AX372" s="206"/>
    </row>
    <row r="373" spans="1:50" s="55" customFormat="1">
      <c r="A373" s="104"/>
      <c r="B373" s="104"/>
      <c r="C373" s="104"/>
      <c r="D373" s="356"/>
      <c r="E373" s="104"/>
      <c r="F373" s="104"/>
      <c r="G373" s="104"/>
      <c r="H373" s="104"/>
      <c r="I373" s="104"/>
      <c r="J373" s="104"/>
      <c r="K373" s="104"/>
      <c r="L373" s="104"/>
      <c r="M373" s="104"/>
      <c r="N373" s="104"/>
      <c r="O373" s="104"/>
      <c r="P373" s="104"/>
      <c r="Q373" s="104"/>
      <c r="R373" s="104"/>
      <c r="S373" s="104"/>
      <c r="T373" s="104"/>
      <c r="U373" s="104"/>
      <c r="V373" s="104"/>
      <c r="W373" s="104"/>
      <c r="X373" s="104"/>
      <c r="Y373" s="104"/>
      <c r="Z373" s="104"/>
      <c r="AA373" s="104"/>
      <c r="AB373" s="104"/>
      <c r="AC373" s="104"/>
      <c r="AD373" s="116"/>
      <c r="AE373" s="116"/>
      <c r="AF373" s="116"/>
      <c r="AG373" s="116"/>
      <c r="AP373"/>
      <c r="AQ373"/>
      <c r="AR373" s="184" t="s">
        <v>231</v>
      </c>
      <c r="AS373" s="181">
        <v>12</v>
      </c>
      <c r="AT373" s="184" t="s">
        <v>231</v>
      </c>
      <c r="AU373" s="181">
        <v>1</v>
      </c>
      <c r="AV373" s="175"/>
      <c r="AW373" s="175"/>
      <c r="AX373" s="206"/>
    </row>
    <row r="374" spans="1:50" s="55" customFormat="1">
      <c r="A374" s="104"/>
      <c r="B374" s="104"/>
      <c r="C374" s="104"/>
      <c r="D374" s="356"/>
      <c r="E374" s="104"/>
      <c r="F374" s="104"/>
      <c r="G374" s="104"/>
      <c r="H374" s="104"/>
      <c r="I374" s="104"/>
      <c r="J374" s="104"/>
      <c r="K374" s="104"/>
      <c r="L374" s="104"/>
      <c r="M374" s="104"/>
      <c r="N374" s="104"/>
      <c r="O374" s="104"/>
      <c r="P374" s="104"/>
      <c r="Q374" s="104"/>
      <c r="R374" s="104"/>
      <c r="S374" s="104"/>
      <c r="T374" s="104"/>
      <c r="U374" s="104"/>
      <c r="V374" s="104"/>
      <c r="W374" s="104"/>
      <c r="X374" s="104"/>
      <c r="Y374" s="104"/>
      <c r="Z374" s="104"/>
      <c r="AA374" s="104"/>
      <c r="AB374" s="104"/>
      <c r="AC374" s="104"/>
      <c r="AD374" s="116"/>
      <c r="AE374" s="116"/>
      <c r="AF374" s="116"/>
      <c r="AG374" s="116"/>
      <c r="AP374"/>
      <c r="AQ374"/>
      <c r="AR374" s="184" t="s">
        <v>323</v>
      </c>
      <c r="AS374" s="181">
        <v>11</v>
      </c>
      <c r="AT374" s="184" t="s">
        <v>323</v>
      </c>
      <c r="AU374" s="181">
        <v>0</v>
      </c>
      <c r="AV374" s="175"/>
      <c r="AW374" s="175"/>
      <c r="AX374" s="206"/>
    </row>
    <row r="375" spans="1:50" s="55" customFormat="1">
      <c r="A375" s="104"/>
      <c r="B375" s="104"/>
      <c r="C375" s="104"/>
      <c r="D375" s="356"/>
      <c r="E375" s="104"/>
      <c r="F375" s="104"/>
      <c r="G375" s="104"/>
      <c r="H375" s="104"/>
      <c r="I375" s="104"/>
      <c r="J375" s="104"/>
      <c r="K375" s="104"/>
      <c r="L375" s="104"/>
      <c r="M375" s="104"/>
      <c r="N375" s="104"/>
      <c r="O375" s="104"/>
      <c r="P375" s="104"/>
      <c r="Q375" s="104"/>
      <c r="R375" s="104"/>
      <c r="S375" s="104"/>
      <c r="T375" s="104"/>
      <c r="U375" s="104"/>
      <c r="V375" s="104"/>
      <c r="W375" s="104"/>
      <c r="X375" s="104"/>
      <c r="Y375" s="104"/>
      <c r="Z375" s="104"/>
      <c r="AA375" s="104"/>
      <c r="AB375" s="104"/>
      <c r="AC375" s="104"/>
      <c r="AD375" s="116"/>
      <c r="AE375" s="116"/>
      <c r="AF375" s="116"/>
      <c r="AG375" s="116"/>
      <c r="AP375"/>
      <c r="AQ375"/>
      <c r="AR375" s="184" t="s">
        <v>230</v>
      </c>
      <c r="AS375" s="181">
        <v>17</v>
      </c>
      <c r="AT375" s="184" t="s">
        <v>230</v>
      </c>
      <c r="AU375" s="181">
        <v>1</v>
      </c>
      <c r="AV375" s="175"/>
      <c r="AW375" s="175"/>
      <c r="AX375" s="206"/>
    </row>
    <row r="376" spans="1:50" s="55" customFormat="1">
      <c r="A376" s="104"/>
      <c r="B376" s="104"/>
      <c r="C376" s="104"/>
      <c r="D376" s="356"/>
      <c r="E376" s="104"/>
      <c r="F376" s="104"/>
      <c r="G376" s="104"/>
      <c r="H376" s="104"/>
      <c r="I376" s="104"/>
      <c r="J376" s="104"/>
      <c r="K376" s="104"/>
      <c r="L376" s="104"/>
      <c r="M376" s="104"/>
      <c r="N376" s="104"/>
      <c r="O376" s="104"/>
      <c r="P376" s="104"/>
      <c r="Q376" s="104"/>
      <c r="R376" s="104"/>
      <c r="S376" s="104"/>
      <c r="T376" s="104"/>
      <c r="U376" s="104"/>
      <c r="V376" s="104"/>
      <c r="W376" s="104"/>
      <c r="X376" s="104"/>
      <c r="Y376" s="104"/>
      <c r="Z376" s="104"/>
      <c r="AA376" s="104"/>
      <c r="AB376" s="104"/>
      <c r="AC376" s="104"/>
      <c r="AD376" s="116"/>
      <c r="AE376" s="116"/>
      <c r="AF376" s="116"/>
      <c r="AG376" s="116"/>
      <c r="AH376" s="104"/>
      <c r="AI376" s="104"/>
      <c r="AJ376" s="104"/>
      <c r="AK376" s="104"/>
      <c r="AP376"/>
      <c r="AQ376"/>
      <c r="AR376" s="175"/>
      <c r="AS376" s="175"/>
      <c r="AT376" s="175"/>
      <c r="AU376" s="175"/>
      <c r="AV376" s="175"/>
      <c r="AW376" s="175"/>
      <c r="AX376" s="206"/>
    </row>
    <row r="377" spans="1:50" s="55" customFormat="1">
      <c r="A377" s="104"/>
      <c r="B377" s="104"/>
      <c r="C377" s="104"/>
      <c r="D377" s="356"/>
      <c r="E377" s="104"/>
      <c r="F377" s="104"/>
      <c r="G377" s="104"/>
      <c r="H377" s="104"/>
      <c r="I377" s="104"/>
      <c r="J377" s="104"/>
      <c r="K377" s="104"/>
      <c r="L377" s="104"/>
      <c r="M377" s="104"/>
      <c r="N377" s="104"/>
      <c r="O377" s="104"/>
      <c r="P377" s="104"/>
      <c r="Q377" s="104"/>
      <c r="R377" s="104"/>
      <c r="S377" s="104"/>
      <c r="T377" s="104"/>
      <c r="U377" s="104"/>
      <c r="V377" s="104"/>
      <c r="W377" s="104"/>
      <c r="X377" s="104"/>
      <c r="Y377" s="104"/>
      <c r="Z377" s="104"/>
      <c r="AA377" s="104"/>
      <c r="AB377" s="104"/>
      <c r="AC377" s="104"/>
      <c r="AD377" s="116"/>
      <c r="AE377" s="116"/>
      <c r="AF377" s="116"/>
      <c r="AG377" s="116"/>
      <c r="AP377"/>
      <c r="AQ377"/>
      <c r="AR377" s="175"/>
      <c r="AS377" s="175"/>
      <c r="AT377" s="175"/>
      <c r="AU377" s="175"/>
      <c r="AV377" s="175"/>
      <c r="AW377" s="175"/>
      <c r="AX377" s="206"/>
    </row>
    <row r="378" spans="1:50" s="55" customFormat="1">
      <c r="A378" s="104"/>
      <c r="B378" s="104"/>
      <c r="C378" s="104"/>
      <c r="D378" s="356"/>
      <c r="E378" s="104"/>
      <c r="F378" s="104"/>
      <c r="G378" s="104"/>
      <c r="H378" s="104"/>
      <c r="I378" s="104"/>
      <c r="J378" s="104"/>
      <c r="K378" s="104"/>
      <c r="L378" s="104"/>
      <c r="M378" s="104"/>
      <c r="N378" s="104"/>
      <c r="O378" s="104"/>
      <c r="P378" s="104"/>
      <c r="Q378" s="104"/>
      <c r="R378" s="104"/>
      <c r="S378" s="104"/>
      <c r="T378" s="104"/>
      <c r="U378" s="104"/>
      <c r="V378" s="104"/>
      <c r="W378" s="104"/>
      <c r="X378" s="104"/>
      <c r="Y378" s="104"/>
      <c r="Z378" s="104"/>
      <c r="AA378" s="104"/>
      <c r="AB378" s="104"/>
      <c r="AC378" s="104"/>
      <c r="AD378" s="116"/>
      <c r="AE378" s="116"/>
      <c r="AF378" s="116"/>
      <c r="AG378" s="116"/>
      <c r="AP378"/>
      <c r="AQ378"/>
      <c r="AR378" s="175"/>
      <c r="AS378" s="175"/>
      <c r="AT378" s="175"/>
      <c r="AU378" s="175"/>
      <c r="AV378" s="175"/>
      <c r="AW378" s="175"/>
      <c r="AX378" s="206"/>
    </row>
    <row r="379" spans="1:50" s="55" customFormat="1">
      <c r="A379" s="104"/>
      <c r="B379" s="104"/>
      <c r="C379" s="104"/>
      <c r="D379" s="356"/>
      <c r="E379" s="104"/>
      <c r="F379" s="104"/>
      <c r="G379" s="104"/>
      <c r="H379" s="104"/>
      <c r="I379" s="104"/>
      <c r="J379" s="104"/>
      <c r="K379" s="104"/>
      <c r="L379" s="104"/>
      <c r="M379" s="104"/>
      <c r="N379" s="104"/>
      <c r="O379" s="104"/>
      <c r="P379" s="104"/>
      <c r="Q379" s="104"/>
      <c r="R379" s="104"/>
      <c r="S379" s="104"/>
      <c r="T379" s="104"/>
      <c r="U379" s="104"/>
      <c r="V379" s="104"/>
      <c r="W379" s="104"/>
      <c r="X379" s="104"/>
      <c r="Y379" s="104"/>
      <c r="Z379" s="104"/>
      <c r="AA379" s="104"/>
      <c r="AB379" s="104"/>
      <c r="AC379" s="104"/>
      <c r="AD379" s="116"/>
      <c r="AE379" s="116"/>
      <c r="AF379" s="116"/>
      <c r="AG379" s="116"/>
      <c r="AP379"/>
      <c r="AQ379"/>
      <c r="AR379" s="175"/>
      <c r="AS379" s="175"/>
      <c r="AT379" s="175"/>
      <c r="AU379" s="175"/>
      <c r="AV379" s="175"/>
      <c r="AW379" s="175"/>
      <c r="AX379" s="206"/>
    </row>
    <row r="380" spans="1:50" s="55" customFormat="1">
      <c r="A380" s="104"/>
      <c r="B380" s="104"/>
      <c r="C380" s="104"/>
      <c r="D380" s="356"/>
      <c r="E380" s="104"/>
      <c r="F380" s="104"/>
      <c r="G380" s="104"/>
      <c r="H380" s="104"/>
      <c r="I380" s="104"/>
      <c r="J380" s="104"/>
      <c r="K380" s="104"/>
      <c r="L380" s="104"/>
      <c r="M380" s="104"/>
      <c r="N380" s="104"/>
      <c r="O380" s="104"/>
      <c r="P380" s="104"/>
      <c r="Q380" s="104"/>
      <c r="R380" s="104"/>
      <c r="S380" s="104"/>
      <c r="T380" s="104"/>
      <c r="U380" s="104"/>
      <c r="V380" s="104"/>
      <c r="W380" s="104"/>
      <c r="X380" s="104"/>
      <c r="Y380" s="104"/>
      <c r="Z380" s="104"/>
      <c r="AA380" s="104"/>
      <c r="AB380" s="104"/>
      <c r="AC380" s="104"/>
      <c r="AD380" s="116"/>
      <c r="AE380" s="116"/>
      <c r="AF380" s="116"/>
      <c r="AG380" s="116"/>
      <c r="AP380"/>
      <c r="AQ380"/>
      <c r="AR380" s="175"/>
      <c r="AS380" s="175"/>
      <c r="AT380" s="175"/>
      <c r="AU380" s="175"/>
      <c r="AV380" s="175"/>
      <c r="AW380" s="175"/>
      <c r="AX380" s="206"/>
    </row>
    <row r="381" spans="1:50" s="55" customFormat="1" ht="9.75" customHeight="1">
      <c r="A381" s="104"/>
      <c r="B381" s="104"/>
      <c r="C381" s="104"/>
      <c r="D381" s="356"/>
      <c r="E381" s="104"/>
      <c r="F381" s="104"/>
      <c r="G381" s="104"/>
      <c r="H381" s="104"/>
      <c r="I381" s="104"/>
      <c r="J381" s="104"/>
      <c r="K381" s="104"/>
      <c r="L381" s="104"/>
      <c r="M381" s="104"/>
      <c r="N381" s="104"/>
      <c r="O381" s="104"/>
      <c r="P381" s="104"/>
      <c r="Q381" s="104"/>
      <c r="R381" s="104"/>
      <c r="S381" s="104"/>
      <c r="T381" s="104"/>
      <c r="U381" s="104"/>
      <c r="V381" s="104"/>
      <c r="W381" s="104"/>
      <c r="X381" s="104"/>
      <c r="Y381" s="104"/>
      <c r="Z381" s="104"/>
      <c r="AA381" s="104"/>
      <c r="AB381" s="104"/>
      <c r="AC381" s="104"/>
      <c r="AD381" s="116"/>
      <c r="AE381" s="116"/>
      <c r="AF381" s="116"/>
      <c r="AG381" s="116"/>
      <c r="AP381"/>
      <c r="AQ381"/>
      <c r="AR381" s="175"/>
      <c r="AS381" s="175"/>
      <c r="AT381" s="175"/>
      <c r="AU381" s="175"/>
      <c r="AV381" s="175"/>
      <c r="AW381" s="175"/>
      <c r="AX381" s="206"/>
    </row>
    <row r="382" spans="1:50" s="55" customFormat="1">
      <c r="A382" s="104"/>
      <c r="B382" s="104"/>
      <c r="C382" s="104"/>
      <c r="D382" s="356" t="s">
        <v>474</v>
      </c>
      <c r="E382" s="104"/>
      <c r="F382" s="104"/>
      <c r="G382" s="104"/>
      <c r="H382" s="104"/>
      <c r="I382" s="104"/>
      <c r="J382" s="104"/>
      <c r="K382" s="104"/>
      <c r="L382" s="104"/>
      <c r="M382" s="104"/>
      <c r="N382" s="104"/>
      <c r="O382" s="104"/>
      <c r="P382" s="104"/>
      <c r="Q382" s="104"/>
      <c r="R382" s="104"/>
      <c r="S382" s="104"/>
      <c r="T382" s="104"/>
      <c r="U382" s="104"/>
      <c r="V382" s="104"/>
      <c r="W382" s="104"/>
      <c r="X382" s="104"/>
      <c r="Y382" s="104"/>
      <c r="Z382" s="104"/>
      <c r="AA382" s="104"/>
      <c r="AB382" s="104"/>
      <c r="AC382" s="104"/>
      <c r="AD382" s="116"/>
      <c r="AE382" s="116"/>
      <c r="AF382" s="116"/>
      <c r="AG382" s="116"/>
      <c r="AP382"/>
      <c r="AQ382"/>
      <c r="AR382" s="175"/>
      <c r="AS382" s="175"/>
      <c r="AT382" s="175"/>
      <c r="AU382" s="175"/>
      <c r="AV382" s="175"/>
      <c r="AW382" s="175"/>
      <c r="AX382" s="206"/>
    </row>
    <row r="383" spans="1:50" s="55" customFormat="1">
      <c r="A383" s="104"/>
      <c r="B383" s="104"/>
      <c r="C383" s="104"/>
      <c r="D383" s="356"/>
      <c r="E383" s="104"/>
      <c r="F383" s="104"/>
      <c r="G383" s="104"/>
      <c r="H383" s="104"/>
      <c r="I383" s="104"/>
      <c r="J383" s="104"/>
      <c r="K383" s="104"/>
      <c r="L383" s="104"/>
      <c r="M383" s="104"/>
      <c r="N383" s="104"/>
      <c r="O383" s="104"/>
      <c r="P383" s="104"/>
      <c r="Q383" s="104"/>
      <c r="R383" s="104"/>
      <c r="S383" s="104"/>
      <c r="T383" s="104"/>
      <c r="U383" s="104"/>
      <c r="V383" s="104"/>
      <c r="W383" s="104"/>
      <c r="X383" s="104"/>
      <c r="Y383" s="104"/>
      <c r="Z383" s="104"/>
      <c r="AA383" s="104"/>
      <c r="AB383" s="104"/>
      <c r="AC383" s="104"/>
      <c r="AD383" s="116"/>
      <c r="AE383" s="116"/>
      <c r="AF383" s="116"/>
      <c r="AG383" s="116"/>
      <c r="AH383"/>
      <c r="AI383"/>
      <c r="AJ383"/>
      <c r="AK383"/>
      <c r="AL383"/>
      <c r="AM383"/>
      <c r="AP383"/>
      <c r="AQ383"/>
      <c r="AR383" s="175"/>
      <c r="AS383" s="175"/>
      <c r="AT383" s="175"/>
      <c r="AU383" s="175"/>
      <c r="AV383" s="175"/>
      <c r="AW383" s="175"/>
      <c r="AX383" s="206"/>
    </row>
    <row r="384" spans="1:50" ht="13.5" customHeight="1">
      <c r="A384" s="247" t="s">
        <v>442</v>
      </c>
      <c r="B384" s="247"/>
      <c r="C384" s="247"/>
      <c r="D384" s="247"/>
      <c r="E384" s="247"/>
      <c r="F384" s="247"/>
      <c r="G384" s="247"/>
      <c r="H384" s="247"/>
      <c r="I384" s="247"/>
      <c r="J384" s="247"/>
      <c r="K384" s="247"/>
      <c r="L384" s="247"/>
      <c r="M384" s="247"/>
      <c r="N384" s="247"/>
      <c r="O384" s="247"/>
      <c r="P384" s="247"/>
      <c r="Q384" s="247"/>
      <c r="R384" s="247"/>
      <c r="S384" s="247"/>
      <c r="T384" s="247"/>
      <c r="U384" s="247"/>
      <c r="V384" s="247"/>
      <c r="W384" s="247"/>
      <c r="X384" s="247"/>
      <c r="Y384" s="247"/>
      <c r="Z384" s="247"/>
      <c r="AA384" s="247"/>
      <c r="AB384" s="247"/>
      <c r="AC384" s="64"/>
      <c r="AE384" s="116"/>
      <c r="AF384" s="116"/>
      <c r="AG384" s="116"/>
    </row>
    <row r="385" spans="1:50" ht="13.5" customHeight="1">
      <c r="A385" s="247"/>
      <c r="B385" s="247"/>
      <c r="C385" s="247"/>
      <c r="D385" s="247"/>
      <c r="E385" s="247"/>
      <c r="F385" s="247"/>
      <c r="G385" s="247"/>
      <c r="H385" s="247"/>
      <c r="I385" s="247"/>
      <c r="J385" s="247"/>
      <c r="K385" s="247"/>
      <c r="L385" s="247"/>
      <c r="M385" s="247"/>
      <c r="N385" s="247"/>
      <c r="O385" s="247"/>
      <c r="P385" s="247"/>
      <c r="Q385" s="247"/>
      <c r="R385" s="247"/>
      <c r="S385" s="247"/>
      <c r="T385" s="247"/>
      <c r="U385" s="247"/>
      <c r="V385" s="247"/>
      <c r="W385" s="247"/>
      <c r="X385" s="247"/>
      <c r="Y385" s="247"/>
      <c r="Z385" s="247"/>
      <c r="AA385" s="247"/>
      <c r="AB385" s="247"/>
      <c r="AC385" s="64"/>
      <c r="AE385" s="116"/>
      <c r="AF385" s="116"/>
      <c r="AG385" s="116"/>
    </row>
    <row r="386" spans="1:50" ht="14.25">
      <c r="A386" s="64"/>
      <c r="B386" s="64"/>
      <c r="C386" s="64"/>
      <c r="D386" s="64"/>
      <c r="E386" s="64"/>
      <c r="F386" s="64"/>
      <c r="G386" s="64"/>
      <c r="H386" s="64"/>
      <c r="I386" s="64"/>
      <c r="J386" s="64"/>
      <c r="K386" s="64"/>
      <c r="L386" s="64"/>
      <c r="M386" s="64"/>
      <c r="N386" s="64"/>
      <c r="O386" s="64"/>
      <c r="P386" s="64"/>
      <c r="Q386" s="64"/>
      <c r="R386" s="64"/>
      <c r="S386" s="64"/>
      <c r="T386" s="64"/>
      <c r="U386" s="64"/>
      <c r="V386" s="64"/>
      <c r="W386" s="64"/>
      <c r="X386" s="64"/>
      <c r="Y386" s="64"/>
      <c r="Z386" s="64"/>
      <c r="AA386" s="64"/>
      <c r="AB386" s="64"/>
      <c r="AC386" s="64"/>
      <c r="AE386" s="116"/>
      <c r="AF386" s="116"/>
      <c r="AG386" s="116"/>
    </row>
    <row r="387" spans="1:50" ht="19.5" customHeight="1" thickBot="1">
      <c r="A387" s="104"/>
      <c r="B387" s="67" t="s">
        <v>478</v>
      </c>
      <c r="C387" s="66"/>
      <c r="D387" s="66"/>
      <c r="E387" s="66"/>
      <c r="F387" s="66"/>
      <c r="G387" s="66"/>
      <c r="H387" s="66"/>
      <c r="I387" s="66"/>
      <c r="J387" s="66"/>
      <c r="K387" s="66"/>
      <c r="L387" s="66"/>
      <c r="M387" s="66"/>
      <c r="N387" s="66"/>
      <c r="O387" s="66"/>
      <c r="P387" s="66"/>
      <c r="Q387" s="66"/>
      <c r="R387" s="66"/>
      <c r="S387" s="66"/>
      <c r="T387" s="66"/>
      <c r="U387" s="66"/>
      <c r="V387" s="66"/>
      <c r="W387" s="66"/>
      <c r="X387" s="66"/>
      <c r="Y387" s="66"/>
      <c r="Z387" s="66"/>
      <c r="AA387" s="66"/>
      <c r="AB387" s="66"/>
      <c r="AC387" s="105"/>
      <c r="AE387" s="116"/>
      <c r="AF387" s="116"/>
      <c r="AG387" s="116"/>
      <c r="AH387" s="57"/>
    </row>
    <row r="388" spans="1:50" ht="9" customHeight="1" thickTop="1">
      <c r="A388" s="104"/>
      <c r="B388" s="85"/>
      <c r="C388" s="85"/>
      <c r="D388" s="85"/>
      <c r="E388" s="85"/>
      <c r="F388" s="85"/>
      <c r="G388" s="85"/>
      <c r="H388" s="85"/>
      <c r="I388" s="85"/>
      <c r="J388" s="85"/>
      <c r="K388" s="85"/>
      <c r="L388" s="85"/>
      <c r="M388" s="85"/>
      <c r="N388" s="85"/>
      <c r="O388" s="85"/>
      <c r="P388" s="85"/>
      <c r="Q388" s="85"/>
      <c r="R388" s="85"/>
      <c r="S388" s="85"/>
      <c r="T388" s="85"/>
      <c r="U388" s="85"/>
      <c r="V388" s="85"/>
      <c r="W388" s="85"/>
      <c r="X388" s="85"/>
      <c r="Y388" s="85"/>
      <c r="Z388" s="85"/>
      <c r="AA388" s="85"/>
      <c r="AB388" s="85"/>
      <c r="AC388" s="104"/>
      <c r="AE388" s="116"/>
      <c r="AF388" s="116"/>
      <c r="AG388" s="116"/>
      <c r="AH388" s="57"/>
    </row>
    <row r="389" spans="1:50" s="57" customFormat="1" ht="13.5" customHeight="1">
      <c r="A389" s="104"/>
      <c r="B389" s="423"/>
      <c r="C389" s="424"/>
      <c r="D389" s="424"/>
      <c r="E389" s="424"/>
      <c r="F389" s="425"/>
      <c r="G389" s="302" t="s">
        <v>429</v>
      </c>
      <c r="H389" s="305"/>
      <c r="I389" s="305"/>
      <c r="J389" s="305"/>
      <c r="K389" s="305"/>
      <c r="L389" s="305"/>
      <c r="M389" s="389"/>
      <c r="N389" s="302" t="s">
        <v>447</v>
      </c>
      <c r="O389" s="305"/>
      <c r="P389" s="305"/>
      <c r="Q389" s="305"/>
      <c r="R389" s="305"/>
      <c r="S389" s="305"/>
      <c r="T389" s="389"/>
      <c r="U389" s="426" t="s">
        <v>110</v>
      </c>
      <c r="V389" s="426"/>
      <c r="W389" s="426"/>
      <c r="X389" s="426"/>
      <c r="Y389" s="426"/>
      <c r="Z389" s="426"/>
      <c r="AA389" s="426"/>
      <c r="AB389" s="427"/>
      <c r="AC389" s="105"/>
      <c r="AD389" s="116"/>
      <c r="AE389" s="116"/>
      <c r="AF389" s="116"/>
      <c r="AG389" s="116"/>
      <c r="AI389"/>
      <c r="AJ389"/>
      <c r="AK389"/>
      <c r="AL389"/>
      <c r="AM389"/>
      <c r="AP389"/>
      <c r="AQ389"/>
      <c r="AR389" s="175"/>
      <c r="AS389" s="175"/>
      <c r="AT389" s="175"/>
      <c r="AU389" s="175"/>
      <c r="AV389" s="175"/>
      <c r="AW389" s="175"/>
      <c r="AX389" s="206"/>
    </row>
    <row r="390" spans="1:50" s="57" customFormat="1" ht="13.5" customHeight="1" thickBot="1">
      <c r="A390" s="104"/>
      <c r="B390" s="315" t="s">
        <v>479</v>
      </c>
      <c r="C390" s="316"/>
      <c r="D390" s="316"/>
      <c r="E390" s="316"/>
      <c r="F390" s="317"/>
      <c r="G390" s="392">
        <v>435</v>
      </c>
      <c r="H390" s="318"/>
      <c r="I390" s="318"/>
      <c r="J390" s="428"/>
      <c r="K390" s="327">
        <v>1</v>
      </c>
      <c r="L390" s="325"/>
      <c r="M390" s="346"/>
      <c r="N390" s="392">
        <v>34211</v>
      </c>
      <c r="O390" s="318"/>
      <c r="P390" s="318"/>
      <c r="Q390" s="428"/>
      <c r="R390" s="327">
        <v>1</v>
      </c>
      <c r="S390" s="325"/>
      <c r="T390" s="346"/>
      <c r="U390" s="392">
        <v>2685408</v>
      </c>
      <c r="V390" s="318"/>
      <c r="W390" s="318"/>
      <c r="X390" s="318"/>
      <c r="Y390" s="428"/>
      <c r="Z390" s="327">
        <v>1</v>
      </c>
      <c r="AA390" s="325"/>
      <c r="AB390" s="346"/>
      <c r="AC390" s="105"/>
      <c r="AD390" s="116"/>
      <c r="AE390" s="117"/>
      <c r="AF390" s="116"/>
      <c r="AG390" s="116"/>
      <c r="AI390"/>
      <c r="AJ390"/>
      <c r="AK390"/>
      <c r="AL390"/>
      <c r="AM390"/>
      <c r="AP390"/>
      <c r="AQ390"/>
      <c r="AR390" s="175"/>
      <c r="AS390" s="175"/>
      <c r="AT390" s="175"/>
      <c r="AU390" s="175"/>
      <c r="AV390" s="175"/>
      <c r="AW390" s="175"/>
      <c r="AX390" s="206"/>
    </row>
    <row r="391" spans="1:50" s="57" customFormat="1" ht="13.5" customHeight="1" thickTop="1">
      <c r="A391" s="104"/>
      <c r="B391" s="83" t="s">
        <v>450</v>
      </c>
      <c r="C391" s="328" t="s">
        <v>480</v>
      </c>
      <c r="D391" s="328"/>
      <c r="E391" s="328"/>
      <c r="F391" s="329"/>
      <c r="G391" s="396">
        <v>318</v>
      </c>
      <c r="H391" s="397"/>
      <c r="I391" s="397"/>
      <c r="J391" s="429"/>
      <c r="K391" s="430">
        <v>0.7310344827586206</v>
      </c>
      <c r="L391" s="409"/>
      <c r="M391" s="431"/>
      <c r="N391" s="396">
        <v>22652</v>
      </c>
      <c r="O391" s="397"/>
      <c r="P391" s="397"/>
      <c r="Q391" s="429"/>
      <c r="R391" s="430">
        <v>0.66212621671392247</v>
      </c>
      <c r="S391" s="409"/>
      <c r="T391" s="431"/>
      <c r="U391" s="396">
        <v>1537951</v>
      </c>
      <c r="V391" s="397"/>
      <c r="W391" s="397"/>
      <c r="X391" s="397"/>
      <c r="Y391" s="429"/>
      <c r="Z391" s="430">
        <v>0.57270664271499894</v>
      </c>
      <c r="AA391" s="409"/>
      <c r="AB391" s="432"/>
      <c r="AC391" s="105"/>
      <c r="AD391" s="116"/>
      <c r="AE391" s="122"/>
      <c r="AF391" s="122"/>
      <c r="AI391"/>
      <c r="AJ391"/>
      <c r="AK391"/>
      <c r="AL391"/>
      <c r="AM391"/>
      <c r="AP391"/>
      <c r="AQ391"/>
      <c r="AR391" s="175"/>
      <c r="AS391" s="175"/>
      <c r="AT391" s="175"/>
      <c r="AU391" s="175"/>
      <c r="AV391" s="175"/>
      <c r="AW391" s="175"/>
      <c r="AX391" s="206"/>
    </row>
    <row r="392" spans="1:50" s="57" customFormat="1" ht="13.5" customHeight="1" thickBot="1">
      <c r="A392" s="104"/>
      <c r="B392" s="88" t="s">
        <v>450</v>
      </c>
      <c r="C392" s="316" t="s">
        <v>481</v>
      </c>
      <c r="D392" s="316"/>
      <c r="E392" s="316"/>
      <c r="F392" s="317"/>
      <c r="G392" s="392">
        <v>190</v>
      </c>
      <c r="H392" s="318"/>
      <c r="I392" s="318"/>
      <c r="J392" s="428"/>
      <c r="K392" s="327">
        <v>0.43678160919540232</v>
      </c>
      <c r="L392" s="325"/>
      <c r="M392" s="346"/>
      <c r="N392" s="392">
        <v>10927</v>
      </c>
      <c r="O392" s="318"/>
      <c r="P392" s="318"/>
      <c r="Q392" s="428"/>
      <c r="R392" s="327">
        <v>0.31940019292040572</v>
      </c>
      <c r="S392" s="325"/>
      <c r="T392" s="346"/>
      <c r="U392" s="392">
        <v>629123</v>
      </c>
      <c r="V392" s="318"/>
      <c r="W392" s="318"/>
      <c r="X392" s="318"/>
      <c r="Y392" s="428"/>
      <c r="Z392" s="327">
        <v>0.234274642810329</v>
      </c>
      <c r="AA392" s="325"/>
      <c r="AB392" s="326"/>
      <c r="AC392" s="105"/>
      <c r="AD392" s="116"/>
      <c r="AE392" s="122"/>
      <c r="AF392" s="122"/>
      <c r="AI392"/>
      <c r="AJ392"/>
      <c r="AK392"/>
      <c r="AL392"/>
      <c r="AM392"/>
      <c r="AP392"/>
      <c r="AQ392"/>
      <c r="AR392" s="175"/>
      <c r="AS392" s="175"/>
      <c r="AT392" s="175"/>
      <c r="AU392" s="175"/>
      <c r="AV392" s="175"/>
      <c r="AW392" s="175"/>
      <c r="AX392" s="206"/>
    </row>
    <row r="393" spans="1:50" ht="13.5" customHeight="1" thickTop="1">
      <c r="A393" s="104"/>
      <c r="B393" s="433" t="s">
        <v>482</v>
      </c>
      <c r="C393" s="434"/>
      <c r="D393" s="435" t="s">
        <v>83</v>
      </c>
      <c r="E393" s="436"/>
      <c r="F393" s="437"/>
      <c r="G393" s="396">
        <v>45</v>
      </c>
      <c r="H393" s="397"/>
      <c r="I393" s="397"/>
      <c r="J393" s="429"/>
      <c r="K393" s="430">
        <v>0.10344827586206896</v>
      </c>
      <c r="L393" s="409"/>
      <c r="M393" s="431"/>
      <c r="N393" s="396">
        <v>4333</v>
      </c>
      <c r="O393" s="397"/>
      <c r="P393" s="397"/>
      <c r="Q393" s="429"/>
      <c r="R393" s="430">
        <v>0.1266551693899623</v>
      </c>
      <c r="S393" s="409"/>
      <c r="T393" s="431"/>
      <c r="U393" s="396">
        <v>528715</v>
      </c>
      <c r="V393" s="397"/>
      <c r="W393" s="397"/>
      <c r="X393" s="397"/>
      <c r="Y393" s="429"/>
      <c r="Z393" s="430">
        <v>0.19688442128719358</v>
      </c>
      <c r="AA393" s="409"/>
      <c r="AB393" s="432"/>
      <c r="AC393" s="105"/>
      <c r="AE393" s="122"/>
      <c r="AF393" s="122"/>
      <c r="AH393" s="57"/>
    </row>
    <row r="394" spans="1:50" ht="13.5" customHeight="1">
      <c r="A394" s="104"/>
      <c r="B394" s="433"/>
      <c r="C394" s="434"/>
      <c r="D394" s="438" t="s">
        <v>505</v>
      </c>
      <c r="E394" s="439"/>
      <c r="F394" s="440"/>
      <c r="G394" s="401">
        <v>72</v>
      </c>
      <c r="H394" s="338"/>
      <c r="I394" s="338"/>
      <c r="J394" s="441"/>
      <c r="K394" s="343">
        <v>0.16551724137931034</v>
      </c>
      <c r="L394" s="341"/>
      <c r="M394" s="344"/>
      <c r="N394" s="401">
        <v>7226</v>
      </c>
      <c r="O394" s="338"/>
      <c r="P394" s="338"/>
      <c r="Q394" s="441"/>
      <c r="R394" s="343">
        <v>0.21121861389611529</v>
      </c>
      <c r="S394" s="341"/>
      <c r="T394" s="344"/>
      <c r="U394" s="401">
        <v>618742</v>
      </c>
      <c r="V394" s="338"/>
      <c r="W394" s="338"/>
      <c r="X394" s="338"/>
      <c r="Y394" s="441"/>
      <c r="Z394" s="343">
        <v>0.2304089359978074</v>
      </c>
      <c r="AA394" s="341"/>
      <c r="AB394" s="342"/>
      <c r="AC394" s="105"/>
      <c r="AE394" s="122"/>
      <c r="AF394" s="122"/>
      <c r="AH394" s="57"/>
    </row>
    <row r="395" spans="1:50" ht="13.5" customHeight="1">
      <c r="A395" s="104"/>
      <c r="B395" s="433"/>
      <c r="C395" s="434"/>
      <c r="D395" s="438" t="s">
        <v>506</v>
      </c>
      <c r="E395" s="439"/>
      <c r="F395" s="440"/>
      <c r="G395" s="401">
        <v>38</v>
      </c>
      <c r="H395" s="338"/>
      <c r="I395" s="338"/>
      <c r="J395" s="441"/>
      <c r="K395" s="343">
        <v>8.7356321839080445E-2</v>
      </c>
      <c r="L395" s="341"/>
      <c r="M395" s="344"/>
      <c r="N395" s="401">
        <v>3171</v>
      </c>
      <c r="O395" s="338"/>
      <c r="P395" s="338"/>
      <c r="Q395" s="441"/>
      <c r="R395" s="343">
        <v>9.26894858378884E-2</v>
      </c>
      <c r="S395" s="341"/>
      <c r="T395" s="344"/>
      <c r="U395" s="401">
        <v>320191</v>
      </c>
      <c r="V395" s="338"/>
      <c r="W395" s="338"/>
      <c r="X395" s="338"/>
      <c r="Y395" s="441"/>
      <c r="Z395" s="343">
        <v>0.11923365090146451</v>
      </c>
      <c r="AA395" s="341"/>
      <c r="AB395" s="342"/>
      <c r="AC395" s="105"/>
      <c r="AE395" s="122"/>
      <c r="AF395" s="122"/>
      <c r="AH395" s="57"/>
    </row>
    <row r="396" spans="1:50" ht="13.5" customHeight="1">
      <c r="A396" s="104"/>
      <c r="B396" s="433"/>
      <c r="C396" s="434"/>
      <c r="D396" s="438" t="s">
        <v>507</v>
      </c>
      <c r="E396" s="439"/>
      <c r="F396" s="440"/>
      <c r="G396" s="401">
        <v>90</v>
      </c>
      <c r="H396" s="338"/>
      <c r="I396" s="338"/>
      <c r="J396" s="441"/>
      <c r="K396" s="343">
        <v>0.20689655172413793</v>
      </c>
      <c r="L396" s="341"/>
      <c r="M396" s="344"/>
      <c r="N396" s="401">
        <v>8554</v>
      </c>
      <c r="O396" s="338"/>
      <c r="P396" s="338"/>
      <c r="Q396" s="441"/>
      <c r="R396" s="343">
        <v>0.2500365379556283</v>
      </c>
      <c r="S396" s="341"/>
      <c r="T396" s="344"/>
      <c r="U396" s="401">
        <v>588637</v>
      </c>
      <c r="V396" s="338"/>
      <c r="W396" s="338"/>
      <c r="X396" s="338"/>
      <c r="Y396" s="441"/>
      <c r="Z396" s="343">
        <v>0.21919834900320548</v>
      </c>
      <c r="AA396" s="341"/>
      <c r="AB396" s="342"/>
      <c r="AC396" s="105"/>
      <c r="AE396" s="122"/>
      <c r="AF396" s="122"/>
      <c r="AH396" s="57"/>
    </row>
    <row r="397" spans="1:50" ht="13.5" customHeight="1">
      <c r="A397" s="104"/>
      <c r="B397" s="433"/>
      <c r="C397" s="434"/>
      <c r="D397" s="438" t="s">
        <v>508</v>
      </c>
      <c r="E397" s="439"/>
      <c r="F397" s="440"/>
      <c r="G397" s="401">
        <v>130</v>
      </c>
      <c r="H397" s="338"/>
      <c r="I397" s="338"/>
      <c r="J397" s="441"/>
      <c r="K397" s="343">
        <v>0.2988505747126437</v>
      </c>
      <c r="L397" s="341"/>
      <c r="M397" s="344"/>
      <c r="N397" s="401">
        <v>7245</v>
      </c>
      <c r="O397" s="338"/>
      <c r="P397" s="338"/>
      <c r="Q397" s="441"/>
      <c r="R397" s="343">
        <v>0.21177399082166551</v>
      </c>
      <c r="S397" s="341"/>
      <c r="T397" s="344"/>
      <c r="U397" s="401">
        <v>405041</v>
      </c>
      <c r="V397" s="338"/>
      <c r="W397" s="338"/>
      <c r="X397" s="338"/>
      <c r="Y397" s="441"/>
      <c r="Z397" s="343">
        <v>0.15083033937487339</v>
      </c>
      <c r="AA397" s="341"/>
      <c r="AB397" s="342"/>
      <c r="AC397" s="104"/>
      <c r="AE397" s="122"/>
      <c r="AF397" s="122"/>
      <c r="AH397" s="57"/>
    </row>
    <row r="398" spans="1:50" ht="13.5" customHeight="1">
      <c r="A398" s="104"/>
      <c r="B398" s="433"/>
      <c r="C398" s="434"/>
      <c r="D398" s="438" t="s">
        <v>509</v>
      </c>
      <c r="E398" s="439"/>
      <c r="F398" s="440"/>
      <c r="G398" s="401">
        <v>15</v>
      </c>
      <c r="H398" s="338"/>
      <c r="I398" s="338"/>
      <c r="J398" s="441"/>
      <c r="K398" s="343">
        <v>3.4482758620689655E-2</v>
      </c>
      <c r="L398" s="341"/>
      <c r="M398" s="344"/>
      <c r="N398" s="401">
        <v>1144</v>
      </c>
      <c r="O398" s="338"/>
      <c r="P398" s="338"/>
      <c r="Q398" s="441"/>
      <c r="R398" s="343">
        <v>3.3439536991026281E-2</v>
      </c>
      <c r="S398" s="341"/>
      <c r="T398" s="344"/>
      <c r="U398" s="401">
        <v>83912</v>
      </c>
      <c r="V398" s="338"/>
      <c r="W398" s="338"/>
      <c r="X398" s="338"/>
      <c r="Y398" s="441"/>
      <c r="Z398" s="343">
        <v>3.1247393319748806E-2</v>
      </c>
      <c r="AA398" s="341"/>
      <c r="AB398" s="342"/>
      <c r="AC398" s="104"/>
      <c r="AE398" s="122"/>
      <c r="AF398" s="122"/>
    </row>
    <row r="399" spans="1:50" ht="13.5" customHeight="1">
      <c r="A399" s="104"/>
      <c r="B399" s="433"/>
      <c r="C399" s="434"/>
      <c r="D399" s="438" t="s">
        <v>510</v>
      </c>
      <c r="E399" s="439"/>
      <c r="F399" s="440"/>
      <c r="G399" s="401">
        <v>44</v>
      </c>
      <c r="H399" s="338"/>
      <c r="I399" s="338"/>
      <c r="J399" s="441"/>
      <c r="K399" s="343">
        <v>0.10114942528735632</v>
      </c>
      <c r="L399" s="341"/>
      <c r="M399" s="344"/>
      <c r="N399" s="401">
        <v>2257</v>
      </c>
      <c r="O399" s="338"/>
      <c r="P399" s="338"/>
      <c r="Q399" s="441"/>
      <c r="R399" s="343">
        <v>6.597293268247055E-2</v>
      </c>
      <c r="S399" s="341"/>
      <c r="T399" s="344"/>
      <c r="U399" s="401">
        <v>128250</v>
      </c>
      <c r="V399" s="338"/>
      <c r="W399" s="338"/>
      <c r="X399" s="338"/>
      <c r="Y399" s="441"/>
      <c r="Z399" s="343">
        <v>4.7758106030815428E-2</v>
      </c>
      <c r="AA399" s="341"/>
      <c r="AB399" s="342"/>
      <c r="AC399" s="104"/>
      <c r="AE399" s="122"/>
      <c r="AF399" s="122"/>
    </row>
    <row r="400" spans="1:50" ht="13.5" customHeight="1">
      <c r="A400" s="104"/>
      <c r="B400" s="442"/>
      <c r="C400" s="443"/>
      <c r="D400" s="438" t="s">
        <v>511</v>
      </c>
      <c r="E400" s="439"/>
      <c r="F400" s="440"/>
      <c r="G400" s="401">
        <v>1</v>
      </c>
      <c r="H400" s="338"/>
      <c r="I400" s="338"/>
      <c r="J400" s="441"/>
      <c r="K400" s="343">
        <v>2.2988505747126436E-3</v>
      </c>
      <c r="L400" s="341"/>
      <c r="M400" s="344"/>
      <c r="N400" s="401">
        <v>281</v>
      </c>
      <c r="O400" s="338"/>
      <c r="P400" s="338"/>
      <c r="Q400" s="441"/>
      <c r="R400" s="343">
        <v>8.2137324252433436E-3</v>
      </c>
      <c r="S400" s="341"/>
      <c r="T400" s="344"/>
      <c r="U400" s="401">
        <v>11920</v>
      </c>
      <c r="V400" s="338"/>
      <c r="W400" s="338"/>
      <c r="X400" s="338"/>
      <c r="Y400" s="441"/>
      <c r="Z400" s="343">
        <v>4.4388040848913832E-3</v>
      </c>
      <c r="AA400" s="341"/>
      <c r="AB400" s="342"/>
      <c r="AC400" s="105"/>
      <c r="AE400" s="122"/>
      <c r="AF400" s="122"/>
    </row>
    <row r="401" spans="1:50" ht="13.5" customHeight="1">
      <c r="A401" s="104"/>
      <c r="B401" s="104"/>
      <c r="C401" s="105"/>
      <c r="D401" s="444"/>
      <c r="E401" s="444"/>
      <c r="F401" s="444"/>
      <c r="G401" s="444"/>
      <c r="H401" s="444"/>
      <c r="I401" s="444"/>
      <c r="J401" s="444"/>
      <c r="K401" s="444"/>
      <c r="L401" s="444"/>
      <c r="M401" s="444"/>
      <c r="N401" s="444"/>
      <c r="O401" s="444"/>
      <c r="P401" s="444"/>
      <c r="Q401" s="444"/>
      <c r="R401" s="444"/>
      <c r="S401" s="444"/>
      <c r="T401" s="104"/>
      <c r="U401" s="104"/>
      <c r="V401" s="104"/>
      <c r="W401" s="104"/>
      <c r="X401" s="104"/>
      <c r="Y401" s="104"/>
      <c r="Z401" s="104"/>
      <c r="AA401" s="105"/>
      <c r="AB401" s="105"/>
      <c r="AC401" s="104"/>
      <c r="AE401" s="116"/>
      <c r="AF401" s="116"/>
      <c r="AG401" s="116"/>
    </row>
    <row r="402" spans="1:50" s="57" customFormat="1" ht="19.5" customHeight="1">
      <c r="A402" s="104"/>
      <c r="B402" s="104"/>
      <c r="C402" s="104"/>
      <c r="D402" s="15" t="s">
        <v>483</v>
      </c>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04"/>
      <c r="AD402" s="116"/>
      <c r="AE402" s="116"/>
      <c r="AF402" s="116"/>
      <c r="AG402" s="116"/>
      <c r="AP402"/>
      <c r="AQ402"/>
      <c r="AR402" s="175"/>
      <c r="AS402" s="175"/>
      <c r="AT402" s="175"/>
      <c r="AU402" s="175"/>
      <c r="AV402" s="175"/>
      <c r="AW402" s="175"/>
      <c r="AX402" s="206"/>
    </row>
    <row r="403" spans="1:50" ht="13.5" customHeight="1">
      <c r="A403" s="104"/>
      <c r="B403" s="104"/>
      <c r="C403" s="104"/>
      <c r="D403" s="105"/>
      <c r="E403" s="105"/>
      <c r="F403" s="105"/>
      <c r="G403" s="105"/>
      <c r="H403" s="105"/>
      <c r="I403" s="105"/>
      <c r="J403" s="104"/>
      <c r="K403" s="104"/>
      <c r="L403" s="104"/>
      <c r="M403" s="104"/>
      <c r="N403" s="104"/>
      <c r="O403" s="104"/>
      <c r="P403" s="104"/>
      <c r="Q403" s="104"/>
      <c r="R403" s="104"/>
      <c r="S403" s="104"/>
      <c r="T403" s="104"/>
      <c r="U403" s="104"/>
      <c r="V403" s="104"/>
      <c r="W403" s="104"/>
      <c r="X403" s="104"/>
      <c r="Y403" s="104"/>
      <c r="Z403" s="104"/>
      <c r="AA403" s="105"/>
      <c r="AB403" s="105"/>
      <c r="AC403" s="104"/>
      <c r="AE403" s="116"/>
      <c r="AF403" s="116"/>
      <c r="AG403" s="116"/>
      <c r="AS403" s="182" t="s">
        <v>110</v>
      </c>
      <c r="AT403" s="183" t="str">
        <f>表紙・目次!B45</f>
        <v>五戸町</v>
      </c>
    </row>
    <row r="404" spans="1:50" ht="13.5" customHeight="1">
      <c r="A404" s="104"/>
      <c r="B404" s="104"/>
      <c r="C404" s="104"/>
      <c r="D404" s="104"/>
      <c r="E404" s="104"/>
      <c r="F404" s="104"/>
      <c r="G404" s="104"/>
      <c r="H404" s="104"/>
      <c r="I404" s="104"/>
      <c r="J404" s="104"/>
      <c r="K404" s="104"/>
      <c r="L404" s="104"/>
      <c r="M404" s="104"/>
      <c r="N404" s="104"/>
      <c r="O404" s="104"/>
      <c r="P404" s="104"/>
      <c r="Q404" s="104"/>
      <c r="R404" s="104"/>
      <c r="S404" s="104"/>
      <c r="T404" s="104"/>
      <c r="U404" s="104"/>
      <c r="V404" s="104"/>
      <c r="W404" s="104"/>
      <c r="X404" s="104"/>
      <c r="Y404" s="104"/>
      <c r="Z404" s="104"/>
      <c r="AA404" s="104"/>
      <c r="AB404" s="104"/>
      <c r="AC404" s="104"/>
      <c r="AE404" s="116"/>
      <c r="AF404" s="116"/>
      <c r="AG404" s="116"/>
      <c r="AR404" s="185" t="s">
        <v>83</v>
      </c>
      <c r="AS404" s="178">
        <f t="shared" ref="AS404:AS411" si="5">Z393</f>
        <v>0.19688442128719358</v>
      </c>
      <c r="AT404" s="178">
        <f t="shared" ref="AT404:AT411" si="6">K393</f>
        <v>0.10344827586206896</v>
      </c>
    </row>
    <row r="405" spans="1:50" ht="13.5" customHeight="1">
      <c r="A405" s="104"/>
      <c r="B405" s="104"/>
      <c r="C405" s="104"/>
      <c r="D405" s="104"/>
      <c r="E405" s="104"/>
      <c r="F405" s="104"/>
      <c r="G405" s="104"/>
      <c r="H405" s="104"/>
      <c r="I405" s="104"/>
      <c r="J405" s="104"/>
      <c r="K405" s="104"/>
      <c r="L405" s="104"/>
      <c r="M405" s="104"/>
      <c r="N405" s="104"/>
      <c r="O405" s="104"/>
      <c r="P405" s="104"/>
      <c r="Q405" s="104"/>
      <c r="R405" s="104"/>
      <c r="S405" s="104"/>
      <c r="T405" s="104"/>
      <c r="U405" s="104"/>
      <c r="V405" s="104"/>
      <c r="W405" s="104"/>
      <c r="X405" s="104"/>
      <c r="Y405" s="104"/>
      <c r="Z405" s="104"/>
      <c r="AA405" s="104"/>
      <c r="AB405" s="104"/>
      <c r="AC405" s="104"/>
      <c r="AE405" s="116"/>
      <c r="AF405" s="116"/>
      <c r="AG405" s="116"/>
      <c r="AR405" s="185" t="s">
        <v>103</v>
      </c>
      <c r="AS405" s="178">
        <f t="shared" si="5"/>
        <v>0.2304089359978074</v>
      </c>
      <c r="AT405" s="178">
        <f t="shared" si="6"/>
        <v>0.16551724137931034</v>
      </c>
    </row>
    <row r="406" spans="1:50" ht="13.5" customHeight="1">
      <c r="A406" s="104"/>
      <c r="B406" s="104"/>
      <c r="C406" s="104"/>
      <c r="D406" s="104"/>
      <c r="E406" s="104"/>
      <c r="F406" s="104"/>
      <c r="G406" s="104"/>
      <c r="H406" s="104"/>
      <c r="I406" s="104"/>
      <c r="J406" s="104"/>
      <c r="K406" s="104"/>
      <c r="L406" s="104"/>
      <c r="M406" s="104"/>
      <c r="N406" s="104"/>
      <c r="O406" s="104"/>
      <c r="P406" s="104"/>
      <c r="Q406" s="104"/>
      <c r="R406" s="104"/>
      <c r="S406" s="104"/>
      <c r="T406" s="104"/>
      <c r="U406" s="104"/>
      <c r="V406" s="104"/>
      <c r="W406" s="104"/>
      <c r="X406" s="104"/>
      <c r="Y406" s="104"/>
      <c r="Z406" s="104"/>
      <c r="AA406" s="104"/>
      <c r="AB406" s="104"/>
      <c r="AC406" s="104"/>
      <c r="AE406" s="116"/>
      <c r="AF406" s="116"/>
      <c r="AG406" s="116"/>
      <c r="AR406" s="185" t="s">
        <v>104</v>
      </c>
      <c r="AS406" s="178">
        <f t="shared" si="5"/>
        <v>0.11923365090146451</v>
      </c>
      <c r="AT406" s="178">
        <f t="shared" si="6"/>
        <v>8.7356321839080445E-2</v>
      </c>
    </row>
    <row r="407" spans="1:50">
      <c r="A407" s="104"/>
      <c r="B407" s="104"/>
      <c r="C407" s="104"/>
      <c r="D407" s="104"/>
      <c r="E407" s="104"/>
      <c r="F407" s="104"/>
      <c r="G407" s="104"/>
      <c r="H407" s="104"/>
      <c r="I407" s="104"/>
      <c r="J407" s="104"/>
      <c r="K407" s="104"/>
      <c r="L407" s="104"/>
      <c r="M407" s="104"/>
      <c r="N407" s="104"/>
      <c r="O407" s="104"/>
      <c r="P407" s="104"/>
      <c r="Q407" s="104"/>
      <c r="R407" s="104"/>
      <c r="S407" s="104"/>
      <c r="T407" s="104"/>
      <c r="U407" s="104"/>
      <c r="V407" s="104"/>
      <c r="W407" s="104"/>
      <c r="X407" s="104"/>
      <c r="Y407" s="104"/>
      <c r="Z407" s="104"/>
      <c r="AA407" s="104"/>
      <c r="AB407" s="104"/>
      <c r="AC407" s="104"/>
      <c r="AE407" s="116"/>
      <c r="AF407" s="116"/>
      <c r="AG407" s="116"/>
      <c r="AR407" s="185" t="s">
        <v>105</v>
      </c>
      <c r="AS407" s="178">
        <f t="shared" si="5"/>
        <v>0.21919834900320548</v>
      </c>
      <c r="AT407" s="178">
        <f t="shared" si="6"/>
        <v>0.20689655172413793</v>
      </c>
    </row>
    <row r="408" spans="1:50" ht="12.75" customHeight="1">
      <c r="A408" s="104"/>
      <c r="B408" s="104"/>
      <c r="C408" s="104"/>
      <c r="D408" s="104"/>
      <c r="E408" s="104"/>
      <c r="F408" s="104"/>
      <c r="G408" s="104"/>
      <c r="H408" s="104"/>
      <c r="I408" s="104"/>
      <c r="J408" s="104"/>
      <c r="K408" s="104"/>
      <c r="L408" s="104"/>
      <c r="M408" s="104"/>
      <c r="N408" s="104"/>
      <c r="O408" s="104"/>
      <c r="P408" s="104"/>
      <c r="Q408" s="104"/>
      <c r="R408" s="104"/>
      <c r="S408" s="104"/>
      <c r="T408" s="104"/>
      <c r="U408" s="104"/>
      <c r="V408" s="104"/>
      <c r="W408" s="104"/>
      <c r="X408" s="104"/>
      <c r="Y408" s="104"/>
      <c r="Z408" s="104"/>
      <c r="AA408" s="104"/>
      <c r="AB408" s="104"/>
      <c r="AC408" s="104"/>
      <c r="AE408" s="116"/>
      <c r="AF408" s="116"/>
      <c r="AG408" s="116"/>
      <c r="AR408" s="185" t="s">
        <v>106</v>
      </c>
      <c r="AS408" s="178">
        <f t="shared" si="5"/>
        <v>0.15083033937487339</v>
      </c>
      <c r="AT408" s="178">
        <f t="shared" si="6"/>
        <v>0.2988505747126437</v>
      </c>
    </row>
    <row r="409" spans="1:50" ht="12.75" customHeight="1">
      <c r="A409" s="104"/>
      <c r="B409" s="104"/>
      <c r="C409" s="104"/>
      <c r="D409" s="104"/>
      <c r="E409" s="104"/>
      <c r="F409" s="104"/>
      <c r="G409" s="104"/>
      <c r="H409" s="104"/>
      <c r="I409" s="104"/>
      <c r="J409" s="104"/>
      <c r="K409" s="104"/>
      <c r="L409" s="104"/>
      <c r="M409" s="104"/>
      <c r="N409" s="104"/>
      <c r="O409" s="104"/>
      <c r="P409" s="104"/>
      <c r="Q409" s="104"/>
      <c r="R409" s="104"/>
      <c r="S409" s="104"/>
      <c r="T409" s="104"/>
      <c r="U409" s="104"/>
      <c r="V409" s="104"/>
      <c r="W409" s="104"/>
      <c r="X409" s="104"/>
      <c r="Y409" s="104"/>
      <c r="Z409" s="104"/>
      <c r="AA409" s="104"/>
      <c r="AB409" s="104"/>
      <c r="AC409" s="104"/>
      <c r="AE409" s="116"/>
      <c r="AF409" s="116"/>
      <c r="AG409" s="116"/>
      <c r="AR409" s="185" t="s">
        <v>107</v>
      </c>
      <c r="AS409" s="178">
        <f t="shared" si="5"/>
        <v>3.1247393319748806E-2</v>
      </c>
      <c r="AT409" s="178">
        <f t="shared" si="6"/>
        <v>3.4482758620689655E-2</v>
      </c>
    </row>
    <row r="410" spans="1:50" ht="13.5" customHeight="1">
      <c r="A410" s="104"/>
      <c r="B410" s="104"/>
      <c r="C410" s="104"/>
      <c r="D410" s="104"/>
      <c r="E410" s="104"/>
      <c r="F410" s="104"/>
      <c r="G410" s="104"/>
      <c r="H410" s="104"/>
      <c r="I410" s="104"/>
      <c r="J410" s="104"/>
      <c r="K410" s="104"/>
      <c r="L410" s="104"/>
      <c r="M410" s="104"/>
      <c r="N410" s="104"/>
      <c r="O410" s="104"/>
      <c r="P410" s="104"/>
      <c r="Q410" s="104"/>
      <c r="R410" s="104"/>
      <c r="S410" s="104"/>
      <c r="T410" s="104"/>
      <c r="U410" s="104"/>
      <c r="V410" s="104"/>
      <c r="W410" s="104"/>
      <c r="X410" s="104"/>
      <c r="Y410" s="104"/>
      <c r="Z410" s="104"/>
      <c r="AA410" s="104"/>
      <c r="AB410" s="104"/>
      <c r="AC410" s="104"/>
      <c r="AE410" s="116"/>
      <c r="AF410" s="116"/>
      <c r="AG410" s="116"/>
      <c r="AR410" s="185" t="s">
        <v>108</v>
      </c>
      <c r="AS410" s="178">
        <f t="shared" si="5"/>
        <v>4.7758106030815428E-2</v>
      </c>
      <c r="AT410" s="178">
        <f t="shared" si="6"/>
        <v>0.10114942528735632</v>
      </c>
    </row>
    <row r="411" spans="1:50" ht="13.5" customHeight="1">
      <c r="A411" s="104"/>
      <c r="B411" s="104"/>
      <c r="C411" s="104"/>
      <c r="D411" s="104"/>
      <c r="E411" s="104"/>
      <c r="F411" s="104"/>
      <c r="G411" s="104"/>
      <c r="H411" s="104"/>
      <c r="I411" s="104"/>
      <c r="J411" s="104"/>
      <c r="K411" s="104"/>
      <c r="L411" s="104"/>
      <c r="M411" s="104"/>
      <c r="N411" s="104"/>
      <c r="O411" s="104"/>
      <c r="P411" s="104"/>
      <c r="Q411" s="104"/>
      <c r="R411" s="104"/>
      <c r="S411" s="104"/>
      <c r="T411" s="104"/>
      <c r="U411" s="104"/>
      <c r="V411" s="104"/>
      <c r="W411" s="104"/>
      <c r="X411" s="104"/>
      <c r="Y411" s="104"/>
      <c r="Z411" s="104"/>
      <c r="AA411" s="104"/>
      <c r="AB411" s="104"/>
      <c r="AC411" s="104"/>
      <c r="AE411" s="116"/>
      <c r="AF411" s="116"/>
      <c r="AG411" s="116"/>
      <c r="AR411" s="185" t="s">
        <v>49</v>
      </c>
      <c r="AS411" s="178">
        <f t="shared" si="5"/>
        <v>4.4388040848913832E-3</v>
      </c>
      <c r="AT411" s="178">
        <f t="shared" si="6"/>
        <v>2.2988505747126436E-3</v>
      </c>
    </row>
    <row r="412" spans="1:50" ht="13.5" customHeight="1">
      <c r="A412" s="104"/>
      <c r="B412" s="104"/>
      <c r="C412" s="104"/>
      <c r="D412" s="104"/>
      <c r="E412" s="104"/>
      <c r="F412" s="104"/>
      <c r="G412" s="104"/>
      <c r="H412" s="104"/>
      <c r="I412" s="104"/>
      <c r="J412" s="104"/>
      <c r="K412" s="104"/>
      <c r="L412" s="104"/>
      <c r="M412" s="104"/>
      <c r="N412" s="104"/>
      <c r="O412" s="104"/>
      <c r="P412" s="104"/>
      <c r="Q412" s="104"/>
      <c r="R412" s="104"/>
      <c r="S412" s="104"/>
      <c r="T412" s="104"/>
      <c r="U412" s="104"/>
      <c r="V412" s="104"/>
      <c r="W412" s="104"/>
      <c r="X412" s="104"/>
      <c r="Y412" s="104"/>
      <c r="Z412" s="104"/>
      <c r="AA412" s="104"/>
      <c r="AB412" s="104"/>
      <c r="AC412" s="104"/>
      <c r="AE412" s="116"/>
      <c r="AF412" s="116"/>
      <c r="AG412" s="116"/>
      <c r="AR412" s="175" t="s">
        <v>212</v>
      </c>
    </row>
    <row r="413" spans="1:50" ht="19.5" customHeight="1">
      <c r="A413" s="104"/>
      <c r="B413" s="104"/>
      <c r="C413" s="104"/>
      <c r="D413" s="15" t="s">
        <v>484</v>
      </c>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04"/>
      <c r="AE413" s="116"/>
      <c r="AF413" s="116"/>
      <c r="AG413" s="116"/>
      <c r="AR413" s="180" t="s">
        <v>322</v>
      </c>
      <c r="AS413" s="181">
        <v>2</v>
      </c>
      <c r="AT413" s="180" t="s">
        <v>398</v>
      </c>
      <c r="AU413" s="181">
        <v>10</v>
      </c>
    </row>
    <row r="414" spans="1:50" ht="9" customHeight="1">
      <c r="A414" s="104"/>
      <c r="B414" s="104"/>
      <c r="C414" s="104"/>
      <c r="D414" s="104"/>
      <c r="E414" s="104"/>
      <c r="F414" s="104"/>
      <c r="G414" s="104"/>
      <c r="H414" s="104"/>
      <c r="I414" s="104"/>
      <c r="J414" s="104"/>
      <c r="K414" s="104"/>
      <c r="L414" s="104"/>
      <c r="M414" s="104"/>
      <c r="N414" s="104"/>
      <c r="O414" s="104"/>
      <c r="P414" s="104"/>
      <c r="Q414" s="104"/>
      <c r="R414" s="104"/>
      <c r="S414" s="104"/>
      <c r="T414" s="104"/>
      <c r="U414" s="104"/>
      <c r="V414" s="104"/>
      <c r="W414" s="104"/>
      <c r="X414" s="104"/>
      <c r="Y414" s="104"/>
      <c r="Z414" s="104"/>
      <c r="AA414" s="104"/>
      <c r="AB414" s="104"/>
      <c r="AC414" s="104"/>
      <c r="AE414" s="116"/>
      <c r="AF414" s="116"/>
      <c r="AG414" s="116"/>
      <c r="AR414" s="180" t="s">
        <v>215</v>
      </c>
      <c r="AS414" s="181">
        <v>0</v>
      </c>
      <c r="AT414" s="180" t="s">
        <v>235</v>
      </c>
      <c r="AU414" s="181">
        <v>14</v>
      </c>
    </row>
    <row r="415" spans="1:50">
      <c r="A415" s="104"/>
      <c r="B415" s="104"/>
      <c r="C415" s="104"/>
      <c r="D415" s="357" t="s">
        <v>429</v>
      </c>
      <c r="E415" s="358"/>
      <c r="F415" s="358"/>
      <c r="G415" s="358"/>
      <c r="H415" s="358"/>
      <c r="I415" s="359"/>
      <c r="J415" s="360"/>
      <c r="K415" s="361" t="s">
        <v>458</v>
      </c>
      <c r="L415" s="358"/>
      <c r="M415" s="358"/>
      <c r="N415" s="358"/>
      <c r="O415" s="358"/>
      <c r="P415" s="359"/>
      <c r="Q415" s="362" t="s">
        <v>512</v>
      </c>
      <c r="R415" s="363"/>
      <c r="S415" s="363"/>
      <c r="T415" s="363"/>
      <c r="U415" s="363"/>
      <c r="V415" s="364"/>
      <c r="W415" s="104"/>
      <c r="X415" s="104"/>
      <c r="Y415" s="104"/>
      <c r="Z415" s="104"/>
      <c r="AA415" s="104"/>
      <c r="AB415" s="104"/>
      <c r="AC415" s="104"/>
      <c r="AE415" s="116"/>
      <c r="AF415" s="116"/>
      <c r="AG415" s="116"/>
      <c r="AR415" s="180" t="s">
        <v>213</v>
      </c>
      <c r="AS415" s="181">
        <v>1</v>
      </c>
      <c r="AT415" s="180" t="s">
        <v>233</v>
      </c>
      <c r="AU415" s="181">
        <v>23</v>
      </c>
    </row>
    <row r="416" spans="1:50">
      <c r="A416" s="104"/>
      <c r="B416" s="104"/>
      <c r="C416" s="104"/>
      <c r="D416" s="365">
        <v>0.7310344827586206</v>
      </c>
      <c r="E416" s="366"/>
      <c r="F416" s="366"/>
      <c r="G416" s="366"/>
      <c r="H416" s="366"/>
      <c r="I416" s="367"/>
      <c r="J416" s="56"/>
      <c r="K416" s="368">
        <v>0.66212621671392247</v>
      </c>
      <c r="L416" s="369"/>
      <c r="M416" s="369"/>
      <c r="N416" s="369"/>
      <c r="O416" s="369"/>
      <c r="P416" s="370"/>
      <c r="Q416" s="368">
        <v>0.57270664271499894</v>
      </c>
      <c r="R416" s="369"/>
      <c r="S416" s="369"/>
      <c r="T416" s="369"/>
      <c r="U416" s="369"/>
      <c r="V416" s="370"/>
      <c r="W416" s="104"/>
      <c r="X416" s="104"/>
      <c r="Y416" s="104"/>
      <c r="Z416" s="104"/>
      <c r="AA416" s="104"/>
      <c r="AB416" s="104"/>
      <c r="AC416" s="104"/>
      <c r="AE416" s="116"/>
      <c r="AF416" s="116"/>
      <c r="AG416" s="116"/>
      <c r="AR416" s="180" t="s">
        <v>210</v>
      </c>
      <c r="AS416" s="181">
        <v>0</v>
      </c>
      <c r="AT416" s="180" t="s">
        <v>231</v>
      </c>
      <c r="AU416" s="181">
        <v>29</v>
      </c>
    </row>
    <row r="417" spans="1:47">
      <c r="A417" s="104"/>
      <c r="B417" s="104"/>
      <c r="C417" s="104"/>
      <c r="D417" s="104"/>
      <c r="E417" s="104"/>
      <c r="F417" s="104"/>
      <c r="G417" s="104"/>
      <c r="H417" s="104"/>
      <c r="I417" s="104"/>
      <c r="J417" s="104"/>
      <c r="K417" s="104"/>
      <c r="L417" s="104"/>
      <c r="M417" s="104"/>
      <c r="N417" s="104"/>
      <c r="O417" s="104"/>
      <c r="P417" s="104"/>
      <c r="Q417" s="104"/>
      <c r="R417" s="104"/>
      <c r="S417" s="104"/>
      <c r="T417" s="104"/>
      <c r="U417" s="104"/>
      <c r="V417" s="104"/>
      <c r="W417" s="104"/>
      <c r="X417" s="104"/>
      <c r="Y417" s="104"/>
      <c r="Z417" s="104"/>
      <c r="AA417" s="104"/>
      <c r="AB417" s="104"/>
      <c r="AC417" s="104"/>
      <c r="AE417" s="116"/>
      <c r="AF417" s="116"/>
      <c r="AG417" s="116"/>
      <c r="AR417" s="180" t="s">
        <v>208</v>
      </c>
      <c r="AS417" s="181">
        <v>5</v>
      </c>
      <c r="AT417" s="180" t="s">
        <v>229</v>
      </c>
      <c r="AU417" s="181">
        <v>55</v>
      </c>
    </row>
    <row r="418" spans="1:47">
      <c r="A418" s="104"/>
      <c r="B418" s="104"/>
      <c r="C418" s="104"/>
      <c r="D418" s="104"/>
      <c r="E418" s="104"/>
      <c r="F418" s="104"/>
      <c r="G418" s="104"/>
      <c r="H418" s="104"/>
      <c r="I418" s="104"/>
      <c r="J418" s="104"/>
      <c r="K418" s="104"/>
      <c r="L418" s="104"/>
      <c r="M418" s="104"/>
      <c r="N418" s="104"/>
      <c r="O418" s="104"/>
      <c r="P418" s="104"/>
      <c r="Q418" s="104"/>
      <c r="R418" s="104"/>
      <c r="S418" s="104"/>
      <c r="T418" s="104"/>
      <c r="U418" s="104"/>
      <c r="V418" s="104"/>
      <c r="W418" s="104"/>
      <c r="X418" s="104"/>
      <c r="Y418" s="104"/>
      <c r="Z418" s="104"/>
      <c r="AA418" s="104"/>
      <c r="AB418" s="104"/>
      <c r="AC418" s="104"/>
      <c r="AE418" s="104"/>
      <c r="AF418" s="122"/>
      <c r="AG418" s="104"/>
      <c r="AH418" s="131"/>
      <c r="AR418" s="180" t="s">
        <v>206</v>
      </c>
      <c r="AS418" s="181">
        <v>8</v>
      </c>
      <c r="AT418" s="180" t="s">
        <v>227</v>
      </c>
      <c r="AU418" s="181">
        <v>78</v>
      </c>
    </row>
    <row r="419" spans="1:47">
      <c r="A419" s="104"/>
      <c r="B419" s="104"/>
      <c r="C419" s="104"/>
      <c r="D419" s="104"/>
      <c r="E419" s="104"/>
      <c r="F419" s="104"/>
      <c r="G419" s="104"/>
      <c r="H419" s="104"/>
      <c r="I419" s="104"/>
      <c r="J419" s="104"/>
      <c r="K419" s="104"/>
      <c r="L419" s="104"/>
      <c r="M419" s="104"/>
      <c r="N419" s="104"/>
      <c r="O419" s="104"/>
      <c r="P419" s="104"/>
      <c r="Q419" s="104"/>
      <c r="R419" s="104"/>
      <c r="S419" s="104"/>
      <c r="T419" s="104"/>
      <c r="U419" s="104"/>
      <c r="V419" s="104"/>
      <c r="W419" s="104"/>
      <c r="X419" s="104"/>
      <c r="Y419" s="104"/>
      <c r="Z419" s="104"/>
      <c r="AA419" s="104"/>
      <c r="AB419" s="104"/>
      <c r="AC419" s="104"/>
      <c r="AE419" s="117"/>
      <c r="AF419" s="104"/>
      <c r="AG419" s="104"/>
      <c r="AH419" s="131"/>
      <c r="AR419" s="180" t="s">
        <v>204</v>
      </c>
      <c r="AS419" s="181">
        <v>5</v>
      </c>
      <c r="AT419" s="180" t="s">
        <v>225</v>
      </c>
      <c r="AU419" s="181">
        <v>108</v>
      </c>
    </row>
    <row r="420" spans="1:47">
      <c r="A420" s="104"/>
      <c r="B420" s="104"/>
      <c r="C420" s="104"/>
      <c r="D420" s="104"/>
      <c r="E420" s="104"/>
      <c r="F420" s="104"/>
      <c r="G420" s="104"/>
      <c r="H420" s="104"/>
      <c r="I420" s="104"/>
      <c r="J420" s="104"/>
      <c r="K420" s="104"/>
      <c r="L420" s="104"/>
      <c r="M420" s="104"/>
      <c r="N420" s="104"/>
      <c r="O420" s="104"/>
      <c r="P420" s="104"/>
      <c r="Q420" s="104"/>
      <c r="R420" s="104"/>
      <c r="S420" s="104"/>
      <c r="T420" s="104"/>
      <c r="U420" s="104"/>
      <c r="V420" s="104"/>
      <c r="W420" s="104"/>
      <c r="X420" s="104"/>
      <c r="Y420" s="104"/>
      <c r="Z420" s="104"/>
      <c r="AA420" s="104"/>
      <c r="AB420" s="104"/>
      <c r="AC420" s="104"/>
      <c r="AE420" s="122"/>
      <c r="AF420" s="122"/>
      <c r="AG420" s="116"/>
      <c r="AH420" s="131"/>
      <c r="AR420" s="180" t="s">
        <v>202</v>
      </c>
      <c r="AS420" s="181">
        <v>10</v>
      </c>
      <c r="AT420" s="180" t="s">
        <v>223</v>
      </c>
      <c r="AU420" s="181">
        <v>173</v>
      </c>
    </row>
    <row r="421" spans="1:47">
      <c r="A421" s="104"/>
      <c r="B421" s="104"/>
      <c r="C421" s="104"/>
      <c r="D421" s="104"/>
      <c r="E421" s="104"/>
      <c r="F421" s="104"/>
      <c r="G421" s="104"/>
      <c r="H421" s="104"/>
      <c r="I421" s="104"/>
      <c r="J421" s="104"/>
      <c r="K421" s="104"/>
      <c r="L421" s="104"/>
      <c r="M421" s="104"/>
      <c r="N421" s="104"/>
      <c r="O421" s="104"/>
      <c r="P421" s="104"/>
      <c r="Q421" s="104"/>
      <c r="R421" s="104"/>
      <c r="S421" s="104"/>
      <c r="T421" s="104"/>
      <c r="U421" s="104"/>
      <c r="V421" s="104"/>
      <c r="W421" s="104"/>
      <c r="X421" s="104"/>
      <c r="Y421" s="104"/>
      <c r="Z421" s="104"/>
      <c r="AA421" s="104"/>
      <c r="AB421" s="104"/>
      <c r="AC421" s="104"/>
      <c r="AE421" s="116"/>
      <c r="AF421" s="116"/>
      <c r="AG421" s="116"/>
      <c r="AR421" s="180" t="s">
        <v>200</v>
      </c>
      <c r="AS421" s="181">
        <v>17</v>
      </c>
      <c r="AT421" s="180" t="s">
        <v>221</v>
      </c>
      <c r="AU421" s="181">
        <v>138</v>
      </c>
    </row>
    <row r="422" spans="1:47">
      <c r="A422" s="104"/>
      <c r="B422" s="104"/>
      <c r="C422" s="104"/>
      <c r="D422" s="104"/>
      <c r="E422" s="104"/>
      <c r="F422" s="104"/>
      <c r="G422" s="104"/>
      <c r="H422" s="104"/>
      <c r="I422" s="104"/>
      <c r="J422" s="104"/>
      <c r="K422" s="104"/>
      <c r="L422" s="104"/>
      <c r="M422" s="104"/>
      <c r="N422" s="104"/>
      <c r="O422" s="104"/>
      <c r="P422" s="104"/>
      <c r="Q422" s="104"/>
      <c r="R422" s="104"/>
      <c r="S422" s="104"/>
      <c r="T422" s="104"/>
      <c r="U422" s="104"/>
      <c r="V422" s="104"/>
      <c r="W422" s="104"/>
      <c r="X422" s="104"/>
      <c r="Y422" s="104"/>
      <c r="Z422" s="104"/>
      <c r="AA422" s="104"/>
      <c r="AB422" s="104"/>
      <c r="AC422" s="104"/>
      <c r="AE422" s="116"/>
      <c r="AF422" s="116"/>
      <c r="AG422" s="116"/>
      <c r="AR422" s="180" t="s">
        <v>198</v>
      </c>
      <c r="AS422" s="181">
        <v>28</v>
      </c>
      <c r="AT422" s="180" t="s">
        <v>219</v>
      </c>
      <c r="AU422" s="181">
        <v>119</v>
      </c>
    </row>
    <row r="423" spans="1:47">
      <c r="A423" s="104"/>
      <c r="B423" s="104"/>
      <c r="C423" s="104"/>
      <c r="D423" s="104"/>
      <c r="E423" s="104"/>
      <c r="F423" s="104"/>
      <c r="G423" s="104"/>
      <c r="H423" s="104"/>
      <c r="I423" s="104"/>
      <c r="J423" s="104"/>
      <c r="K423" s="104"/>
      <c r="L423" s="104"/>
      <c r="M423" s="104"/>
      <c r="N423" s="104"/>
      <c r="O423" s="104"/>
      <c r="P423" s="104"/>
      <c r="Q423" s="104"/>
      <c r="R423" s="104"/>
      <c r="S423" s="104"/>
      <c r="T423" s="104"/>
      <c r="U423" s="104"/>
      <c r="V423" s="104"/>
      <c r="W423" s="104"/>
      <c r="X423" s="104"/>
      <c r="Y423" s="104"/>
      <c r="Z423" s="104"/>
      <c r="AA423" s="104"/>
      <c r="AB423" s="104"/>
      <c r="AC423" s="104"/>
      <c r="AE423" s="116"/>
      <c r="AF423" s="116"/>
      <c r="AG423" s="116"/>
      <c r="AR423" s="180" t="s">
        <v>196</v>
      </c>
      <c r="AS423" s="181">
        <v>54</v>
      </c>
      <c r="AT423" s="180" t="s">
        <v>217</v>
      </c>
      <c r="AU423" s="181">
        <v>85</v>
      </c>
    </row>
    <row r="424" spans="1:47">
      <c r="A424" s="104"/>
      <c r="B424" s="104"/>
      <c r="C424" s="104"/>
      <c r="D424" s="104"/>
      <c r="E424" s="104"/>
      <c r="F424" s="104"/>
      <c r="G424" s="104"/>
      <c r="H424" s="104"/>
      <c r="I424" s="104"/>
      <c r="J424" s="104"/>
      <c r="K424" s="104"/>
      <c r="L424" s="104"/>
      <c r="M424" s="104"/>
      <c r="N424" s="104"/>
      <c r="O424" s="104"/>
      <c r="P424" s="104"/>
      <c r="Q424" s="104"/>
      <c r="R424" s="104"/>
      <c r="S424" s="104"/>
      <c r="T424" s="104"/>
      <c r="U424" s="104"/>
      <c r="V424" s="104"/>
      <c r="W424" s="104"/>
      <c r="X424" s="104"/>
      <c r="Y424" s="104"/>
      <c r="Z424" s="104"/>
      <c r="AA424" s="104"/>
      <c r="AB424" s="104"/>
      <c r="AC424" s="104"/>
      <c r="AE424" s="116"/>
      <c r="AF424" s="116"/>
      <c r="AG424" s="116"/>
      <c r="AR424" s="180" t="s">
        <v>194</v>
      </c>
      <c r="AS424" s="181">
        <v>62</v>
      </c>
      <c r="AT424" s="180" t="s">
        <v>215</v>
      </c>
      <c r="AU424" s="181">
        <v>70</v>
      </c>
    </row>
    <row r="425" spans="1:47">
      <c r="A425" s="104"/>
      <c r="B425" s="104"/>
      <c r="C425" s="104"/>
      <c r="D425" s="104"/>
      <c r="E425" s="104"/>
      <c r="F425" s="104"/>
      <c r="G425" s="104"/>
      <c r="H425" s="104"/>
      <c r="I425" s="104"/>
      <c r="J425" s="104"/>
      <c r="K425" s="104"/>
      <c r="L425" s="104"/>
      <c r="M425" s="104"/>
      <c r="N425" s="104"/>
      <c r="O425" s="104"/>
      <c r="P425" s="104"/>
      <c r="Q425" s="104"/>
      <c r="R425" s="104"/>
      <c r="S425" s="104"/>
      <c r="T425" s="104"/>
      <c r="U425" s="104"/>
      <c r="V425" s="104"/>
      <c r="W425" s="104"/>
      <c r="X425" s="104"/>
      <c r="Y425" s="104"/>
      <c r="Z425" s="104"/>
      <c r="AA425" s="104"/>
      <c r="AB425" s="104"/>
      <c r="AC425" s="104"/>
      <c r="AE425" s="116"/>
      <c r="AF425" s="116"/>
      <c r="AG425" s="116"/>
      <c r="AR425" s="180" t="s">
        <v>192</v>
      </c>
      <c r="AS425" s="181">
        <v>66</v>
      </c>
      <c r="AT425" s="180" t="s">
        <v>213</v>
      </c>
      <c r="AU425" s="181">
        <v>39</v>
      </c>
    </row>
    <row r="426" spans="1:47">
      <c r="A426" s="104"/>
      <c r="B426" s="104"/>
      <c r="C426" s="104"/>
      <c r="D426" s="104"/>
      <c r="E426" s="104"/>
      <c r="F426" s="104"/>
      <c r="G426" s="104"/>
      <c r="H426" s="104"/>
      <c r="I426" s="104"/>
      <c r="J426" s="104"/>
      <c r="K426" s="104"/>
      <c r="L426" s="104"/>
      <c r="M426" s="104"/>
      <c r="N426" s="104"/>
      <c r="O426" s="104"/>
      <c r="P426" s="104"/>
      <c r="Q426" s="104"/>
      <c r="R426" s="104"/>
      <c r="S426" s="104"/>
      <c r="T426" s="104"/>
      <c r="U426" s="104"/>
      <c r="V426" s="104"/>
      <c r="W426" s="104"/>
      <c r="X426" s="104"/>
      <c r="Y426" s="104"/>
      <c r="Z426" s="104"/>
      <c r="AA426" s="104"/>
      <c r="AB426" s="104"/>
      <c r="AC426" s="104"/>
      <c r="AE426" s="116"/>
      <c r="AF426" s="116"/>
      <c r="AG426" s="116"/>
      <c r="AR426" s="180" t="s">
        <v>190</v>
      </c>
      <c r="AS426" s="181">
        <v>101</v>
      </c>
      <c r="AT426" s="180" t="s">
        <v>210</v>
      </c>
      <c r="AU426" s="181">
        <v>28</v>
      </c>
    </row>
    <row r="427" spans="1:47">
      <c r="A427" s="104"/>
      <c r="B427" s="104"/>
      <c r="C427" s="445"/>
      <c r="D427" s="104"/>
      <c r="E427" s="104"/>
      <c r="F427" s="104"/>
      <c r="G427" s="104"/>
      <c r="H427" s="104"/>
      <c r="I427" s="104"/>
      <c r="J427" s="104"/>
      <c r="K427" s="104"/>
      <c r="L427" s="104"/>
      <c r="M427" s="104"/>
      <c r="N427" s="104"/>
      <c r="O427" s="104"/>
      <c r="P427" s="104"/>
      <c r="Q427" s="104"/>
      <c r="R427" s="104"/>
      <c r="S427" s="104"/>
      <c r="T427" s="104"/>
      <c r="U427" s="104"/>
      <c r="V427" s="104"/>
      <c r="W427" s="104"/>
      <c r="X427" s="104"/>
      <c r="Y427" s="104"/>
      <c r="Z427" s="104"/>
      <c r="AA427" s="104"/>
      <c r="AB427" s="104"/>
      <c r="AC427" s="104"/>
      <c r="AE427" s="116"/>
      <c r="AF427" s="116"/>
      <c r="AG427" s="116"/>
      <c r="AR427" s="180" t="s">
        <v>188</v>
      </c>
      <c r="AS427" s="181">
        <v>109</v>
      </c>
      <c r="AT427" s="180" t="s">
        <v>208</v>
      </c>
      <c r="AU427" s="181">
        <v>10</v>
      </c>
    </row>
    <row r="428" spans="1:47">
      <c r="A428" s="104"/>
      <c r="B428" s="104"/>
      <c r="C428" s="445"/>
      <c r="D428" s="421" t="s">
        <v>485</v>
      </c>
      <c r="E428" s="104"/>
      <c r="F428" s="104"/>
      <c r="G428" s="104"/>
      <c r="H428" s="104"/>
      <c r="I428" s="104"/>
      <c r="J428" s="104"/>
      <c r="K428" s="104"/>
      <c r="L428" s="104"/>
      <c r="M428" s="104"/>
      <c r="N428" s="104"/>
      <c r="O428" s="104"/>
      <c r="P428" s="104"/>
      <c r="Q428" s="104"/>
      <c r="R428" s="104"/>
      <c r="S428" s="104"/>
      <c r="T428" s="104"/>
      <c r="U428" s="104"/>
      <c r="V428" s="104"/>
      <c r="W428" s="104"/>
      <c r="X428" s="104"/>
      <c r="Y428" s="104"/>
      <c r="Z428" s="104"/>
      <c r="AA428" s="104"/>
      <c r="AB428" s="104"/>
      <c r="AC428" s="104"/>
      <c r="AE428" s="116"/>
      <c r="AF428" s="116"/>
      <c r="AG428" s="116"/>
      <c r="AR428" s="180" t="s">
        <v>186</v>
      </c>
      <c r="AS428" s="181">
        <v>91</v>
      </c>
      <c r="AT428" s="180" t="s">
        <v>206</v>
      </c>
      <c r="AU428" s="181">
        <v>8</v>
      </c>
    </row>
    <row r="429" spans="1:47">
      <c r="A429" s="104"/>
      <c r="B429" s="104"/>
      <c r="C429" s="445"/>
      <c r="D429" s="422"/>
      <c r="E429" s="104"/>
      <c r="F429" s="104"/>
      <c r="G429" s="104"/>
      <c r="H429" s="104"/>
      <c r="I429" s="104"/>
      <c r="J429" s="104"/>
      <c r="K429" s="104"/>
      <c r="L429" s="104"/>
      <c r="M429" s="104"/>
      <c r="N429" s="104"/>
      <c r="O429" s="104"/>
      <c r="P429" s="104"/>
      <c r="Q429" s="104"/>
      <c r="R429" s="104"/>
      <c r="S429" s="104"/>
      <c r="T429" s="104"/>
      <c r="U429" s="104"/>
      <c r="V429" s="104"/>
      <c r="W429" s="104"/>
      <c r="X429" s="104"/>
      <c r="Y429" s="104"/>
      <c r="Z429" s="104"/>
      <c r="AA429" s="104"/>
      <c r="AB429" s="104"/>
      <c r="AC429" s="104"/>
      <c r="AE429" s="116"/>
      <c r="AF429" s="116"/>
      <c r="AG429" s="116"/>
      <c r="AR429" s="180" t="s">
        <v>184</v>
      </c>
      <c r="AS429" s="181">
        <v>95</v>
      </c>
      <c r="AT429" s="180" t="s">
        <v>204</v>
      </c>
      <c r="AU429" s="181">
        <v>5</v>
      </c>
    </row>
    <row r="430" spans="1:47" ht="19.5" customHeight="1">
      <c r="A430" s="104"/>
      <c r="B430" s="104"/>
      <c r="C430" s="104"/>
      <c r="D430" s="15" t="s">
        <v>486</v>
      </c>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04"/>
      <c r="AE430" s="116"/>
      <c r="AF430" s="116"/>
      <c r="AG430" s="116"/>
      <c r="AR430" s="180" t="s">
        <v>182</v>
      </c>
      <c r="AS430" s="181">
        <v>74</v>
      </c>
      <c r="AT430" s="180" t="s">
        <v>202</v>
      </c>
      <c r="AU430" s="181">
        <v>1</v>
      </c>
    </row>
    <row r="431" spans="1:47" ht="9" customHeight="1">
      <c r="A431" s="104"/>
      <c r="B431" s="104"/>
      <c r="C431" s="104"/>
      <c r="D431" s="104"/>
      <c r="E431" s="104"/>
      <c r="F431" s="104"/>
      <c r="G431" s="104"/>
      <c r="H431" s="104"/>
      <c r="I431" s="104"/>
      <c r="J431" s="104"/>
      <c r="K431" s="104"/>
      <c r="L431" s="104"/>
      <c r="M431" s="104"/>
      <c r="N431" s="104"/>
      <c r="O431" s="104"/>
      <c r="P431" s="104"/>
      <c r="Q431" s="104"/>
      <c r="R431" s="104"/>
      <c r="S431" s="104"/>
      <c r="T431" s="104"/>
      <c r="U431" s="104"/>
      <c r="V431" s="104"/>
      <c r="W431" s="104"/>
      <c r="X431" s="104"/>
      <c r="Y431" s="104"/>
      <c r="Z431" s="104"/>
      <c r="AA431" s="104"/>
      <c r="AB431" s="104"/>
      <c r="AC431" s="104"/>
      <c r="AE431" s="116"/>
      <c r="AF431" s="116"/>
      <c r="AG431" s="116"/>
      <c r="AR431" s="180" t="s">
        <v>180</v>
      </c>
      <c r="AS431" s="181">
        <v>60</v>
      </c>
      <c r="AT431" s="180" t="s">
        <v>200</v>
      </c>
      <c r="AU431" s="181">
        <v>0</v>
      </c>
    </row>
    <row r="432" spans="1:47">
      <c r="A432" s="104"/>
      <c r="B432" s="104"/>
      <c r="C432" s="104"/>
      <c r="D432" s="357" t="s">
        <v>429</v>
      </c>
      <c r="E432" s="358"/>
      <c r="F432" s="358"/>
      <c r="G432" s="358"/>
      <c r="H432" s="358"/>
      <c r="I432" s="359"/>
      <c r="J432" s="360"/>
      <c r="K432" s="361" t="s">
        <v>458</v>
      </c>
      <c r="L432" s="358"/>
      <c r="M432" s="358"/>
      <c r="N432" s="358"/>
      <c r="O432" s="358"/>
      <c r="P432" s="359"/>
      <c r="Q432" s="362" t="s">
        <v>512</v>
      </c>
      <c r="R432" s="363"/>
      <c r="S432" s="363"/>
      <c r="T432" s="363"/>
      <c r="U432" s="363"/>
      <c r="V432" s="364"/>
      <c r="W432" s="104"/>
      <c r="X432" s="104"/>
      <c r="Y432" s="104"/>
      <c r="Z432" s="104"/>
      <c r="AA432" s="104"/>
      <c r="AB432" s="104"/>
      <c r="AC432" s="104"/>
      <c r="AE432" s="116"/>
      <c r="AF432" s="116"/>
      <c r="AG432" s="116"/>
      <c r="AR432" s="180" t="s">
        <v>178</v>
      </c>
      <c r="AS432" s="181">
        <v>75</v>
      </c>
      <c r="AT432" s="180" t="s">
        <v>198</v>
      </c>
      <c r="AU432" s="181">
        <v>1</v>
      </c>
    </row>
    <row r="433" spans="1:47">
      <c r="A433" s="104"/>
      <c r="B433" s="104"/>
      <c r="C433" s="104"/>
      <c r="D433" s="365">
        <v>0.43678160919540232</v>
      </c>
      <c r="E433" s="366"/>
      <c r="F433" s="366"/>
      <c r="G433" s="366"/>
      <c r="H433" s="366"/>
      <c r="I433" s="367"/>
      <c r="J433" s="56"/>
      <c r="K433" s="368">
        <v>0.31940019292040572</v>
      </c>
      <c r="L433" s="369"/>
      <c r="M433" s="369"/>
      <c r="N433" s="369"/>
      <c r="O433" s="369"/>
      <c r="P433" s="370"/>
      <c r="Q433" s="368">
        <v>0.234274642810329</v>
      </c>
      <c r="R433" s="369"/>
      <c r="S433" s="369"/>
      <c r="T433" s="369"/>
      <c r="U433" s="369"/>
      <c r="V433" s="370"/>
      <c r="W433" s="104"/>
      <c r="X433" s="104"/>
      <c r="Y433" s="104"/>
      <c r="Z433" s="104"/>
      <c r="AA433" s="104"/>
      <c r="AB433" s="104"/>
      <c r="AC433" s="104"/>
      <c r="AE433" s="116"/>
      <c r="AF433" s="116"/>
      <c r="AG433" s="116"/>
      <c r="AR433" s="180" t="s">
        <v>176</v>
      </c>
      <c r="AS433" s="181">
        <v>42</v>
      </c>
      <c r="AT433" s="180" t="s">
        <v>196</v>
      </c>
      <c r="AU433" s="181">
        <v>0</v>
      </c>
    </row>
    <row r="434" spans="1:47">
      <c r="A434" s="104"/>
      <c r="B434" s="104"/>
      <c r="C434" s="104"/>
      <c r="D434" s="104"/>
      <c r="E434" s="104"/>
      <c r="F434" s="104"/>
      <c r="G434" s="104"/>
      <c r="H434" s="104"/>
      <c r="I434" s="104"/>
      <c r="J434" s="104"/>
      <c r="K434" s="104"/>
      <c r="L434" s="104"/>
      <c r="M434" s="104"/>
      <c r="N434" s="104"/>
      <c r="O434" s="104"/>
      <c r="P434" s="104"/>
      <c r="Q434" s="104"/>
      <c r="R434" s="104"/>
      <c r="S434" s="104"/>
      <c r="T434" s="104"/>
      <c r="U434" s="104"/>
      <c r="V434" s="104"/>
      <c r="W434" s="104"/>
      <c r="X434" s="104"/>
      <c r="Y434" s="104"/>
      <c r="Z434" s="104"/>
      <c r="AA434" s="104"/>
      <c r="AB434" s="104"/>
      <c r="AC434" s="104"/>
      <c r="AE434" s="116"/>
      <c r="AF434" s="116"/>
      <c r="AG434" s="116"/>
      <c r="AR434" s="180" t="s">
        <v>174</v>
      </c>
      <c r="AS434" s="181">
        <v>34</v>
      </c>
      <c r="AT434" s="180" t="s">
        <v>194</v>
      </c>
      <c r="AU434" s="181">
        <v>0</v>
      </c>
    </row>
    <row r="435" spans="1:47">
      <c r="A435" s="104"/>
      <c r="B435" s="104"/>
      <c r="C435" s="104"/>
      <c r="D435" s="104"/>
      <c r="E435" s="104"/>
      <c r="F435" s="104"/>
      <c r="G435" s="104"/>
      <c r="H435" s="104"/>
      <c r="I435" s="104"/>
      <c r="J435" s="104"/>
      <c r="K435" s="104"/>
      <c r="L435" s="104"/>
      <c r="M435" s="104"/>
      <c r="N435" s="104"/>
      <c r="O435" s="104"/>
      <c r="P435" s="104"/>
      <c r="Q435" s="104"/>
      <c r="R435" s="104"/>
      <c r="S435" s="104"/>
      <c r="T435" s="104"/>
      <c r="U435" s="104"/>
      <c r="V435" s="104"/>
      <c r="W435" s="104"/>
      <c r="X435" s="104"/>
      <c r="Y435" s="104"/>
      <c r="Z435" s="104"/>
      <c r="AA435" s="104"/>
      <c r="AB435" s="104"/>
      <c r="AC435" s="104"/>
      <c r="AE435" s="104"/>
      <c r="AF435" s="122"/>
      <c r="AG435" s="104"/>
      <c r="AH435" s="131"/>
      <c r="AR435" s="180" t="s">
        <v>247</v>
      </c>
      <c r="AS435" s="181">
        <v>21</v>
      </c>
      <c r="AT435" s="180" t="s">
        <v>192</v>
      </c>
      <c r="AU435" s="181">
        <v>0</v>
      </c>
    </row>
    <row r="436" spans="1:47">
      <c r="A436" s="104"/>
      <c r="B436" s="104"/>
      <c r="C436" s="104"/>
      <c r="D436" s="104"/>
      <c r="E436" s="104"/>
      <c r="F436" s="104"/>
      <c r="G436" s="104"/>
      <c r="H436" s="104"/>
      <c r="I436" s="104"/>
      <c r="J436" s="104"/>
      <c r="K436" s="104"/>
      <c r="L436" s="104"/>
      <c r="M436" s="104"/>
      <c r="N436" s="104"/>
      <c r="O436" s="104"/>
      <c r="P436" s="104"/>
      <c r="Q436" s="104"/>
      <c r="R436" s="104"/>
      <c r="S436" s="104"/>
      <c r="T436" s="104"/>
      <c r="U436" s="104"/>
      <c r="V436" s="104"/>
      <c r="W436" s="104"/>
      <c r="X436" s="104"/>
      <c r="Y436" s="104"/>
      <c r="Z436" s="104"/>
      <c r="AA436" s="104"/>
      <c r="AB436" s="104"/>
      <c r="AC436" s="104"/>
      <c r="AE436" s="117"/>
      <c r="AF436" s="104"/>
      <c r="AG436" s="104"/>
      <c r="AH436" s="131"/>
      <c r="AR436" s="180" t="s">
        <v>246</v>
      </c>
      <c r="AS436" s="181">
        <v>17</v>
      </c>
      <c r="AT436" s="180" t="s">
        <v>190</v>
      </c>
      <c r="AU436" s="181">
        <v>0</v>
      </c>
    </row>
    <row r="437" spans="1:47">
      <c r="A437" s="104"/>
      <c r="B437" s="104"/>
      <c r="C437" s="104"/>
      <c r="D437" s="104"/>
      <c r="E437" s="104"/>
      <c r="F437" s="104"/>
      <c r="G437" s="104"/>
      <c r="H437" s="104"/>
      <c r="I437" s="104"/>
      <c r="J437" s="104"/>
      <c r="K437" s="104"/>
      <c r="L437" s="104"/>
      <c r="M437" s="104"/>
      <c r="N437" s="104"/>
      <c r="O437" s="104"/>
      <c r="P437" s="104"/>
      <c r="Q437" s="104"/>
      <c r="R437" s="104"/>
      <c r="S437" s="104"/>
      <c r="T437" s="104"/>
      <c r="U437" s="104"/>
      <c r="V437" s="104"/>
      <c r="W437" s="104"/>
      <c r="X437" s="104"/>
      <c r="Y437" s="104"/>
      <c r="Z437" s="104"/>
      <c r="AA437" s="104"/>
      <c r="AB437" s="104"/>
      <c r="AC437" s="104"/>
      <c r="AE437" s="122"/>
      <c r="AF437" s="122"/>
      <c r="AG437" s="116"/>
      <c r="AH437" s="131"/>
      <c r="AR437" s="180" t="s">
        <v>245</v>
      </c>
      <c r="AS437" s="181">
        <v>11</v>
      </c>
      <c r="AT437" s="180" t="s">
        <v>188</v>
      </c>
      <c r="AU437" s="181">
        <v>0</v>
      </c>
    </row>
    <row r="438" spans="1:47">
      <c r="A438" s="104"/>
      <c r="B438" s="104"/>
      <c r="C438" s="104"/>
      <c r="D438" s="104"/>
      <c r="E438" s="104"/>
      <c r="F438" s="104"/>
      <c r="G438" s="104"/>
      <c r="H438" s="104"/>
      <c r="I438" s="104"/>
      <c r="J438" s="104"/>
      <c r="K438" s="104"/>
      <c r="L438" s="104"/>
      <c r="M438" s="104"/>
      <c r="N438" s="104"/>
      <c r="O438" s="104"/>
      <c r="P438" s="104"/>
      <c r="Q438" s="104"/>
      <c r="R438" s="104"/>
      <c r="S438" s="104"/>
      <c r="T438" s="104"/>
      <c r="U438" s="104"/>
      <c r="V438" s="104"/>
      <c r="W438" s="104"/>
      <c r="X438" s="104"/>
      <c r="Y438" s="104"/>
      <c r="Z438" s="104"/>
      <c r="AA438" s="104"/>
      <c r="AB438" s="104"/>
      <c r="AC438" s="104"/>
      <c r="AE438" s="116"/>
      <c r="AF438" s="116"/>
      <c r="AG438" s="116"/>
      <c r="AR438" s="180" t="s">
        <v>244</v>
      </c>
      <c r="AS438" s="181">
        <v>1</v>
      </c>
      <c r="AT438" s="180" t="s">
        <v>186</v>
      </c>
      <c r="AU438" s="181">
        <v>0</v>
      </c>
    </row>
    <row r="439" spans="1:47">
      <c r="A439" s="104"/>
      <c r="B439" s="104"/>
      <c r="C439" s="104"/>
      <c r="D439" s="104"/>
      <c r="E439" s="104"/>
      <c r="F439" s="104"/>
      <c r="G439" s="104"/>
      <c r="H439" s="104"/>
      <c r="I439" s="104"/>
      <c r="J439" s="104"/>
      <c r="K439" s="104"/>
      <c r="L439" s="104"/>
      <c r="M439" s="104"/>
      <c r="N439" s="104"/>
      <c r="O439" s="104"/>
      <c r="P439" s="104"/>
      <c r="Q439" s="104"/>
      <c r="R439" s="104"/>
      <c r="S439" s="104"/>
      <c r="T439" s="104"/>
      <c r="U439" s="104"/>
      <c r="V439" s="104"/>
      <c r="W439" s="104"/>
      <c r="X439" s="104"/>
      <c r="Y439" s="104"/>
      <c r="Z439" s="104"/>
      <c r="AA439" s="104"/>
      <c r="AB439" s="104"/>
      <c r="AC439" s="104"/>
      <c r="AE439" s="116"/>
      <c r="AF439" s="116"/>
      <c r="AG439" s="116"/>
      <c r="AR439" s="180" t="s">
        <v>243</v>
      </c>
      <c r="AS439" s="181">
        <v>5</v>
      </c>
      <c r="AT439" s="180" t="s">
        <v>184</v>
      </c>
      <c r="AU439" s="181">
        <v>0</v>
      </c>
    </row>
    <row r="440" spans="1:47">
      <c r="A440" s="104"/>
      <c r="B440" s="104"/>
      <c r="C440" s="104"/>
      <c r="D440" s="104"/>
      <c r="E440" s="104"/>
      <c r="F440" s="104"/>
      <c r="G440" s="104"/>
      <c r="H440" s="104"/>
      <c r="I440" s="104"/>
      <c r="J440" s="104"/>
      <c r="K440" s="104"/>
      <c r="L440" s="104"/>
      <c r="M440" s="104"/>
      <c r="N440" s="104"/>
      <c r="O440" s="104"/>
      <c r="P440" s="104"/>
      <c r="Q440" s="104"/>
      <c r="R440" s="104"/>
      <c r="S440" s="104"/>
      <c r="T440" s="104"/>
      <c r="U440" s="104"/>
      <c r="V440" s="104"/>
      <c r="W440" s="104"/>
      <c r="X440" s="104"/>
      <c r="Y440" s="104"/>
      <c r="Z440" s="104"/>
      <c r="AA440" s="104"/>
      <c r="AB440" s="104"/>
      <c r="AC440" s="104"/>
      <c r="AE440" s="116"/>
      <c r="AF440" s="116"/>
      <c r="AG440" s="116"/>
    </row>
    <row r="441" spans="1:47">
      <c r="A441" s="104"/>
      <c r="B441" s="104"/>
      <c r="C441" s="104"/>
      <c r="D441" s="104"/>
      <c r="E441" s="104"/>
      <c r="F441" s="104"/>
      <c r="G441" s="104"/>
      <c r="H441" s="104"/>
      <c r="I441" s="104"/>
      <c r="J441" s="104"/>
      <c r="K441" s="104"/>
      <c r="L441" s="104"/>
      <c r="M441" s="104"/>
      <c r="N441" s="104"/>
      <c r="O441" s="104"/>
      <c r="P441" s="104"/>
      <c r="Q441" s="104"/>
      <c r="R441" s="104"/>
      <c r="S441" s="104"/>
      <c r="T441" s="104"/>
      <c r="U441" s="104"/>
      <c r="V441" s="104"/>
      <c r="W441" s="104"/>
      <c r="X441" s="104"/>
      <c r="Y441" s="104"/>
      <c r="Z441" s="104"/>
      <c r="AA441" s="104"/>
      <c r="AB441" s="104"/>
      <c r="AC441" s="104"/>
      <c r="AE441" s="116"/>
      <c r="AF441" s="116"/>
      <c r="AG441" s="116"/>
    </row>
    <row r="442" spans="1:47">
      <c r="A442" s="104"/>
      <c r="B442" s="104"/>
      <c r="C442" s="104"/>
      <c r="D442" s="104"/>
      <c r="E442" s="104"/>
      <c r="F442" s="104"/>
      <c r="G442" s="104"/>
      <c r="H442" s="104"/>
      <c r="I442" s="104"/>
      <c r="J442" s="104"/>
      <c r="K442" s="104"/>
      <c r="L442" s="104"/>
      <c r="M442" s="104"/>
      <c r="N442" s="104"/>
      <c r="O442" s="104"/>
      <c r="P442" s="104"/>
      <c r="Q442" s="104"/>
      <c r="R442" s="104"/>
      <c r="S442" s="104"/>
      <c r="T442" s="104"/>
      <c r="U442" s="104"/>
      <c r="V442" s="104"/>
      <c r="W442" s="104"/>
      <c r="X442" s="104"/>
      <c r="Y442" s="104"/>
      <c r="Z442" s="104"/>
      <c r="AA442" s="104"/>
      <c r="AB442" s="104"/>
      <c r="AC442" s="104"/>
      <c r="AE442" s="116"/>
      <c r="AF442" s="116"/>
      <c r="AG442" s="116"/>
    </row>
    <row r="443" spans="1:47">
      <c r="A443" s="104"/>
      <c r="B443" s="104"/>
      <c r="C443" s="104"/>
      <c r="D443" s="104"/>
      <c r="E443" s="104"/>
      <c r="F443" s="104"/>
      <c r="G443" s="104"/>
      <c r="H443" s="104"/>
      <c r="I443" s="104"/>
      <c r="J443" s="104"/>
      <c r="K443" s="104"/>
      <c r="L443" s="104"/>
      <c r="M443" s="104"/>
      <c r="N443" s="104"/>
      <c r="O443" s="104"/>
      <c r="P443" s="104"/>
      <c r="Q443" s="104"/>
      <c r="R443" s="104"/>
      <c r="S443" s="104"/>
      <c r="T443" s="104"/>
      <c r="U443" s="104"/>
      <c r="V443" s="104"/>
      <c r="W443" s="104"/>
      <c r="X443" s="104"/>
      <c r="Y443" s="104"/>
      <c r="Z443" s="104"/>
      <c r="AA443" s="104"/>
      <c r="AB443" s="104"/>
      <c r="AC443" s="104"/>
      <c r="AE443" s="116"/>
      <c r="AF443" s="116"/>
      <c r="AG443" s="116"/>
    </row>
    <row r="444" spans="1:47" ht="7.5" customHeight="1">
      <c r="A444" s="104"/>
      <c r="B444" s="104"/>
      <c r="C444" s="445"/>
      <c r="D444" s="104"/>
      <c r="E444" s="104"/>
      <c r="F444" s="104"/>
      <c r="G444" s="104"/>
      <c r="H444" s="104"/>
      <c r="I444" s="104"/>
      <c r="J444" s="104"/>
      <c r="K444" s="104"/>
      <c r="L444" s="104"/>
      <c r="M444" s="104"/>
      <c r="N444" s="104"/>
      <c r="O444" s="104"/>
      <c r="P444" s="104"/>
      <c r="Q444" s="104"/>
      <c r="R444" s="104"/>
      <c r="S444" s="104"/>
      <c r="T444" s="104"/>
      <c r="U444" s="104"/>
      <c r="V444" s="104"/>
      <c r="W444" s="104"/>
      <c r="X444" s="104"/>
      <c r="Y444" s="104"/>
      <c r="Z444" s="104"/>
      <c r="AA444" s="104"/>
      <c r="AB444" s="104"/>
      <c r="AC444" s="104"/>
      <c r="AE444" s="116"/>
      <c r="AF444" s="116"/>
      <c r="AG444" s="116"/>
    </row>
    <row r="445" spans="1:47">
      <c r="A445" s="104"/>
      <c r="B445" s="104"/>
      <c r="C445" s="445"/>
      <c r="D445" s="422" t="s">
        <v>485</v>
      </c>
      <c r="E445" s="104"/>
      <c r="F445" s="104"/>
      <c r="G445" s="104"/>
      <c r="H445" s="104"/>
      <c r="I445" s="104"/>
      <c r="J445" s="104"/>
      <c r="K445" s="104"/>
      <c r="L445" s="104"/>
      <c r="M445" s="104"/>
      <c r="N445" s="104"/>
      <c r="O445" s="104"/>
      <c r="P445" s="104"/>
      <c r="Q445" s="104"/>
      <c r="R445" s="104"/>
      <c r="S445" s="104"/>
      <c r="T445" s="104"/>
      <c r="U445" s="104"/>
      <c r="V445" s="104"/>
      <c r="W445" s="104"/>
      <c r="X445" s="104"/>
      <c r="Y445" s="104"/>
      <c r="Z445" s="104"/>
      <c r="AA445" s="104"/>
      <c r="AB445" s="104"/>
      <c r="AC445" s="104"/>
      <c r="AE445" s="116"/>
      <c r="AF445" s="116"/>
      <c r="AG445" s="116"/>
    </row>
    <row r="446" spans="1:47" ht="13.5" customHeight="1">
      <c r="A446" s="247" t="s">
        <v>442</v>
      </c>
      <c r="B446" s="247"/>
      <c r="C446" s="247"/>
      <c r="D446" s="247"/>
      <c r="E446" s="247"/>
      <c r="F446" s="247"/>
      <c r="G446" s="247"/>
      <c r="H446" s="247"/>
      <c r="I446" s="247"/>
      <c r="J446" s="247"/>
      <c r="K446" s="247"/>
      <c r="L446" s="247"/>
      <c r="M446" s="247"/>
      <c r="N446" s="247"/>
      <c r="O446" s="247"/>
      <c r="P446" s="247"/>
      <c r="Q446" s="247"/>
      <c r="R446" s="247"/>
      <c r="S446" s="247"/>
      <c r="T446" s="247"/>
      <c r="U446" s="247"/>
      <c r="V446" s="247"/>
      <c r="W446" s="247"/>
      <c r="X446" s="247"/>
      <c r="Y446" s="247"/>
      <c r="Z446" s="247"/>
      <c r="AA446" s="247"/>
      <c r="AB446" s="247"/>
      <c r="AC446" s="64"/>
      <c r="AE446" s="116"/>
      <c r="AF446" s="116"/>
      <c r="AG446" s="116"/>
    </row>
    <row r="447" spans="1:47" ht="13.5" customHeight="1">
      <c r="A447" s="247"/>
      <c r="B447" s="247"/>
      <c r="C447" s="247"/>
      <c r="D447" s="247"/>
      <c r="E447" s="247"/>
      <c r="F447" s="247"/>
      <c r="G447" s="247"/>
      <c r="H447" s="247"/>
      <c r="I447" s="247"/>
      <c r="J447" s="247"/>
      <c r="K447" s="247"/>
      <c r="L447" s="247"/>
      <c r="M447" s="247"/>
      <c r="N447" s="247"/>
      <c r="O447" s="247"/>
      <c r="P447" s="247"/>
      <c r="Q447" s="247"/>
      <c r="R447" s="247"/>
      <c r="S447" s="247"/>
      <c r="T447" s="247"/>
      <c r="U447" s="247"/>
      <c r="V447" s="247"/>
      <c r="W447" s="247"/>
      <c r="X447" s="247"/>
      <c r="Y447" s="247"/>
      <c r="Z447" s="247"/>
      <c r="AA447" s="247"/>
      <c r="AB447" s="247"/>
      <c r="AC447" s="64"/>
      <c r="AE447" s="116"/>
      <c r="AF447" s="116"/>
      <c r="AG447" s="116"/>
    </row>
    <row r="448" spans="1:47" ht="14.25">
      <c r="A448" s="64"/>
      <c r="B448" s="64"/>
      <c r="C448" s="64"/>
      <c r="D448" s="64"/>
      <c r="E448" s="64"/>
      <c r="F448" s="64"/>
      <c r="G448" s="64"/>
      <c r="H448" s="64"/>
      <c r="I448" s="64"/>
      <c r="J448" s="64"/>
      <c r="K448" s="64"/>
      <c r="L448" s="64"/>
      <c r="M448" s="64"/>
      <c r="N448" s="64"/>
      <c r="O448" s="64"/>
      <c r="P448" s="64"/>
      <c r="Q448" s="64"/>
      <c r="R448" s="64"/>
      <c r="S448" s="64"/>
      <c r="T448" s="64"/>
      <c r="U448" s="64"/>
      <c r="V448" s="64"/>
      <c r="W448" s="64"/>
      <c r="X448" s="64"/>
      <c r="Y448" s="64"/>
      <c r="Z448" s="64"/>
      <c r="AA448" s="64"/>
      <c r="AB448" s="64"/>
      <c r="AC448" s="64"/>
      <c r="AE448" s="116"/>
      <c r="AF448" s="116"/>
      <c r="AG448" s="116"/>
    </row>
    <row r="449" spans="1:50" ht="19.5" customHeight="1" thickBot="1">
      <c r="A449" s="104"/>
      <c r="B449" s="67" t="s">
        <v>487</v>
      </c>
      <c r="C449" s="66"/>
      <c r="D449" s="66"/>
      <c r="E449" s="66"/>
      <c r="F449" s="66"/>
      <c r="G449" s="66"/>
      <c r="H449" s="66"/>
      <c r="I449" s="66"/>
      <c r="J449" s="66"/>
      <c r="K449" s="66"/>
      <c r="L449" s="66"/>
      <c r="M449" s="66"/>
      <c r="N449" s="66"/>
      <c r="O449" s="66"/>
      <c r="P449" s="66"/>
      <c r="Q449" s="66"/>
      <c r="R449" s="66"/>
      <c r="S449" s="66"/>
      <c r="T449" s="66"/>
      <c r="U449" s="66"/>
      <c r="V449" s="66"/>
      <c r="W449" s="66"/>
      <c r="X449" s="66"/>
      <c r="Y449" s="66"/>
      <c r="Z449" s="66"/>
      <c r="AA449" s="66"/>
      <c r="AB449" s="66"/>
      <c r="AC449" s="105"/>
      <c r="AE449" s="116"/>
      <c r="AF449" s="116"/>
      <c r="AG449" s="116"/>
    </row>
    <row r="450" spans="1:50" ht="9" customHeight="1" thickTop="1">
      <c r="A450" s="104"/>
      <c r="B450" s="85"/>
      <c r="C450" s="85"/>
      <c r="D450" s="85"/>
      <c r="E450" s="85"/>
      <c r="F450" s="85"/>
      <c r="G450" s="85"/>
      <c r="H450" s="85"/>
      <c r="I450" s="85"/>
      <c r="J450" s="85"/>
      <c r="K450" s="85"/>
      <c r="L450" s="85"/>
      <c r="M450" s="85"/>
      <c r="N450" s="85"/>
      <c r="O450" s="85"/>
      <c r="P450" s="85"/>
      <c r="Q450" s="85"/>
      <c r="R450" s="85"/>
      <c r="S450" s="85"/>
      <c r="T450" s="85"/>
      <c r="U450" s="85"/>
      <c r="V450" s="85"/>
      <c r="W450" s="85"/>
      <c r="X450" s="85"/>
      <c r="Y450" s="85"/>
      <c r="Z450" s="85"/>
      <c r="AA450" s="85"/>
      <c r="AB450" s="85"/>
      <c r="AC450" s="104"/>
      <c r="AE450" s="116"/>
      <c r="AF450" s="116"/>
      <c r="AG450" s="116"/>
    </row>
    <row r="451" spans="1:50" s="57" customFormat="1" ht="13.5" customHeight="1">
      <c r="A451" s="104"/>
      <c r="B451" s="423"/>
      <c r="C451" s="424"/>
      <c r="D451" s="424"/>
      <c r="E451" s="424"/>
      <c r="F451" s="425"/>
      <c r="G451" s="302" t="s">
        <v>429</v>
      </c>
      <c r="H451" s="305"/>
      <c r="I451" s="305"/>
      <c r="J451" s="305"/>
      <c r="K451" s="305"/>
      <c r="L451" s="305"/>
      <c r="M451" s="389"/>
      <c r="N451" s="302" t="s">
        <v>447</v>
      </c>
      <c r="O451" s="305"/>
      <c r="P451" s="305"/>
      <c r="Q451" s="305"/>
      <c r="R451" s="305"/>
      <c r="S451" s="305"/>
      <c r="T451" s="389"/>
      <c r="U451" s="426" t="s">
        <v>110</v>
      </c>
      <c r="V451" s="426"/>
      <c r="W451" s="426"/>
      <c r="X451" s="426"/>
      <c r="Y451" s="426"/>
      <c r="Z451" s="426"/>
      <c r="AA451" s="426"/>
      <c r="AB451" s="427"/>
      <c r="AC451" s="104"/>
      <c r="AD451" s="116"/>
      <c r="AE451" s="116"/>
      <c r="AF451" s="116"/>
      <c r="AG451" s="116"/>
      <c r="AP451"/>
      <c r="AQ451"/>
      <c r="AR451" s="175"/>
      <c r="AS451" s="175"/>
      <c r="AT451" s="175"/>
      <c r="AU451" s="175"/>
      <c r="AV451" s="175"/>
      <c r="AW451" s="175"/>
      <c r="AX451" s="206"/>
    </row>
    <row r="452" spans="1:50" s="57" customFormat="1" ht="13.5" customHeight="1" thickBot="1">
      <c r="A452" s="104"/>
      <c r="B452" s="446" t="s">
        <v>479</v>
      </c>
      <c r="C452" s="446"/>
      <c r="D452" s="446"/>
      <c r="E452" s="446"/>
      <c r="F452" s="447"/>
      <c r="G452" s="448">
        <v>435</v>
      </c>
      <c r="H452" s="449"/>
      <c r="I452" s="449"/>
      <c r="J452" s="450"/>
      <c r="K452" s="327">
        <v>1</v>
      </c>
      <c r="L452" s="325"/>
      <c r="M452" s="346"/>
      <c r="N452" s="451">
        <v>34211</v>
      </c>
      <c r="O452" s="452"/>
      <c r="P452" s="452"/>
      <c r="Q452" s="453"/>
      <c r="R452" s="327">
        <v>1</v>
      </c>
      <c r="S452" s="325"/>
      <c r="T452" s="346"/>
      <c r="U452" s="451">
        <v>2685408</v>
      </c>
      <c r="V452" s="452"/>
      <c r="W452" s="452"/>
      <c r="X452" s="452"/>
      <c r="Y452" s="453"/>
      <c r="Z452" s="327">
        <v>1</v>
      </c>
      <c r="AA452" s="325"/>
      <c r="AB452" s="326"/>
      <c r="AC452" s="104"/>
      <c r="AD452" s="116"/>
      <c r="AE452" s="129"/>
      <c r="AF452" s="116"/>
      <c r="AG452" s="116"/>
      <c r="AP452"/>
      <c r="AQ452"/>
      <c r="AR452" s="175"/>
      <c r="AS452" s="175"/>
      <c r="AT452" s="175"/>
      <c r="AU452" s="175"/>
      <c r="AV452" s="175"/>
      <c r="AW452" s="175"/>
      <c r="AX452" s="206"/>
    </row>
    <row r="453" spans="1:50" ht="15" thickTop="1" thickBot="1">
      <c r="A453" s="104"/>
      <c r="B453" s="89" t="s">
        <v>450</v>
      </c>
      <c r="C453" s="454" t="s">
        <v>488</v>
      </c>
      <c r="D453" s="454"/>
      <c r="E453" s="454"/>
      <c r="F453" s="455"/>
      <c r="G453" s="456">
        <v>192</v>
      </c>
      <c r="H453" s="457"/>
      <c r="I453" s="457"/>
      <c r="J453" s="458"/>
      <c r="K453" s="459">
        <v>0.44137931034482764</v>
      </c>
      <c r="L453" s="460"/>
      <c r="M453" s="461"/>
      <c r="N453" s="462">
        <v>12236</v>
      </c>
      <c r="O453" s="463"/>
      <c r="P453" s="463"/>
      <c r="Q453" s="464"/>
      <c r="R453" s="459">
        <v>0.35766274005436849</v>
      </c>
      <c r="S453" s="460"/>
      <c r="T453" s="461"/>
      <c r="U453" s="462">
        <v>863129</v>
      </c>
      <c r="V453" s="463"/>
      <c r="W453" s="463"/>
      <c r="X453" s="463"/>
      <c r="Y453" s="464"/>
      <c r="Z453" s="459">
        <v>0.32141447407619256</v>
      </c>
      <c r="AA453" s="460"/>
      <c r="AB453" s="465"/>
      <c r="AC453" s="104"/>
      <c r="AE453" s="122"/>
      <c r="AF453" s="122"/>
      <c r="AG453" s="116"/>
      <c r="AH453" s="57"/>
      <c r="AI453" s="57"/>
    </row>
    <row r="454" spans="1:50" ht="14.25" customHeight="1" thickTop="1">
      <c r="A454" s="104"/>
      <c r="B454" s="433" t="s">
        <v>482</v>
      </c>
      <c r="C454" s="434"/>
      <c r="D454" s="466" t="s">
        <v>83</v>
      </c>
      <c r="E454" s="467"/>
      <c r="F454" s="468"/>
      <c r="G454" s="396">
        <v>0</v>
      </c>
      <c r="H454" s="397"/>
      <c r="I454" s="397"/>
      <c r="J454" s="429"/>
      <c r="K454" s="430">
        <v>0</v>
      </c>
      <c r="L454" s="409"/>
      <c r="M454" s="431"/>
      <c r="N454" s="396">
        <v>194</v>
      </c>
      <c r="O454" s="397"/>
      <c r="P454" s="397"/>
      <c r="Q454" s="429"/>
      <c r="R454" s="430">
        <v>5.6706907135131964E-3</v>
      </c>
      <c r="S454" s="409"/>
      <c r="T454" s="431"/>
      <c r="U454" s="396">
        <v>10866</v>
      </c>
      <c r="V454" s="397"/>
      <c r="W454" s="397"/>
      <c r="X454" s="397"/>
      <c r="Y454" s="429"/>
      <c r="Z454" s="430">
        <v>4.0463125156400817E-3</v>
      </c>
      <c r="AA454" s="409"/>
      <c r="AB454" s="432"/>
      <c r="AC454" s="105"/>
      <c r="AE454" s="122"/>
      <c r="AF454" s="122"/>
      <c r="AG454" s="116"/>
      <c r="AH454" s="57"/>
      <c r="AI454" s="57"/>
    </row>
    <row r="455" spans="1:50" ht="13.5" customHeight="1">
      <c r="A455" s="104"/>
      <c r="B455" s="433"/>
      <c r="C455" s="434"/>
      <c r="D455" s="411" t="s">
        <v>513</v>
      </c>
      <c r="E455" s="412"/>
      <c r="F455" s="469"/>
      <c r="G455" s="401">
        <v>7</v>
      </c>
      <c r="H455" s="338"/>
      <c r="I455" s="338"/>
      <c r="J455" s="441"/>
      <c r="K455" s="343">
        <v>1.6091954022988506E-2</v>
      </c>
      <c r="L455" s="341"/>
      <c r="M455" s="344"/>
      <c r="N455" s="401">
        <v>1316</v>
      </c>
      <c r="O455" s="338"/>
      <c r="P455" s="338"/>
      <c r="Q455" s="441"/>
      <c r="R455" s="343">
        <v>3.8467159685481277E-2</v>
      </c>
      <c r="S455" s="341"/>
      <c r="T455" s="344"/>
      <c r="U455" s="401">
        <v>87294</v>
      </c>
      <c r="V455" s="338"/>
      <c r="W455" s="338"/>
      <c r="X455" s="338"/>
      <c r="Y455" s="441"/>
      <c r="Z455" s="343">
        <v>3.2506792263968826E-2</v>
      </c>
      <c r="AA455" s="341"/>
      <c r="AB455" s="342"/>
      <c r="AC455" s="105"/>
      <c r="AE455" s="122"/>
      <c r="AF455" s="122"/>
      <c r="AG455" s="116"/>
      <c r="AH455" s="57"/>
      <c r="AI455" s="57"/>
    </row>
    <row r="456" spans="1:50" ht="13.5" customHeight="1">
      <c r="A456" s="104"/>
      <c r="B456" s="433"/>
      <c r="C456" s="434"/>
      <c r="D456" s="411" t="s">
        <v>514</v>
      </c>
      <c r="E456" s="412"/>
      <c r="F456" s="469"/>
      <c r="G456" s="401">
        <v>36</v>
      </c>
      <c r="H456" s="338"/>
      <c r="I456" s="338"/>
      <c r="J456" s="441"/>
      <c r="K456" s="343">
        <v>8.2758620689655171E-2</v>
      </c>
      <c r="L456" s="341"/>
      <c r="M456" s="344"/>
      <c r="N456" s="401">
        <v>3485</v>
      </c>
      <c r="O456" s="338"/>
      <c r="P456" s="338"/>
      <c r="Q456" s="441"/>
      <c r="R456" s="343">
        <v>0.10186782029171904</v>
      </c>
      <c r="S456" s="341"/>
      <c r="T456" s="344"/>
      <c r="U456" s="401">
        <v>467589</v>
      </c>
      <c r="V456" s="338"/>
      <c r="W456" s="338"/>
      <c r="X456" s="338"/>
      <c r="Y456" s="441"/>
      <c r="Z456" s="343">
        <v>0.17412214456797626</v>
      </c>
      <c r="AA456" s="341"/>
      <c r="AB456" s="342"/>
      <c r="AC456" s="105"/>
      <c r="AE456" s="122"/>
      <c r="AF456" s="122"/>
      <c r="AG456" s="116"/>
      <c r="AH456" s="57"/>
      <c r="AI456" s="57"/>
    </row>
    <row r="457" spans="1:50">
      <c r="A457" s="104"/>
      <c r="B457" s="433"/>
      <c r="C457" s="434"/>
      <c r="D457" s="411" t="s">
        <v>515</v>
      </c>
      <c r="E457" s="412"/>
      <c r="F457" s="469"/>
      <c r="G457" s="401">
        <v>106</v>
      </c>
      <c r="H457" s="338"/>
      <c r="I457" s="338"/>
      <c r="J457" s="441"/>
      <c r="K457" s="343">
        <v>0.24367816091954023</v>
      </c>
      <c r="L457" s="341"/>
      <c r="M457" s="344"/>
      <c r="N457" s="401">
        <v>8299</v>
      </c>
      <c r="O457" s="338"/>
      <c r="P457" s="338"/>
      <c r="Q457" s="441"/>
      <c r="R457" s="343">
        <v>0.24258279500745375</v>
      </c>
      <c r="S457" s="341"/>
      <c r="T457" s="344"/>
      <c r="U457" s="401">
        <v>580834</v>
      </c>
      <c r="V457" s="338"/>
      <c r="W457" s="338"/>
      <c r="X457" s="338"/>
      <c r="Y457" s="441"/>
      <c r="Z457" s="343">
        <v>0.21629264528890954</v>
      </c>
      <c r="AA457" s="341"/>
      <c r="AB457" s="342"/>
      <c r="AC457" s="104"/>
      <c r="AE457" s="122"/>
      <c r="AF457" s="122"/>
      <c r="AG457" s="116"/>
      <c r="AH457" s="57"/>
      <c r="AI457" s="57"/>
    </row>
    <row r="458" spans="1:50">
      <c r="A458" s="104"/>
      <c r="B458" s="433"/>
      <c r="C458" s="434"/>
      <c r="D458" s="411" t="s">
        <v>516</v>
      </c>
      <c r="E458" s="412"/>
      <c r="F458" s="469"/>
      <c r="G458" s="401">
        <v>94</v>
      </c>
      <c r="H458" s="338"/>
      <c r="I458" s="338"/>
      <c r="J458" s="441"/>
      <c r="K458" s="343">
        <v>0.21609195402298853</v>
      </c>
      <c r="L458" s="341"/>
      <c r="M458" s="344"/>
      <c r="N458" s="401">
        <v>8681</v>
      </c>
      <c r="O458" s="338"/>
      <c r="P458" s="338"/>
      <c r="Q458" s="441"/>
      <c r="R458" s="343">
        <v>0.25374879424746427</v>
      </c>
      <c r="S458" s="341"/>
      <c r="T458" s="344"/>
      <c r="U458" s="401">
        <v>675696</v>
      </c>
      <c r="V458" s="338"/>
      <c r="W458" s="338"/>
      <c r="X458" s="338"/>
      <c r="Y458" s="441"/>
      <c r="Z458" s="343">
        <v>0.25161763128731279</v>
      </c>
      <c r="AA458" s="341"/>
      <c r="AB458" s="342"/>
      <c r="AC458" s="105"/>
      <c r="AE458" s="122"/>
      <c r="AF458" s="122"/>
      <c r="AG458" s="116"/>
      <c r="AH458" s="57"/>
      <c r="AI458" s="57"/>
    </row>
    <row r="459" spans="1:50" ht="13.5" customHeight="1">
      <c r="A459" s="104"/>
      <c r="B459" s="433"/>
      <c r="C459" s="434"/>
      <c r="D459" s="411" t="s">
        <v>517</v>
      </c>
      <c r="E459" s="412"/>
      <c r="F459" s="469"/>
      <c r="G459" s="401">
        <v>50</v>
      </c>
      <c r="H459" s="338"/>
      <c r="I459" s="338"/>
      <c r="J459" s="441"/>
      <c r="K459" s="343">
        <v>0.11494252873563218</v>
      </c>
      <c r="L459" s="341"/>
      <c r="M459" s="344"/>
      <c r="N459" s="401">
        <v>3010</v>
      </c>
      <c r="O459" s="338"/>
      <c r="P459" s="338"/>
      <c r="Q459" s="441"/>
      <c r="R459" s="343">
        <v>8.7983397152962495E-2</v>
      </c>
      <c r="S459" s="341"/>
      <c r="T459" s="344"/>
      <c r="U459" s="401">
        <v>225143</v>
      </c>
      <c r="V459" s="338"/>
      <c r="W459" s="338"/>
      <c r="X459" s="338"/>
      <c r="Y459" s="441"/>
      <c r="Z459" s="343">
        <v>8.3839401684958126E-2</v>
      </c>
      <c r="AA459" s="341"/>
      <c r="AB459" s="342"/>
      <c r="AC459" s="105"/>
      <c r="AE459" s="122"/>
      <c r="AF459" s="122"/>
      <c r="AG459" s="116"/>
      <c r="AH459" s="57"/>
      <c r="AI459" s="57"/>
    </row>
    <row r="460" spans="1:50" ht="13.5" customHeight="1">
      <c r="A460" s="104"/>
      <c r="B460" s="433"/>
      <c r="C460" s="434"/>
      <c r="D460" s="411" t="s">
        <v>518</v>
      </c>
      <c r="E460" s="412"/>
      <c r="F460" s="469"/>
      <c r="G460" s="401">
        <v>68</v>
      </c>
      <c r="H460" s="338"/>
      <c r="I460" s="338"/>
      <c r="J460" s="441"/>
      <c r="K460" s="343">
        <v>0.15632183908045977</v>
      </c>
      <c r="L460" s="341"/>
      <c r="M460" s="344"/>
      <c r="N460" s="401">
        <v>5013</v>
      </c>
      <c r="O460" s="338"/>
      <c r="P460" s="338"/>
      <c r="Q460" s="441"/>
      <c r="R460" s="343">
        <v>0.14653181725176112</v>
      </c>
      <c r="S460" s="341"/>
      <c r="T460" s="344"/>
      <c r="U460" s="401">
        <v>418107</v>
      </c>
      <c r="V460" s="338"/>
      <c r="W460" s="338"/>
      <c r="X460" s="338"/>
      <c r="Y460" s="441"/>
      <c r="Z460" s="343">
        <v>0.15569589425517463</v>
      </c>
      <c r="AA460" s="341"/>
      <c r="AB460" s="342"/>
      <c r="AC460" s="105"/>
      <c r="AE460" s="122"/>
      <c r="AF460" s="122"/>
      <c r="AG460" s="116"/>
    </row>
    <row r="461" spans="1:50" ht="13.5" customHeight="1">
      <c r="A461" s="104"/>
      <c r="B461" s="433"/>
      <c r="C461" s="434"/>
      <c r="D461" s="411" t="s">
        <v>519</v>
      </c>
      <c r="E461" s="412"/>
      <c r="F461" s="469"/>
      <c r="G461" s="401">
        <v>16</v>
      </c>
      <c r="H461" s="338"/>
      <c r="I461" s="338"/>
      <c r="J461" s="441"/>
      <c r="K461" s="343">
        <v>3.6781609195402298E-2</v>
      </c>
      <c r="L461" s="341"/>
      <c r="M461" s="344"/>
      <c r="N461" s="401">
        <v>1031</v>
      </c>
      <c r="O461" s="338"/>
      <c r="P461" s="338"/>
      <c r="Q461" s="441"/>
      <c r="R461" s="343">
        <v>3.0136505802227355E-2</v>
      </c>
      <c r="S461" s="341"/>
      <c r="T461" s="344"/>
      <c r="U461" s="401">
        <v>57625</v>
      </c>
      <c r="V461" s="338"/>
      <c r="W461" s="338"/>
      <c r="X461" s="338"/>
      <c r="Y461" s="441"/>
      <c r="Z461" s="343">
        <v>2.1458564210727015E-2</v>
      </c>
      <c r="AA461" s="341"/>
      <c r="AB461" s="342"/>
      <c r="AC461" s="105"/>
      <c r="AE461" s="122"/>
      <c r="AF461" s="122"/>
      <c r="AG461" s="116"/>
    </row>
    <row r="462" spans="1:50" ht="13.5" customHeight="1">
      <c r="A462" s="104"/>
      <c r="B462" s="442"/>
      <c r="C462" s="443"/>
      <c r="D462" s="411" t="s">
        <v>520</v>
      </c>
      <c r="E462" s="412"/>
      <c r="F462" s="469"/>
      <c r="G462" s="401">
        <v>58</v>
      </c>
      <c r="H462" s="338"/>
      <c r="I462" s="338"/>
      <c r="J462" s="441"/>
      <c r="K462" s="343">
        <v>0.13333333333333333</v>
      </c>
      <c r="L462" s="341"/>
      <c r="M462" s="344"/>
      <c r="N462" s="401">
        <v>3182</v>
      </c>
      <c r="O462" s="338"/>
      <c r="P462" s="338"/>
      <c r="Q462" s="441"/>
      <c r="R462" s="343">
        <v>9.3011019847417498E-2</v>
      </c>
      <c r="S462" s="341"/>
      <c r="T462" s="344"/>
      <c r="U462" s="401">
        <v>162254</v>
      </c>
      <c r="V462" s="338"/>
      <c r="W462" s="338"/>
      <c r="X462" s="338"/>
      <c r="Y462" s="441"/>
      <c r="Z462" s="343">
        <v>6.0420613925332753E-2</v>
      </c>
      <c r="AA462" s="341"/>
      <c r="AB462" s="342"/>
      <c r="AC462" s="105"/>
      <c r="AE462" s="122"/>
      <c r="AF462" s="122"/>
      <c r="AG462" s="116"/>
    </row>
    <row r="463" spans="1:50" ht="13.5" customHeight="1">
      <c r="A463" s="104"/>
      <c r="B463" s="104"/>
      <c r="C463" s="104"/>
      <c r="D463" s="104"/>
      <c r="E463" s="104"/>
      <c r="F463" s="104"/>
      <c r="G463" s="104"/>
      <c r="H463" s="104"/>
      <c r="I463" s="104"/>
      <c r="J463" s="104"/>
      <c r="K463" s="104"/>
      <c r="L463" s="104"/>
      <c r="M463" s="104"/>
      <c r="N463" s="104"/>
      <c r="O463" s="104"/>
      <c r="P463" s="104"/>
      <c r="Q463" s="104"/>
      <c r="R463" s="104"/>
      <c r="S463" s="104"/>
      <c r="T463" s="104"/>
      <c r="U463" s="104"/>
      <c r="V463" s="104"/>
      <c r="W463" s="104"/>
      <c r="X463" s="104"/>
      <c r="Y463" s="104"/>
      <c r="Z463" s="104"/>
      <c r="AA463" s="105"/>
      <c r="AB463" s="105"/>
      <c r="AC463" s="105"/>
      <c r="AE463" s="116"/>
      <c r="AF463" s="116"/>
      <c r="AG463" s="116"/>
    </row>
    <row r="464" spans="1:50" ht="19.5" customHeight="1">
      <c r="A464" s="104"/>
      <c r="B464" s="104"/>
      <c r="C464" s="104"/>
      <c r="D464" s="15" t="s">
        <v>489</v>
      </c>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05"/>
      <c r="AE464" s="116"/>
      <c r="AF464" s="116"/>
      <c r="AG464" s="116"/>
      <c r="AR464" s="186"/>
      <c r="AS464" s="187" t="s">
        <v>110</v>
      </c>
      <c r="AT464" s="188" t="str">
        <f>表紙・目次!B45</f>
        <v>五戸町</v>
      </c>
    </row>
    <row r="465" spans="1:46" ht="13.5" customHeight="1">
      <c r="A465" s="104"/>
      <c r="B465" s="104"/>
      <c r="C465" s="104"/>
      <c r="D465" s="105"/>
      <c r="E465" s="105"/>
      <c r="F465" s="105"/>
      <c r="G465" s="105"/>
      <c r="H465" s="105"/>
      <c r="I465" s="105"/>
      <c r="J465" s="104"/>
      <c r="K465" s="104"/>
      <c r="L465" s="104"/>
      <c r="M465" s="104"/>
      <c r="N465" s="104"/>
      <c r="O465" s="104"/>
      <c r="P465" s="104"/>
      <c r="Q465" s="104"/>
      <c r="R465" s="104"/>
      <c r="S465" s="104"/>
      <c r="T465" s="104"/>
      <c r="U465" s="104"/>
      <c r="V465" s="104"/>
      <c r="W465" s="104"/>
      <c r="X465" s="104"/>
      <c r="Y465" s="104"/>
      <c r="Z465" s="104"/>
      <c r="AA465" s="105"/>
      <c r="AB465" s="105"/>
      <c r="AC465" s="105"/>
      <c r="AE465" s="116"/>
      <c r="AF465" s="116"/>
      <c r="AG465" s="116"/>
      <c r="AR465" s="189" t="s">
        <v>83</v>
      </c>
      <c r="AS465" s="178">
        <f t="shared" ref="AS465:AS473" si="7">Z454</f>
        <v>4.0463125156400817E-3</v>
      </c>
      <c r="AT465" s="178">
        <f t="shared" ref="AT465:AT473" si="8">K454</f>
        <v>0</v>
      </c>
    </row>
    <row r="466" spans="1:46" ht="13.5" customHeight="1">
      <c r="A466" s="104"/>
      <c r="B466" s="104"/>
      <c r="C466" s="104"/>
      <c r="D466" s="104"/>
      <c r="E466" s="104"/>
      <c r="F466" s="104"/>
      <c r="G466" s="104"/>
      <c r="H466" s="104"/>
      <c r="I466" s="104"/>
      <c r="J466" s="104"/>
      <c r="K466" s="104"/>
      <c r="L466" s="104"/>
      <c r="M466" s="104"/>
      <c r="N466" s="104"/>
      <c r="O466" s="104"/>
      <c r="P466" s="104"/>
      <c r="Q466" s="104"/>
      <c r="R466" s="104"/>
      <c r="S466" s="104"/>
      <c r="T466" s="104"/>
      <c r="U466" s="104"/>
      <c r="V466" s="104"/>
      <c r="W466" s="104"/>
      <c r="X466" s="104"/>
      <c r="Y466" s="104"/>
      <c r="Z466" s="104"/>
      <c r="AA466" s="104"/>
      <c r="AB466" s="104"/>
      <c r="AC466" s="104"/>
      <c r="AE466" s="116"/>
      <c r="AF466" s="116"/>
      <c r="AG466" s="116"/>
      <c r="AR466" s="189" t="s">
        <v>69</v>
      </c>
      <c r="AS466" s="178">
        <f t="shared" si="7"/>
        <v>3.2506792263968826E-2</v>
      </c>
      <c r="AT466" s="178">
        <f t="shared" si="8"/>
        <v>1.6091954022988506E-2</v>
      </c>
    </row>
    <row r="467" spans="1:46" ht="13.5" customHeight="1">
      <c r="A467" s="104"/>
      <c r="B467" s="104"/>
      <c r="C467" s="104"/>
      <c r="D467" s="104"/>
      <c r="E467" s="104"/>
      <c r="F467" s="104"/>
      <c r="G467" s="104"/>
      <c r="H467" s="104"/>
      <c r="I467" s="104"/>
      <c r="J467" s="104"/>
      <c r="K467" s="104"/>
      <c r="L467" s="104"/>
      <c r="M467" s="104"/>
      <c r="N467" s="104"/>
      <c r="O467" s="104"/>
      <c r="P467" s="104"/>
      <c r="Q467" s="104"/>
      <c r="R467" s="104"/>
      <c r="S467" s="104"/>
      <c r="T467" s="104"/>
      <c r="U467" s="104"/>
      <c r="V467" s="104"/>
      <c r="W467" s="104"/>
      <c r="X467" s="104"/>
      <c r="Y467" s="104"/>
      <c r="Z467" s="104"/>
      <c r="AA467" s="104"/>
      <c r="AB467" s="104"/>
      <c r="AC467" s="104"/>
      <c r="AE467" s="116"/>
      <c r="AF467" s="116"/>
      <c r="AG467" s="116"/>
      <c r="AR467" s="189" t="s">
        <v>70</v>
      </c>
      <c r="AS467" s="178">
        <f t="shared" si="7"/>
        <v>0.17412214456797626</v>
      </c>
      <c r="AT467" s="178">
        <f t="shared" si="8"/>
        <v>8.2758620689655171E-2</v>
      </c>
    </row>
    <row r="468" spans="1:46" ht="13.5" customHeight="1">
      <c r="A468" s="104"/>
      <c r="B468" s="104"/>
      <c r="C468" s="104"/>
      <c r="D468" s="104"/>
      <c r="E468" s="104"/>
      <c r="F468" s="104"/>
      <c r="G468" s="104"/>
      <c r="H468" s="104"/>
      <c r="I468" s="104"/>
      <c r="J468" s="104"/>
      <c r="K468" s="104"/>
      <c r="L468" s="104"/>
      <c r="M468" s="104"/>
      <c r="N468" s="104"/>
      <c r="O468" s="104"/>
      <c r="P468" s="104"/>
      <c r="Q468" s="104"/>
      <c r="R468" s="104"/>
      <c r="S468" s="104"/>
      <c r="T468" s="104"/>
      <c r="U468" s="104"/>
      <c r="V468" s="104"/>
      <c r="W468" s="104"/>
      <c r="X468" s="104"/>
      <c r="Y468" s="104"/>
      <c r="Z468" s="104"/>
      <c r="AA468" s="104"/>
      <c r="AB468" s="104"/>
      <c r="AC468" s="104"/>
      <c r="AE468" s="116"/>
      <c r="AF468" s="116"/>
      <c r="AG468" s="116"/>
      <c r="AR468" s="189" t="s">
        <v>71</v>
      </c>
      <c r="AS468" s="178">
        <f t="shared" si="7"/>
        <v>0.21629264528890954</v>
      </c>
      <c r="AT468" s="178">
        <f t="shared" si="8"/>
        <v>0.24367816091954023</v>
      </c>
    </row>
    <row r="469" spans="1:46" ht="13.5" customHeight="1">
      <c r="A469" s="104"/>
      <c r="B469" s="104"/>
      <c r="C469" s="104"/>
      <c r="D469" s="104"/>
      <c r="E469" s="104"/>
      <c r="F469" s="104"/>
      <c r="G469" s="104"/>
      <c r="H469" s="104"/>
      <c r="I469" s="104"/>
      <c r="J469" s="104"/>
      <c r="K469" s="104"/>
      <c r="L469" s="104"/>
      <c r="M469" s="104"/>
      <c r="N469" s="104"/>
      <c r="O469" s="104"/>
      <c r="P469" s="104"/>
      <c r="Q469" s="104"/>
      <c r="R469" s="104"/>
      <c r="S469" s="104"/>
      <c r="T469" s="104"/>
      <c r="U469" s="104"/>
      <c r="V469" s="104"/>
      <c r="W469" s="104"/>
      <c r="X469" s="104"/>
      <c r="Y469" s="104"/>
      <c r="Z469" s="104"/>
      <c r="AA469" s="104"/>
      <c r="AB469" s="104"/>
      <c r="AC469" s="105"/>
      <c r="AE469" s="116"/>
      <c r="AF469" s="116"/>
      <c r="AG469" s="116"/>
      <c r="AR469" s="189" t="s">
        <v>72</v>
      </c>
      <c r="AS469" s="178">
        <f t="shared" si="7"/>
        <v>0.25161763128731279</v>
      </c>
      <c r="AT469" s="178">
        <f t="shared" si="8"/>
        <v>0.21609195402298853</v>
      </c>
    </row>
    <row r="470" spans="1:46" ht="13.5" customHeight="1">
      <c r="A470" s="104"/>
      <c r="B470" s="104"/>
      <c r="C470" s="104"/>
      <c r="D470" s="104"/>
      <c r="E470" s="104"/>
      <c r="F470" s="104"/>
      <c r="G470" s="104"/>
      <c r="H470" s="104"/>
      <c r="I470" s="104"/>
      <c r="J470" s="104"/>
      <c r="K470" s="104"/>
      <c r="L470" s="104"/>
      <c r="M470" s="104"/>
      <c r="N470" s="104"/>
      <c r="O470" s="104"/>
      <c r="P470" s="104"/>
      <c r="Q470" s="104"/>
      <c r="R470" s="104"/>
      <c r="S470" s="104"/>
      <c r="T470" s="104"/>
      <c r="U470" s="104"/>
      <c r="V470" s="104"/>
      <c r="W470" s="104"/>
      <c r="X470" s="104"/>
      <c r="Y470" s="104"/>
      <c r="Z470" s="104"/>
      <c r="AA470" s="104"/>
      <c r="AB470" s="104"/>
      <c r="AC470" s="104"/>
      <c r="AE470" s="116"/>
      <c r="AF470" s="116"/>
      <c r="AG470" s="116"/>
      <c r="AR470" s="189" t="s">
        <v>7</v>
      </c>
      <c r="AS470" s="178">
        <f t="shared" si="7"/>
        <v>8.3839401684958126E-2</v>
      </c>
      <c r="AT470" s="178">
        <f t="shared" si="8"/>
        <v>0.11494252873563218</v>
      </c>
    </row>
    <row r="471" spans="1:46" ht="13.5" customHeight="1">
      <c r="A471" s="104"/>
      <c r="B471" s="104"/>
      <c r="C471" s="104"/>
      <c r="D471" s="104"/>
      <c r="E471" s="104"/>
      <c r="F471" s="104"/>
      <c r="G471" s="104"/>
      <c r="H471" s="104"/>
      <c r="I471" s="104"/>
      <c r="J471" s="104"/>
      <c r="K471" s="104"/>
      <c r="L471" s="104"/>
      <c r="M471" s="104"/>
      <c r="N471" s="104"/>
      <c r="O471" s="104"/>
      <c r="P471" s="104"/>
      <c r="Q471" s="104"/>
      <c r="R471" s="104"/>
      <c r="S471" s="104"/>
      <c r="T471" s="104"/>
      <c r="U471" s="104"/>
      <c r="V471" s="104"/>
      <c r="W471" s="104"/>
      <c r="X471" s="104"/>
      <c r="Y471" s="104"/>
      <c r="Z471" s="104"/>
      <c r="AA471" s="104"/>
      <c r="AB471" s="104"/>
      <c r="AC471" s="104"/>
      <c r="AE471" s="116"/>
      <c r="AF471" s="116"/>
      <c r="AG471" s="116"/>
      <c r="AR471" s="189" t="s">
        <v>8</v>
      </c>
      <c r="AS471" s="178">
        <f t="shared" si="7"/>
        <v>0.15569589425517463</v>
      </c>
      <c r="AT471" s="178">
        <f t="shared" si="8"/>
        <v>0.15632183908045977</v>
      </c>
    </row>
    <row r="472" spans="1:46" ht="13.5" customHeight="1">
      <c r="A472" s="104"/>
      <c r="B472" s="104"/>
      <c r="C472" s="104"/>
      <c r="D472" s="104"/>
      <c r="E472" s="104"/>
      <c r="F472" s="104"/>
      <c r="G472" s="104"/>
      <c r="H472" s="104"/>
      <c r="I472" s="104"/>
      <c r="J472" s="104"/>
      <c r="K472" s="104"/>
      <c r="L472" s="104"/>
      <c r="M472" s="104"/>
      <c r="N472" s="104"/>
      <c r="O472" s="104"/>
      <c r="P472" s="104"/>
      <c r="Q472" s="104"/>
      <c r="R472" s="104"/>
      <c r="S472" s="104"/>
      <c r="T472" s="104"/>
      <c r="U472" s="104"/>
      <c r="V472" s="104"/>
      <c r="W472" s="104"/>
      <c r="X472" s="104"/>
      <c r="Y472" s="104"/>
      <c r="Z472" s="104"/>
      <c r="AA472" s="104"/>
      <c r="AB472" s="104"/>
      <c r="AC472" s="104"/>
      <c r="AE472" s="116"/>
      <c r="AF472" s="116"/>
      <c r="AG472" s="116"/>
      <c r="AR472" s="189" t="s">
        <v>9</v>
      </c>
      <c r="AS472" s="178">
        <f t="shared" si="7"/>
        <v>2.1458564210727015E-2</v>
      </c>
      <c r="AT472" s="178">
        <f t="shared" si="8"/>
        <v>3.6781609195402298E-2</v>
      </c>
    </row>
    <row r="473" spans="1:46" ht="13.5" customHeight="1">
      <c r="A473" s="104"/>
      <c r="B473" s="104"/>
      <c r="C473" s="104"/>
      <c r="D473" s="104"/>
      <c r="E473" s="104"/>
      <c r="F473" s="104"/>
      <c r="G473" s="104"/>
      <c r="H473" s="104"/>
      <c r="I473" s="104"/>
      <c r="J473" s="104"/>
      <c r="K473" s="104"/>
      <c r="L473" s="104"/>
      <c r="M473" s="104"/>
      <c r="N473" s="104"/>
      <c r="O473" s="104"/>
      <c r="P473" s="104"/>
      <c r="Q473" s="104"/>
      <c r="R473" s="104"/>
      <c r="S473" s="104"/>
      <c r="T473" s="104"/>
      <c r="U473" s="104"/>
      <c r="V473" s="104"/>
      <c r="W473" s="104"/>
      <c r="X473" s="104"/>
      <c r="Y473" s="104"/>
      <c r="Z473" s="104"/>
      <c r="AA473" s="104"/>
      <c r="AB473" s="104"/>
      <c r="AC473" s="104"/>
      <c r="AE473" s="116"/>
      <c r="AF473" s="116"/>
      <c r="AG473" s="116"/>
      <c r="AR473" s="189" t="s">
        <v>10</v>
      </c>
      <c r="AS473" s="178">
        <f t="shared" si="7"/>
        <v>6.0420613925332753E-2</v>
      </c>
      <c r="AT473" s="178">
        <f t="shared" si="8"/>
        <v>0.13333333333333333</v>
      </c>
    </row>
    <row r="474" spans="1:46" ht="13.5" customHeight="1">
      <c r="A474" s="104"/>
      <c r="B474" s="104"/>
      <c r="C474" s="104"/>
      <c r="D474" s="104"/>
      <c r="E474" s="104"/>
      <c r="F474" s="104"/>
      <c r="G474" s="104"/>
      <c r="H474" s="104"/>
      <c r="I474" s="104"/>
      <c r="J474" s="104"/>
      <c r="K474" s="104"/>
      <c r="L474" s="104"/>
      <c r="M474" s="104"/>
      <c r="N474" s="104"/>
      <c r="O474" s="104"/>
      <c r="P474" s="104"/>
      <c r="Q474" s="104"/>
      <c r="R474" s="104"/>
      <c r="S474" s="104"/>
      <c r="T474" s="104"/>
      <c r="U474" s="104"/>
      <c r="V474" s="104"/>
      <c r="W474" s="104"/>
      <c r="X474" s="104"/>
      <c r="Y474" s="104"/>
      <c r="Z474" s="104"/>
      <c r="AA474" s="104"/>
      <c r="AB474" s="104"/>
      <c r="AC474" s="104"/>
      <c r="AE474" s="116"/>
      <c r="AF474" s="116"/>
      <c r="AG474" s="116"/>
      <c r="AR474" s="175" t="s">
        <v>242</v>
      </c>
    </row>
    <row r="475" spans="1:46" ht="19.5" customHeight="1">
      <c r="A475" s="104"/>
      <c r="B475" s="104"/>
      <c r="C475" s="104"/>
      <c r="D475" s="15" t="s">
        <v>490</v>
      </c>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04"/>
      <c r="AE475" s="116"/>
      <c r="AF475" s="116"/>
      <c r="AG475" s="116"/>
    </row>
    <row r="476" spans="1:46" ht="9" customHeight="1">
      <c r="A476" s="104"/>
      <c r="B476" s="104"/>
      <c r="C476" s="104"/>
      <c r="D476" s="104"/>
      <c r="E476" s="104"/>
      <c r="F476" s="104"/>
      <c r="G476" s="104"/>
      <c r="H476" s="104"/>
      <c r="I476" s="104"/>
      <c r="J476" s="104"/>
      <c r="K476" s="104"/>
      <c r="L476" s="104"/>
      <c r="M476" s="104"/>
      <c r="N476" s="104"/>
      <c r="O476" s="104"/>
      <c r="P476" s="104"/>
      <c r="Q476" s="104"/>
      <c r="R476" s="104"/>
      <c r="S476" s="104"/>
      <c r="T476" s="104"/>
      <c r="U476" s="104"/>
      <c r="V476" s="104"/>
      <c r="W476" s="104"/>
      <c r="X476" s="104"/>
      <c r="Y476" s="104"/>
      <c r="Z476" s="104"/>
      <c r="AA476" s="104"/>
      <c r="AB476" s="104"/>
      <c r="AC476" s="104"/>
      <c r="AE476" s="116"/>
      <c r="AF476" s="116"/>
      <c r="AG476" s="116"/>
      <c r="AR476" s="180" t="s">
        <v>398</v>
      </c>
      <c r="AS476" s="181">
        <v>0</v>
      </c>
    </row>
    <row r="477" spans="1:46">
      <c r="A477" s="104"/>
      <c r="B477" s="104"/>
      <c r="C477" s="104"/>
      <c r="D477" s="357" t="s">
        <v>429</v>
      </c>
      <c r="E477" s="358"/>
      <c r="F477" s="358"/>
      <c r="G477" s="358"/>
      <c r="H477" s="358"/>
      <c r="I477" s="359"/>
      <c r="J477" s="470"/>
      <c r="K477" s="361" t="s">
        <v>458</v>
      </c>
      <c r="L477" s="358"/>
      <c r="M477" s="358"/>
      <c r="N477" s="358"/>
      <c r="O477" s="358"/>
      <c r="P477" s="359"/>
      <c r="Q477" s="362" t="s">
        <v>512</v>
      </c>
      <c r="R477" s="363"/>
      <c r="S477" s="363"/>
      <c r="T477" s="363"/>
      <c r="U477" s="363"/>
      <c r="V477" s="364"/>
      <c r="W477" s="104"/>
      <c r="X477" s="104"/>
      <c r="Y477" s="104"/>
      <c r="Z477" s="104"/>
      <c r="AA477" s="104"/>
      <c r="AB477" s="104"/>
      <c r="AC477" s="104"/>
      <c r="AE477" s="116"/>
      <c r="AF477" s="116"/>
      <c r="AG477" s="116"/>
      <c r="AR477" s="180" t="s">
        <v>235</v>
      </c>
      <c r="AS477" s="181">
        <v>0</v>
      </c>
    </row>
    <row r="478" spans="1:46">
      <c r="A478" s="104"/>
      <c r="B478" s="104"/>
      <c r="C478" s="104"/>
      <c r="D478" s="365">
        <v>0.44137931034482764</v>
      </c>
      <c r="E478" s="366"/>
      <c r="F478" s="366"/>
      <c r="G478" s="366"/>
      <c r="H478" s="366"/>
      <c r="I478" s="367"/>
      <c r="J478" s="56"/>
      <c r="K478" s="368">
        <v>0.35766274005436849</v>
      </c>
      <c r="L478" s="369"/>
      <c r="M478" s="369"/>
      <c r="N478" s="369"/>
      <c r="O478" s="369"/>
      <c r="P478" s="370"/>
      <c r="Q478" s="368">
        <v>0.32141447407619256</v>
      </c>
      <c r="R478" s="369"/>
      <c r="S478" s="369"/>
      <c r="T478" s="369"/>
      <c r="U478" s="369"/>
      <c r="V478" s="370"/>
      <c r="W478" s="104"/>
      <c r="X478" s="104"/>
      <c r="Y478" s="104"/>
      <c r="Z478" s="104"/>
      <c r="AA478" s="104"/>
      <c r="AB478" s="104"/>
      <c r="AC478" s="104"/>
      <c r="AE478" s="116"/>
      <c r="AF478" s="116"/>
      <c r="AG478" s="116"/>
      <c r="AR478" s="180" t="s">
        <v>233</v>
      </c>
      <c r="AS478" s="181">
        <v>0</v>
      </c>
    </row>
    <row r="479" spans="1:46">
      <c r="A479" s="104"/>
      <c r="B479" s="104"/>
      <c r="C479" s="104"/>
      <c r="D479" s="104"/>
      <c r="E479" s="104"/>
      <c r="F479" s="104"/>
      <c r="G479" s="104"/>
      <c r="H479" s="104"/>
      <c r="I479" s="104"/>
      <c r="J479" s="104"/>
      <c r="K479" s="104"/>
      <c r="L479" s="104"/>
      <c r="M479" s="104"/>
      <c r="N479" s="104"/>
      <c r="O479" s="104"/>
      <c r="P479" s="104"/>
      <c r="Q479" s="104"/>
      <c r="R479" s="104"/>
      <c r="S479" s="104"/>
      <c r="T479" s="104"/>
      <c r="U479" s="104"/>
      <c r="V479" s="104"/>
      <c r="W479" s="104"/>
      <c r="X479" s="104"/>
      <c r="Y479" s="104"/>
      <c r="Z479" s="104"/>
      <c r="AA479" s="104"/>
      <c r="AB479" s="104"/>
      <c r="AC479" s="104"/>
      <c r="AE479" s="116"/>
      <c r="AF479" s="116"/>
      <c r="AG479" s="116"/>
      <c r="AR479" s="180" t="s">
        <v>231</v>
      </c>
      <c r="AS479" s="181">
        <v>0</v>
      </c>
    </row>
    <row r="480" spans="1:46">
      <c r="A480" s="104"/>
      <c r="B480" s="104"/>
      <c r="C480" s="104"/>
      <c r="D480" s="104"/>
      <c r="E480" s="104"/>
      <c r="F480" s="104"/>
      <c r="G480" s="104"/>
      <c r="H480" s="104"/>
      <c r="I480" s="104"/>
      <c r="J480" s="104"/>
      <c r="K480" s="104"/>
      <c r="L480" s="104"/>
      <c r="M480" s="104"/>
      <c r="N480" s="104"/>
      <c r="O480" s="104"/>
      <c r="P480" s="104"/>
      <c r="Q480" s="104"/>
      <c r="R480" s="104"/>
      <c r="S480" s="104"/>
      <c r="T480" s="104"/>
      <c r="U480" s="104"/>
      <c r="V480" s="104"/>
      <c r="W480" s="104"/>
      <c r="X480" s="104"/>
      <c r="Y480" s="104"/>
      <c r="Z480" s="104"/>
      <c r="AA480" s="104"/>
      <c r="AB480" s="104"/>
      <c r="AC480" s="104"/>
      <c r="AE480" s="104"/>
      <c r="AF480" s="122"/>
      <c r="AG480" s="104"/>
      <c r="AH480" s="131"/>
      <c r="AR480" s="180" t="s">
        <v>229</v>
      </c>
      <c r="AS480" s="181">
        <v>0</v>
      </c>
    </row>
    <row r="481" spans="1:45">
      <c r="A481" s="104"/>
      <c r="B481" s="104"/>
      <c r="C481" s="104"/>
      <c r="D481" s="104"/>
      <c r="E481" s="104"/>
      <c r="F481" s="104"/>
      <c r="G481" s="104"/>
      <c r="H481" s="104"/>
      <c r="I481" s="104"/>
      <c r="J481" s="104"/>
      <c r="K481" s="104"/>
      <c r="L481" s="104"/>
      <c r="M481" s="104"/>
      <c r="N481" s="104"/>
      <c r="O481" s="104"/>
      <c r="P481" s="104"/>
      <c r="Q481" s="104"/>
      <c r="R481" s="104"/>
      <c r="S481" s="104"/>
      <c r="T481" s="104"/>
      <c r="U481" s="104"/>
      <c r="V481" s="104"/>
      <c r="W481" s="104"/>
      <c r="X481" s="104"/>
      <c r="Y481" s="104"/>
      <c r="Z481" s="104"/>
      <c r="AA481" s="104"/>
      <c r="AB481" s="104"/>
      <c r="AC481" s="104"/>
      <c r="AE481" s="117"/>
      <c r="AF481" s="104"/>
      <c r="AG481" s="104"/>
      <c r="AH481" s="131"/>
      <c r="AR481" s="180" t="s">
        <v>227</v>
      </c>
      <c r="AS481" s="181">
        <v>2</v>
      </c>
    </row>
    <row r="482" spans="1:45">
      <c r="A482" s="104"/>
      <c r="B482" s="104"/>
      <c r="C482" s="104"/>
      <c r="D482" s="104"/>
      <c r="E482" s="104"/>
      <c r="F482" s="104"/>
      <c r="G482" s="104"/>
      <c r="H482" s="104"/>
      <c r="I482" s="104"/>
      <c r="J482" s="104"/>
      <c r="K482" s="104"/>
      <c r="L482" s="104"/>
      <c r="M482" s="104"/>
      <c r="N482" s="104"/>
      <c r="O482" s="104"/>
      <c r="P482" s="104"/>
      <c r="Q482" s="104"/>
      <c r="R482" s="104"/>
      <c r="S482" s="104"/>
      <c r="T482" s="104"/>
      <c r="U482" s="104"/>
      <c r="V482" s="104"/>
      <c r="W482" s="104"/>
      <c r="X482" s="104"/>
      <c r="Y482" s="104"/>
      <c r="Z482" s="104"/>
      <c r="AA482" s="104"/>
      <c r="AB482" s="104"/>
      <c r="AC482" s="104"/>
      <c r="AE482" s="122"/>
      <c r="AF482" s="122"/>
      <c r="AG482" s="116"/>
      <c r="AH482" s="131"/>
      <c r="AR482" s="180" t="s">
        <v>225</v>
      </c>
      <c r="AS482" s="181">
        <v>7</v>
      </c>
    </row>
    <row r="483" spans="1:45">
      <c r="A483" s="104"/>
      <c r="B483" s="104"/>
      <c r="C483" s="104"/>
      <c r="D483" s="104"/>
      <c r="E483" s="104"/>
      <c r="F483" s="104"/>
      <c r="G483" s="104"/>
      <c r="H483" s="104"/>
      <c r="I483" s="104"/>
      <c r="J483" s="104"/>
      <c r="K483" s="104"/>
      <c r="L483" s="104"/>
      <c r="M483" s="104"/>
      <c r="N483" s="104"/>
      <c r="O483" s="104"/>
      <c r="P483" s="104"/>
      <c r="Q483" s="104"/>
      <c r="R483" s="104"/>
      <c r="S483" s="104"/>
      <c r="T483" s="104"/>
      <c r="U483" s="104"/>
      <c r="V483" s="104"/>
      <c r="W483" s="104"/>
      <c r="X483" s="104"/>
      <c r="Y483" s="104"/>
      <c r="Z483" s="104"/>
      <c r="AA483" s="104"/>
      <c r="AB483" s="104"/>
      <c r="AC483" s="104"/>
      <c r="AE483" s="116"/>
      <c r="AF483" s="116"/>
      <c r="AG483" s="116"/>
      <c r="AR483" s="180" t="s">
        <v>223</v>
      </c>
      <c r="AS483" s="181">
        <v>17</v>
      </c>
    </row>
    <row r="484" spans="1:45">
      <c r="A484" s="104"/>
      <c r="B484" s="104"/>
      <c r="C484" s="104"/>
      <c r="D484" s="104"/>
      <c r="E484" s="104"/>
      <c r="F484" s="104"/>
      <c r="G484" s="104"/>
      <c r="H484" s="104"/>
      <c r="I484" s="104"/>
      <c r="J484" s="104"/>
      <c r="K484" s="104"/>
      <c r="L484" s="104"/>
      <c r="M484" s="104"/>
      <c r="N484" s="104"/>
      <c r="O484" s="104"/>
      <c r="P484" s="104"/>
      <c r="Q484" s="104"/>
      <c r="R484" s="104"/>
      <c r="S484" s="104"/>
      <c r="T484" s="104"/>
      <c r="U484" s="104"/>
      <c r="V484" s="104"/>
      <c r="W484" s="104"/>
      <c r="X484" s="104"/>
      <c r="Y484" s="104"/>
      <c r="Z484" s="104"/>
      <c r="AA484" s="104"/>
      <c r="AB484" s="104"/>
      <c r="AC484" s="104"/>
      <c r="AE484" s="116"/>
      <c r="AF484" s="116"/>
      <c r="AG484" s="116"/>
      <c r="AR484" s="180" t="s">
        <v>221</v>
      </c>
      <c r="AS484" s="181">
        <v>56</v>
      </c>
    </row>
    <row r="485" spans="1:45">
      <c r="A485" s="104"/>
      <c r="B485" s="104"/>
      <c r="C485" s="104"/>
      <c r="D485" s="104"/>
      <c r="E485" s="104"/>
      <c r="F485" s="104"/>
      <c r="G485" s="104"/>
      <c r="H485" s="104"/>
      <c r="I485" s="104"/>
      <c r="J485" s="104"/>
      <c r="K485" s="104"/>
      <c r="L485" s="104"/>
      <c r="M485" s="104"/>
      <c r="N485" s="104"/>
      <c r="O485" s="104"/>
      <c r="P485" s="104"/>
      <c r="Q485" s="104"/>
      <c r="R485" s="104"/>
      <c r="S485" s="104"/>
      <c r="T485" s="104"/>
      <c r="U485" s="104"/>
      <c r="V485" s="104"/>
      <c r="W485" s="104"/>
      <c r="X485" s="104"/>
      <c r="Y485" s="104"/>
      <c r="Z485" s="104"/>
      <c r="AA485" s="104"/>
      <c r="AB485" s="104"/>
      <c r="AC485" s="104"/>
      <c r="AE485" s="116"/>
      <c r="AF485" s="116"/>
      <c r="AG485" s="116"/>
      <c r="AR485" s="180" t="s">
        <v>219</v>
      </c>
      <c r="AS485" s="181">
        <v>93</v>
      </c>
    </row>
    <row r="486" spans="1:45">
      <c r="A486" s="104"/>
      <c r="B486" s="104"/>
      <c r="C486" s="104"/>
      <c r="D486" s="104"/>
      <c r="E486" s="104"/>
      <c r="F486" s="104"/>
      <c r="G486" s="104"/>
      <c r="H486" s="104"/>
      <c r="I486" s="104"/>
      <c r="J486" s="104"/>
      <c r="K486" s="104"/>
      <c r="L486" s="104"/>
      <c r="M486" s="104"/>
      <c r="N486" s="104"/>
      <c r="O486" s="104"/>
      <c r="P486" s="104"/>
      <c r="Q486" s="104"/>
      <c r="R486" s="104"/>
      <c r="S486" s="104"/>
      <c r="T486" s="104"/>
      <c r="U486" s="104"/>
      <c r="V486" s="104"/>
      <c r="W486" s="104"/>
      <c r="X486" s="104"/>
      <c r="Y486" s="104"/>
      <c r="Z486" s="104"/>
      <c r="AA486" s="104"/>
      <c r="AB486" s="104"/>
      <c r="AC486" s="104"/>
      <c r="AE486" s="116"/>
      <c r="AF486" s="116"/>
      <c r="AG486" s="116"/>
      <c r="AR486" s="180" t="s">
        <v>217</v>
      </c>
      <c r="AS486" s="181">
        <v>147</v>
      </c>
    </row>
    <row r="487" spans="1:45">
      <c r="A487" s="104"/>
      <c r="B487" s="104"/>
      <c r="C487" s="104"/>
      <c r="D487" s="104"/>
      <c r="E487" s="104"/>
      <c r="F487" s="104"/>
      <c r="G487" s="104"/>
      <c r="H487" s="104"/>
      <c r="I487" s="104"/>
      <c r="J487" s="104"/>
      <c r="K487" s="104"/>
      <c r="L487" s="104"/>
      <c r="M487" s="104"/>
      <c r="N487" s="104"/>
      <c r="O487" s="104"/>
      <c r="P487" s="104"/>
      <c r="Q487" s="104"/>
      <c r="R487" s="104"/>
      <c r="S487" s="104"/>
      <c r="T487" s="104"/>
      <c r="U487" s="104"/>
      <c r="V487" s="104"/>
      <c r="W487" s="104"/>
      <c r="X487" s="104"/>
      <c r="Y487" s="104"/>
      <c r="Z487" s="104"/>
      <c r="AA487" s="104"/>
      <c r="AB487" s="104"/>
      <c r="AC487" s="104"/>
      <c r="AE487" s="116"/>
      <c r="AF487" s="116"/>
      <c r="AG487" s="116"/>
      <c r="AR487" s="180" t="s">
        <v>215</v>
      </c>
      <c r="AS487" s="181">
        <v>144</v>
      </c>
    </row>
    <row r="488" spans="1:45">
      <c r="A488" s="104"/>
      <c r="B488" s="104"/>
      <c r="C488" s="104"/>
      <c r="D488" s="104"/>
      <c r="E488" s="104"/>
      <c r="F488" s="104"/>
      <c r="G488" s="104"/>
      <c r="H488" s="104"/>
      <c r="I488" s="104"/>
      <c r="J488" s="104"/>
      <c r="K488" s="104"/>
      <c r="L488" s="104"/>
      <c r="M488" s="104"/>
      <c r="N488" s="104"/>
      <c r="O488" s="104"/>
      <c r="P488" s="104"/>
      <c r="Q488" s="104"/>
      <c r="R488" s="104"/>
      <c r="S488" s="104"/>
      <c r="T488" s="104"/>
      <c r="U488" s="104"/>
      <c r="V488" s="104"/>
      <c r="W488" s="104"/>
      <c r="X488" s="104"/>
      <c r="Y488" s="104"/>
      <c r="Z488" s="104"/>
      <c r="AA488" s="104"/>
      <c r="AB488" s="104"/>
      <c r="AC488" s="104"/>
      <c r="AE488" s="116"/>
      <c r="AF488" s="116"/>
      <c r="AG488" s="116"/>
      <c r="AR488" s="180" t="s">
        <v>213</v>
      </c>
      <c r="AS488" s="181">
        <v>165</v>
      </c>
    </row>
    <row r="489" spans="1:45">
      <c r="A489" s="104"/>
      <c r="B489" s="104"/>
      <c r="C489" s="104"/>
      <c r="D489" s="104"/>
      <c r="E489" s="104"/>
      <c r="F489" s="104"/>
      <c r="G489" s="104"/>
      <c r="H489" s="104"/>
      <c r="I489" s="104"/>
      <c r="J489" s="104"/>
      <c r="K489" s="104"/>
      <c r="L489" s="104"/>
      <c r="M489" s="104"/>
      <c r="N489" s="104"/>
      <c r="O489" s="104"/>
      <c r="P489" s="104"/>
      <c r="Q489" s="104"/>
      <c r="R489" s="104"/>
      <c r="S489" s="104"/>
      <c r="T489" s="104"/>
      <c r="U489" s="104"/>
      <c r="V489" s="104"/>
      <c r="W489" s="104"/>
      <c r="X489" s="104"/>
      <c r="Y489" s="104"/>
      <c r="Z489" s="104"/>
      <c r="AA489" s="104"/>
      <c r="AB489" s="104"/>
      <c r="AC489" s="104"/>
      <c r="AE489" s="116"/>
      <c r="AF489" s="116"/>
      <c r="AG489" s="116"/>
      <c r="AR489" s="180" t="s">
        <v>210</v>
      </c>
      <c r="AS489" s="181">
        <v>144</v>
      </c>
    </row>
    <row r="490" spans="1:45" ht="10.5" customHeight="1">
      <c r="A490" s="104"/>
      <c r="B490" s="104"/>
      <c r="C490" s="104"/>
      <c r="D490" s="104"/>
      <c r="E490" s="104"/>
      <c r="F490" s="104"/>
      <c r="G490" s="104"/>
      <c r="H490" s="104"/>
      <c r="I490" s="104"/>
      <c r="J490" s="104"/>
      <c r="K490" s="104"/>
      <c r="L490" s="104"/>
      <c r="M490" s="104"/>
      <c r="N490" s="104"/>
      <c r="O490" s="104"/>
      <c r="P490" s="104"/>
      <c r="Q490" s="104"/>
      <c r="R490" s="104"/>
      <c r="S490" s="104"/>
      <c r="T490" s="104"/>
      <c r="U490" s="104"/>
      <c r="V490" s="104"/>
      <c r="W490" s="104"/>
      <c r="X490" s="104"/>
      <c r="Y490" s="104"/>
      <c r="Z490" s="104"/>
      <c r="AA490" s="104"/>
      <c r="AB490" s="104"/>
      <c r="AC490" s="104"/>
      <c r="AE490" s="116"/>
      <c r="AF490" s="116"/>
      <c r="AG490" s="116"/>
      <c r="AR490" s="180" t="s">
        <v>208</v>
      </c>
      <c r="AS490" s="181">
        <v>94</v>
      </c>
    </row>
    <row r="491" spans="1:45">
      <c r="A491" s="104"/>
      <c r="B491" s="104"/>
      <c r="C491" s="104"/>
      <c r="D491" s="422" t="s">
        <v>485</v>
      </c>
      <c r="E491" s="104"/>
      <c r="F491" s="104"/>
      <c r="G491" s="104"/>
      <c r="H491" s="104"/>
      <c r="I491" s="104"/>
      <c r="J491" s="104"/>
      <c r="K491" s="104"/>
      <c r="L491" s="104"/>
      <c r="M491" s="104"/>
      <c r="N491" s="104"/>
      <c r="O491" s="104"/>
      <c r="P491" s="104"/>
      <c r="Q491" s="104"/>
      <c r="R491" s="104"/>
      <c r="S491" s="104"/>
      <c r="T491" s="104"/>
      <c r="U491" s="104"/>
      <c r="V491" s="104"/>
      <c r="W491" s="104"/>
      <c r="X491" s="104"/>
      <c r="Y491" s="104"/>
      <c r="Z491" s="104"/>
      <c r="AA491" s="104"/>
      <c r="AB491" s="104"/>
      <c r="AC491" s="104"/>
      <c r="AE491" s="116"/>
      <c r="AF491" s="116"/>
      <c r="AG491" s="116"/>
      <c r="AR491" s="180" t="s">
        <v>206</v>
      </c>
      <c r="AS491" s="181">
        <v>68</v>
      </c>
    </row>
    <row r="492" spans="1:45">
      <c r="A492" s="104"/>
      <c r="B492" s="104"/>
      <c r="C492" s="104"/>
      <c r="D492" s="104"/>
      <c r="E492" s="104"/>
      <c r="F492" s="104"/>
      <c r="G492" s="104"/>
      <c r="H492" s="104"/>
      <c r="I492" s="104"/>
      <c r="J492" s="104"/>
      <c r="K492" s="104"/>
      <c r="L492" s="104"/>
      <c r="M492" s="104"/>
      <c r="N492" s="104"/>
      <c r="O492" s="104"/>
      <c r="P492" s="104"/>
      <c r="Q492" s="104"/>
      <c r="R492" s="104"/>
      <c r="S492" s="104"/>
      <c r="T492" s="104"/>
      <c r="U492" s="104"/>
      <c r="V492" s="104"/>
      <c r="W492" s="104"/>
      <c r="X492" s="104"/>
      <c r="Y492" s="104"/>
      <c r="Z492" s="104"/>
      <c r="AA492" s="104"/>
      <c r="AB492" s="104"/>
      <c r="AC492" s="104"/>
      <c r="AE492" s="116"/>
      <c r="AF492" s="116"/>
      <c r="AG492" s="116"/>
      <c r="AR492" s="180" t="s">
        <v>204</v>
      </c>
      <c r="AS492" s="181">
        <v>27</v>
      </c>
    </row>
    <row r="493" spans="1:45">
      <c r="A493" s="104"/>
      <c r="B493" s="104"/>
      <c r="C493" s="104"/>
      <c r="D493" s="104"/>
      <c r="E493" s="104"/>
      <c r="F493" s="104"/>
      <c r="G493" s="104"/>
      <c r="H493" s="104"/>
      <c r="I493" s="104"/>
      <c r="J493" s="104"/>
      <c r="K493" s="104"/>
      <c r="L493" s="104"/>
      <c r="M493" s="104"/>
      <c r="N493" s="104"/>
      <c r="O493" s="104"/>
      <c r="P493" s="104"/>
      <c r="Q493" s="104"/>
      <c r="R493" s="104"/>
      <c r="S493" s="104"/>
      <c r="T493" s="104"/>
      <c r="U493" s="104"/>
      <c r="V493" s="104"/>
      <c r="W493" s="104"/>
      <c r="X493" s="104"/>
      <c r="Y493" s="104"/>
      <c r="Z493" s="104"/>
      <c r="AA493" s="104"/>
      <c r="AB493" s="104"/>
      <c r="AC493" s="104"/>
      <c r="AE493" s="116"/>
      <c r="AF493" s="116"/>
      <c r="AG493" s="116"/>
      <c r="AR493" s="180" t="s">
        <v>202</v>
      </c>
      <c r="AS493" s="181">
        <v>19</v>
      </c>
    </row>
    <row r="494" spans="1:45">
      <c r="A494" s="104"/>
      <c r="B494" s="104"/>
      <c r="C494" s="104"/>
      <c r="D494" s="104"/>
      <c r="E494" s="104"/>
      <c r="F494" s="104"/>
      <c r="G494" s="104"/>
      <c r="H494" s="104"/>
      <c r="I494" s="104"/>
      <c r="J494" s="104"/>
      <c r="K494" s="104"/>
      <c r="L494" s="104"/>
      <c r="M494" s="104"/>
      <c r="N494" s="104"/>
      <c r="O494" s="104"/>
      <c r="P494" s="104"/>
      <c r="Q494" s="104"/>
      <c r="R494" s="104"/>
      <c r="S494" s="104"/>
      <c r="T494" s="104"/>
      <c r="U494" s="104"/>
      <c r="V494" s="104"/>
      <c r="W494" s="104"/>
      <c r="X494" s="104"/>
      <c r="Y494" s="104"/>
      <c r="Z494" s="104"/>
      <c r="AA494" s="104"/>
      <c r="AB494" s="104"/>
      <c r="AC494" s="104"/>
      <c r="AE494" s="116"/>
      <c r="AF494" s="116"/>
      <c r="AG494" s="116"/>
      <c r="AR494" s="180" t="s">
        <v>200</v>
      </c>
      <c r="AS494" s="181">
        <v>4</v>
      </c>
    </row>
    <row r="495" spans="1:45">
      <c r="A495" s="104"/>
      <c r="B495" s="104"/>
      <c r="C495" s="104"/>
      <c r="D495" s="104"/>
      <c r="E495" s="104"/>
      <c r="F495" s="104"/>
      <c r="G495" s="104"/>
      <c r="H495" s="104"/>
      <c r="I495" s="104"/>
      <c r="J495" s="104"/>
      <c r="K495" s="104"/>
      <c r="L495" s="104"/>
      <c r="M495" s="104"/>
      <c r="N495" s="104"/>
      <c r="O495" s="104"/>
      <c r="P495" s="104"/>
      <c r="Q495" s="104"/>
      <c r="R495" s="104"/>
      <c r="S495" s="104"/>
      <c r="T495" s="104"/>
      <c r="U495" s="104"/>
      <c r="V495" s="104"/>
      <c r="W495" s="104"/>
      <c r="X495" s="104"/>
      <c r="Y495" s="104"/>
      <c r="Z495" s="104"/>
      <c r="AA495" s="104"/>
      <c r="AB495" s="104"/>
      <c r="AC495" s="104"/>
      <c r="AE495" s="116"/>
      <c r="AF495" s="116"/>
      <c r="AG495" s="116"/>
      <c r="AR495" s="180" t="s">
        <v>198</v>
      </c>
      <c r="AS495" s="181">
        <v>1</v>
      </c>
    </row>
    <row r="496" spans="1:45">
      <c r="A496" s="104"/>
      <c r="B496" s="104"/>
      <c r="C496" s="104"/>
      <c r="D496" s="104"/>
      <c r="E496" s="104"/>
      <c r="F496" s="104"/>
      <c r="G496" s="104"/>
      <c r="H496" s="104"/>
      <c r="I496" s="104"/>
      <c r="J496" s="104"/>
      <c r="K496" s="104"/>
      <c r="L496" s="104"/>
      <c r="M496" s="104"/>
      <c r="N496" s="104"/>
      <c r="O496" s="104"/>
      <c r="P496" s="104"/>
      <c r="Q496" s="104"/>
      <c r="R496" s="104"/>
      <c r="S496" s="104"/>
      <c r="T496" s="104"/>
      <c r="U496" s="104"/>
      <c r="V496" s="104"/>
      <c r="W496" s="104"/>
      <c r="X496" s="104"/>
      <c r="Y496" s="104"/>
      <c r="Z496" s="104"/>
      <c r="AA496" s="104"/>
      <c r="AB496" s="104"/>
      <c r="AC496" s="104"/>
      <c r="AE496" s="116"/>
      <c r="AF496" s="116"/>
      <c r="AG496" s="116"/>
      <c r="AR496" s="180" t="s">
        <v>196</v>
      </c>
      <c r="AS496" s="181">
        <v>4</v>
      </c>
    </row>
    <row r="497" spans="1:50">
      <c r="A497" s="104"/>
      <c r="B497" s="104"/>
      <c r="C497" s="104"/>
      <c r="D497" s="104"/>
      <c r="E497" s="104"/>
      <c r="F497" s="104"/>
      <c r="G497" s="104"/>
      <c r="H497" s="104"/>
      <c r="I497" s="104"/>
      <c r="J497" s="104"/>
      <c r="K497" s="104"/>
      <c r="L497" s="104"/>
      <c r="M497" s="104"/>
      <c r="N497" s="104"/>
      <c r="O497" s="104"/>
      <c r="P497" s="104"/>
      <c r="Q497" s="104"/>
      <c r="R497" s="104"/>
      <c r="S497" s="104"/>
      <c r="T497" s="104"/>
      <c r="U497" s="104"/>
      <c r="V497" s="104"/>
      <c r="W497" s="104"/>
      <c r="X497" s="104"/>
      <c r="Y497" s="104"/>
      <c r="Z497" s="104"/>
      <c r="AA497" s="104"/>
      <c r="AB497" s="104"/>
      <c r="AC497" s="104"/>
      <c r="AE497" s="116"/>
      <c r="AF497" s="116"/>
      <c r="AG497" s="116"/>
      <c r="AR497" s="180" t="s">
        <v>194</v>
      </c>
      <c r="AS497" s="181">
        <v>1</v>
      </c>
    </row>
    <row r="498" spans="1:50">
      <c r="A498" s="104"/>
      <c r="B498" s="104"/>
      <c r="C498" s="104"/>
      <c r="D498" s="104"/>
      <c r="E498" s="104"/>
      <c r="F498" s="104"/>
      <c r="G498" s="104"/>
      <c r="H498" s="104"/>
      <c r="I498" s="104"/>
      <c r="J498" s="104"/>
      <c r="K498" s="104"/>
      <c r="L498" s="104"/>
      <c r="M498" s="104"/>
      <c r="N498" s="104"/>
      <c r="O498" s="104"/>
      <c r="P498" s="104"/>
      <c r="Q498" s="104"/>
      <c r="R498" s="104"/>
      <c r="S498" s="104"/>
      <c r="T498" s="104"/>
      <c r="U498" s="104"/>
      <c r="V498" s="104"/>
      <c r="W498" s="104"/>
      <c r="X498" s="104"/>
      <c r="Y498" s="104"/>
      <c r="Z498" s="104"/>
      <c r="AA498" s="104"/>
      <c r="AB498" s="104"/>
      <c r="AC498" s="104"/>
      <c r="AE498" s="116"/>
      <c r="AF498" s="116"/>
      <c r="AG498" s="116"/>
      <c r="AR498" s="180" t="s">
        <v>192</v>
      </c>
      <c r="AS498" s="181">
        <v>0</v>
      </c>
    </row>
    <row r="499" spans="1:50">
      <c r="A499" s="104"/>
      <c r="B499" s="104"/>
      <c r="C499" s="104"/>
      <c r="D499" s="104"/>
      <c r="E499" s="104"/>
      <c r="F499" s="104"/>
      <c r="G499" s="104"/>
      <c r="H499" s="104"/>
      <c r="I499" s="104"/>
      <c r="J499" s="104"/>
      <c r="K499" s="104"/>
      <c r="L499" s="104"/>
      <c r="M499" s="104"/>
      <c r="N499" s="104"/>
      <c r="O499" s="104"/>
      <c r="P499" s="104"/>
      <c r="Q499" s="104"/>
      <c r="R499" s="104"/>
      <c r="S499" s="104"/>
      <c r="T499" s="104"/>
      <c r="U499" s="104"/>
      <c r="V499" s="104"/>
      <c r="W499" s="104"/>
      <c r="X499" s="104"/>
      <c r="Y499" s="104"/>
      <c r="Z499" s="104"/>
      <c r="AA499" s="104"/>
      <c r="AB499" s="104"/>
      <c r="AC499" s="104"/>
      <c r="AE499" s="116"/>
      <c r="AF499" s="116"/>
      <c r="AG499" s="116"/>
      <c r="AR499" s="180" t="s">
        <v>190</v>
      </c>
      <c r="AS499" s="181">
        <v>1</v>
      </c>
    </row>
    <row r="500" spans="1:50">
      <c r="A500" s="104"/>
      <c r="B500" s="104"/>
      <c r="C500" s="104"/>
      <c r="D500" s="104"/>
      <c r="E500" s="104"/>
      <c r="F500" s="104"/>
      <c r="G500" s="104"/>
      <c r="H500" s="104"/>
      <c r="I500" s="104"/>
      <c r="J500" s="104"/>
      <c r="K500" s="104"/>
      <c r="L500" s="104"/>
      <c r="M500" s="104"/>
      <c r="N500" s="104"/>
      <c r="O500" s="104"/>
      <c r="P500" s="104"/>
      <c r="Q500" s="104"/>
      <c r="R500" s="104"/>
      <c r="S500" s="104"/>
      <c r="T500" s="104"/>
      <c r="U500" s="104"/>
      <c r="V500" s="104"/>
      <c r="W500" s="104"/>
      <c r="X500" s="104"/>
      <c r="Y500" s="104"/>
      <c r="Z500" s="104"/>
      <c r="AA500" s="104"/>
      <c r="AB500" s="104"/>
      <c r="AC500" s="104"/>
      <c r="AE500" s="116"/>
      <c r="AF500" s="116"/>
      <c r="AG500" s="116"/>
      <c r="AR500" s="180" t="s">
        <v>188</v>
      </c>
      <c r="AS500" s="181">
        <v>0</v>
      </c>
    </row>
    <row r="501" spans="1:50">
      <c r="A501" s="104"/>
      <c r="B501" s="104"/>
      <c r="C501" s="104"/>
      <c r="D501" s="104"/>
      <c r="E501" s="104"/>
      <c r="F501" s="104"/>
      <c r="G501" s="104"/>
      <c r="H501" s="104"/>
      <c r="I501" s="104"/>
      <c r="J501" s="104"/>
      <c r="K501" s="104"/>
      <c r="L501" s="104"/>
      <c r="M501" s="104"/>
      <c r="N501" s="104"/>
      <c r="O501" s="104"/>
      <c r="P501" s="104"/>
      <c r="Q501" s="104"/>
      <c r="R501" s="104"/>
      <c r="S501" s="104"/>
      <c r="T501" s="104"/>
      <c r="U501" s="104"/>
      <c r="V501" s="104"/>
      <c r="W501" s="104"/>
      <c r="X501" s="104"/>
      <c r="Y501" s="104"/>
      <c r="Z501" s="104"/>
      <c r="AA501" s="104"/>
      <c r="AB501" s="104"/>
      <c r="AC501" s="104"/>
      <c r="AE501" s="116"/>
      <c r="AF501" s="116"/>
      <c r="AG501" s="116"/>
      <c r="AR501" s="180" t="s">
        <v>186</v>
      </c>
      <c r="AS501" s="181">
        <v>0</v>
      </c>
    </row>
    <row r="502" spans="1:50">
      <c r="A502" s="104"/>
      <c r="B502" s="104"/>
      <c r="C502" s="104"/>
      <c r="D502" s="104"/>
      <c r="E502" s="104"/>
      <c r="F502" s="104"/>
      <c r="G502" s="104"/>
      <c r="H502" s="104"/>
      <c r="I502" s="104"/>
      <c r="J502" s="104"/>
      <c r="K502" s="104"/>
      <c r="L502" s="104"/>
      <c r="M502" s="104"/>
      <c r="N502" s="104"/>
      <c r="O502" s="104"/>
      <c r="P502" s="104"/>
      <c r="Q502" s="104"/>
      <c r="R502" s="104"/>
      <c r="S502" s="104"/>
      <c r="T502" s="104"/>
      <c r="U502" s="104"/>
      <c r="V502" s="104"/>
      <c r="W502" s="104"/>
      <c r="X502" s="104"/>
      <c r="Y502" s="104"/>
      <c r="Z502" s="104"/>
      <c r="AA502" s="104"/>
      <c r="AB502" s="104"/>
      <c r="AC502" s="104"/>
      <c r="AE502" s="116"/>
      <c r="AF502" s="116"/>
      <c r="AG502" s="116"/>
      <c r="AR502" s="180" t="s">
        <v>184</v>
      </c>
      <c r="AS502" s="181">
        <v>0</v>
      </c>
    </row>
    <row r="503" spans="1:50">
      <c r="A503" s="104"/>
      <c r="B503" s="104"/>
      <c r="C503" s="104"/>
      <c r="D503" s="104"/>
      <c r="E503" s="104"/>
      <c r="F503" s="104"/>
      <c r="G503" s="104"/>
      <c r="H503" s="104"/>
      <c r="I503" s="104"/>
      <c r="J503" s="104"/>
      <c r="K503" s="104"/>
      <c r="L503" s="104"/>
      <c r="M503" s="104"/>
      <c r="N503" s="104"/>
      <c r="O503" s="104"/>
      <c r="P503" s="104"/>
      <c r="Q503" s="104"/>
      <c r="R503" s="104"/>
      <c r="S503" s="104"/>
      <c r="T503" s="104"/>
      <c r="U503" s="104"/>
      <c r="V503" s="104"/>
      <c r="W503" s="104"/>
      <c r="X503" s="104"/>
      <c r="Y503" s="104"/>
      <c r="Z503" s="104"/>
      <c r="AA503" s="104"/>
      <c r="AB503" s="104"/>
      <c r="AC503" s="104"/>
      <c r="AE503" s="116"/>
      <c r="AF503" s="116"/>
      <c r="AG503" s="116"/>
      <c r="AH503" s="91"/>
      <c r="AI503" s="91"/>
    </row>
    <row r="504" spans="1:50">
      <c r="A504" s="104"/>
      <c r="B504" s="104"/>
      <c r="C504" s="104"/>
      <c r="D504" s="104"/>
      <c r="E504" s="104"/>
      <c r="F504" s="104"/>
      <c r="G504" s="104"/>
      <c r="H504" s="104"/>
      <c r="I504" s="104"/>
      <c r="J504" s="104"/>
      <c r="K504" s="104"/>
      <c r="L504" s="104"/>
      <c r="M504" s="104"/>
      <c r="N504" s="104"/>
      <c r="O504" s="104"/>
      <c r="P504" s="104"/>
      <c r="Q504" s="104"/>
      <c r="R504" s="104"/>
      <c r="S504" s="104"/>
      <c r="T504" s="104"/>
      <c r="U504" s="104"/>
      <c r="V504" s="104"/>
      <c r="W504" s="104"/>
      <c r="X504" s="104"/>
      <c r="Y504" s="104"/>
      <c r="Z504" s="104"/>
      <c r="AA504" s="104"/>
      <c r="AB504" s="104"/>
      <c r="AC504" s="104"/>
      <c r="AE504" s="116"/>
      <c r="AF504" s="116"/>
      <c r="AG504" s="116"/>
    </row>
    <row r="505" spans="1:50">
      <c r="A505" s="104"/>
      <c r="B505" s="104"/>
      <c r="C505" s="104"/>
      <c r="D505" s="104"/>
      <c r="E505" s="104"/>
      <c r="F505" s="104"/>
      <c r="G505" s="104"/>
      <c r="H505" s="104"/>
      <c r="I505" s="104"/>
      <c r="J505" s="104"/>
      <c r="K505" s="104"/>
      <c r="L505" s="104"/>
      <c r="M505" s="104"/>
      <c r="N505" s="104"/>
      <c r="O505" s="104"/>
      <c r="P505" s="104"/>
      <c r="Q505" s="104"/>
      <c r="R505" s="104"/>
      <c r="S505" s="104"/>
      <c r="T505" s="104"/>
      <c r="U505" s="104"/>
      <c r="V505" s="104"/>
      <c r="W505" s="104"/>
      <c r="X505" s="104"/>
      <c r="Y505" s="104"/>
      <c r="Z505" s="104"/>
      <c r="AA505" s="104"/>
      <c r="AB505" s="104"/>
      <c r="AC505" s="104"/>
      <c r="AE505" s="116"/>
      <c r="AF505" s="116"/>
      <c r="AG505" s="116"/>
    </row>
    <row r="506" spans="1:50" ht="14.25">
      <c r="A506" s="247" t="s">
        <v>442</v>
      </c>
      <c r="B506" s="247"/>
      <c r="C506" s="247"/>
      <c r="D506" s="247"/>
      <c r="E506" s="247"/>
      <c r="F506" s="247"/>
      <c r="G506" s="247"/>
      <c r="H506" s="247"/>
      <c r="I506" s="247"/>
      <c r="J506" s="247"/>
      <c r="K506" s="247"/>
      <c r="L506" s="247"/>
      <c r="M506" s="247"/>
      <c r="N506" s="247"/>
      <c r="O506" s="247"/>
      <c r="P506" s="247"/>
      <c r="Q506" s="247"/>
      <c r="R506" s="247"/>
      <c r="S506" s="247"/>
      <c r="T506" s="247"/>
      <c r="U506" s="247"/>
      <c r="V506" s="247"/>
      <c r="W506" s="247"/>
      <c r="X506" s="247"/>
      <c r="Y506" s="247"/>
      <c r="Z506" s="247"/>
      <c r="AA506" s="247"/>
      <c r="AB506" s="247"/>
      <c r="AC506" s="64"/>
      <c r="AD506" s="119"/>
      <c r="AE506" s="119"/>
      <c r="AF506" s="119"/>
      <c r="AG506" s="119"/>
    </row>
    <row r="507" spans="1:50" ht="14.25">
      <c r="A507" s="247"/>
      <c r="B507" s="247"/>
      <c r="C507" s="247"/>
      <c r="D507" s="247"/>
      <c r="E507" s="247"/>
      <c r="F507" s="247"/>
      <c r="G507" s="247"/>
      <c r="H507" s="247"/>
      <c r="I507" s="247"/>
      <c r="J507" s="247"/>
      <c r="K507" s="247"/>
      <c r="L507" s="247"/>
      <c r="M507" s="247"/>
      <c r="N507" s="247"/>
      <c r="O507" s="247"/>
      <c r="P507" s="247"/>
      <c r="Q507" s="247"/>
      <c r="R507" s="247"/>
      <c r="S507" s="247"/>
      <c r="T507" s="247"/>
      <c r="U507" s="247"/>
      <c r="V507" s="247"/>
      <c r="W507" s="247"/>
      <c r="X507" s="247"/>
      <c r="Y507" s="247"/>
      <c r="Z507" s="247"/>
      <c r="AA507" s="247"/>
      <c r="AB507" s="247"/>
      <c r="AC507" s="64"/>
      <c r="AD507" s="119"/>
      <c r="AE507" s="119"/>
      <c r="AF507" s="119"/>
      <c r="AG507" s="119"/>
    </row>
    <row r="508" spans="1:50" ht="14.25">
      <c r="A508" s="64"/>
      <c r="B508" s="64"/>
      <c r="C508" s="64"/>
      <c r="D508" s="64"/>
      <c r="E508" s="64"/>
      <c r="F508" s="64"/>
      <c r="G508" s="64"/>
      <c r="H508" s="64"/>
      <c r="I508" s="64"/>
      <c r="J508" s="64"/>
      <c r="K508" s="64"/>
      <c r="L508" s="64"/>
      <c r="M508" s="64"/>
      <c r="N508" s="64"/>
      <c r="O508" s="64"/>
      <c r="P508" s="64"/>
      <c r="Q508" s="64"/>
      <c r="R508" s="64"/>
      <c r="S508" s="64"/>
      <c r="T508" s="64"/>
      <c r="U508" s="64"/>
      <c r="V508" s="64"/>
      <c r="W508" s="64"/>
      <c r="X508" s="64"/>
      <c r="Y508" s="64"/>
      <c r="Z508" s="64"/>
      <c r="AA508" s="64"/>
      <c r="AB508" s="64"/>
      <c r="AC508" s="64"/>
      <c r="AD508" s="119"/>
      <c r="AE508" s="119"/>
      <c r="AF508" s="119"/>
      <c r="AG508" s="119"/>
    </row>
    <row r="509" spans="1:50" ht="19.5" customHeight="1" thickBot="1">
      <c r="A509" s="104"/>
      <c r="B509" s="67" t="s">
        <v>491</v>
      </c>
      <c r="C509" s="66"/>
      <c r="D509" s="66"/>
      <c r="E509" s="66"/>
      <c r="F509" s="66"/>
      <c r="G509" s="66"/>
      <c r="H509" s="66"/>
      <c r="I509" s="66"/>
      <c r="J509" s="66"/>
      <c r="K509" s="66"/>
      <c r="L509" s="66"/>
      <c r="M509" s="66"/>
      <c r="N509" s="66"/>
      <c r="O509" s="66"/>
      <c r="P509" s="66"/>
      <c r="Q509" s="66"/>
      <c r="R509" s="66"/>
      <c r="S509" s="66"/>
      <c r="T509" s="66"/>
      <c r="U509" s="66"/>
      <c r="V509" s="66"/>
      <c r="W509" s="66"/>
      <c r="X509" s="66"/>
      <c r="Y509" s="66"/>
      <c r="Z509" s="66"/>
      <c r="AA509" s="66"/>
      <c r="AB509" s="66"/>
      <c r="AC509" s="105"/>
      <c r="AE509" s="116"/>
      <c r="AF509" s="116"/>
      <c r="AG509" s="116"/>
    </row>
    <row r="510" spans="1:50" ht="9" customHeight="1" thickTop="1">
      <c r="A510" s="104"/>
      <c r="B510" s="104"/>
      <c r="C510" s="104"/>
      <c r="D510" s="104"/>
      <c r="E510" s="104"/>
      <c r="F510" s="104"/>
      <c r="G510" s="104"/>
      <c r="H510" s="104"/>
      <c r="I510" s="104"/>
      <c r="J510" s="104"/>
      <c r="K510" s="104"/>
      <c r="L510" s="104"/>
      <c r="M510" s="104"/>
      <c r="N510" s="104"/>
      <c r="O510" s="104"/>
      <c r="P510" s="104"/>
      <c r="Q510" s="104"/>
      <c r="R510" s="104"/>
      <c r="S510" s="104"/>
      <c r="T510" s="104"/>
      <c r="U510" s="104"/>
      <c r="V510" s="85"/>
      <c r="W510" s="85"/>
      <c r="X510" s="85"/>
      <c r="Y510" s="85"/>
      <c r="Z510" s="85"/>
      <c r="AA510" s="85"/>
      <c r="AB510" s="85"/>
      <c r="AC510" s="104"/>
      <c r="AE510" s="116"/>
      <c r="AF510" s="116"/>
      <c r="AG510" s="116"/>
    </row>
    <row r="511" spans="1:50" s="104" customFormat="1">
      <c r="C511" s="290"/>
      <c r="D511" s="374"/>
      <c r="E511" s="374"/>
      <c r="F511" s="471"/>
      <c r="G511" s="472" t="s">
        <v>429</v>
      </c>
      <c r="H511" s="473"/>
      <c r="I511" s="473"/>
      <c r="J511" s="473"/>
      <c r="K511" s="473"/>
      <c r="L511" s="473"/>
      <c r="M511" s="474"/>
      <c r="N511" s="475" t="s">
        <v>447</v>
      </c>
      <c r="O511" s="476"/>
      <c r="P511" s="477"/>
      <c r="Q511" s="478" t="s">
        <v>110</v>
      </c>
      <c r="R511" s="479"/>
      <c r="S511" s="480"/>
      <c r="T511" s="211"/>
      <c r="U511" s="481" t="s">
        <v>521</v>
      </c>
      <c r="V511" s="482"/>
      <c r="W511" s="482"/>
      <c r="X511" s="482"/>
      <c r="Y511" s="482"/>
      <c r="Z511" s="482"/>
      <c r="AA511" s="482"/>
      <c r="AB511" s="483"/>
      <c r="AD511" s="116"/>
      <c r="AE511" s="116"/>
      <c r="AF511" s="116"/>
      <c r="AG511" s="116"/>
      <c r="AP511"/>
      <c r="AQ511"/>
      <c r="AR511" s="175"/>
      <c r="AS511" s="175"/>
      <c r="AT511" s="175"/>
      <c r="AU511" s="175"/>
      <c r="AV511" s="175"/>
      <c r="AW511" s="175"/>
      <c r="AX511" s="206"/>
    </row>
    <row r="512" spans="1:50" s="57" customFormat="1">
      <c r="A512" s="104"/>
      <c r="B512" s="104"/>
      <c r="C512" s="380"/>
      <c r="D512" s="381"/>
      <c r="E512" s="381"/>
      <c r="F512" s="484"/>
      <c r="G512" s="485"/>
      <c r="H512" s="486"/>
      <c r="I512" s="486"/>
      <c r="J512" s="486"/>
      <c r="K512" s="486"/>
      <c r="L512" s="486"/>
      <c r="M512" s="487"/>
      <c r="N512" s="488"/>
      <c r="O512" s="489"/>
      <c r="P512" s="490"/>
      <c r="Q512" s="491"/>
      <c r="R512" s="492"/>
      <c r="S512" s="493"/>
      <c r="T512" s="211"/>
      <c r="U512" s="494" t="s">
        <v>429</v>
      </c>
      <c r="V512" s="495"/>
      <c r="W512" s="495"/>
      <c r="X512" s="496"/>
      <c r="Y512" s="494" t="s">
        <v>522</v>
      </c>
      <c r="Z512" s="497"/>
      <c r="AA512" s="497"/>
      <c r="AB512" s="498"/>
      <c r="AC512" s="104"/>
      <c r="AD512" s="116"/>
      <c r="AE512" s="116"/>
      <c r="AF512" s="116"/>
      <c r="AG512" s="116"/>
      <c r="AP512"/>
      <c r="AQ512"/>
      <c r="AR512" s="175"/>
      <c r="AS512" s="175"/>
      <c r="AT512" s="175"/>
      <c r="AU512" s="175"/>
      <c r="AV512" s="175"/>
      <c r="AW512" s="175"/>
      <c r="AX512" s="206"/>
    </row>
    <row r="513" spans="1:48">
      <c r="A513" s="104"/>
      <c r="B513" s="104"/>
      <c r="C513" s="411" t="s">
        <v>25</v>
      </c>
      <c r="D513" s="412"/>
      <c r="E513" s="412"/>
      <c r="F513" s="412"/>
      <c r="G513" s="401">
        <v>6</v>
      </c>
      <c r="H513" s="499"/>
      <c r="I513" s="499"/>
      <c r="J513" s="500"/>
      <c r="K513" s="343">
        <v>1.3793103448275864E-2</v>
      </c>
      <c r="L513" s="341"/>
      <c r="M513" s="344"/>
      <c r="N513" s="343">
        <v>9.5290988278623843E-3</v>
      </c>
      <c r="O513" s="341"/>
      <c r="P513" s="344"/>
      <c r="Q513" s="340">
        <v>2.8717010684160924E-2</v>
      </c>
      <c r="R513" s="341"/>
      <c r="S513" s="342"/>
      <c r="T513" s="94"/>
      <c r="U513" s="501">
        <v>1.3322860247935496E-2</v>
      </c>
      <c r="V513" s="502"/>
      <c r="W513" s="502"/>
      <c r="X513" s="503"/>
      <c r="Y513" s="501">
        <v>2.1504184055804815E-2</v>
      </c>
      <c r="Z513" s="502"/>
      <c r="AA513" s="502"/>
      <c r="AB513" s="503"/>
      <c r="AC513" s="104"/>
      <c r="AE513" s="122"/>
      <c r="AF513" s="122"/>
      <c r="AG513" s="122"/>
    </row>
    <row r="514" spans="1:48">
      <c r="A514" s="104"/>
      <c r="B514" s="104"/>
      <c r="C514" s="411" t="s">
        <v>26</v>
      </c>
      <c r="D514" s="412"/>
      <c r="E514" s="412"/>
      <c r="F514" s="412"/>
      <c r="G514" s="401">
        <v>30</v>
      </c>
      <c r="H514" s="499"/>
      <c r="I514" s="499"/>
      <c r="J514" s="500"/>
      <c r="K514" s="343">
        <v>6.8965517241379309E-2</v>
      </c>
      <c r="L514" s="341"/>
      <c r="M514" s="344"/>
      <c r="N514" s="343">
        <v>9.157873198678787E-2</v>
      </c>
      <c r="O514" s="341"/>
      <c r="P514" s="344"/>
      <c r="Q514" s="340">
        <v>0.13632499272914009</v>
      </c>
      <c r="R514" s="341"/>
      <c r="S514" s="342"/>
      <c r="T514" s="94"/>
      <c r="U514" s="501">
        <v>6.8282499171129871E-2</v>
      </c>
      <c r="V514" s="502"/>
      <c r="W514" s="502"/>
      <c r="X514" s="503"/>
      <c r="Y514" s="501">
        <v>0.12609080459986474</v>
      </c>
      <c r="Z514" s="502"/>
      <c r="AA514" s="502"/>
      <c r="AB514" s="503"/>
      <c r="AC514" s="104"/>
      <c r="AE514" s="122"/>
      <c r="AF514" s="122"/>
      <c r="AG514" s="122"/>
    </row>
    <row r="515" spans="1:48">
      <c r="A515" s="104"/>
      <c r="B515" s="104"/>
      <c r="C515" s="411" t="s">
        <v>27</v>
      </c>
      <c r="D515" s="412"/>
      <c r="E515" s="412"/>
      <c r="F515" s="412"/>
      <c r="G515" s="401">
        <v>29</v>
      </c>
      <c r="H515" s="499"/>
      <c r="I515" s="499"/>
      <c r="J515" s="500"/>
      <c r="K515" s="343">
        <v>6.6666666666666666E-2</v>
      </c>
      <c r="L515" s="341"/>
      <c r="M515" s="344"/>
      <c r="N515" s="343">
        <v>9.8067872906375142E-2</v>
      </c>
      <c r="O515" s="341"/>
      <c r="P515" s="344"/>
      <c r="Q515" s="340">
        <v>0.11784341639926163</v>
      </c>
      <c r="R515" s="341"/>
      <c r="S515" s="342"/>
      <c r="T515" s="94"/>
      <c r="U515" s="501">
        <v>7.9784804743184057E-2</v>
      </c>
      <c r="V515" s="502"/>
      <c r="W515" s="502"/>
      <c r="X515" s="503"/>
      <c r="Y515" s="501">
        <v>0.11487402066526151</v>
      </c>
      <c r="Z515" s="502"/>
      <c r="AA515" s="502"/>
      <c r="AB515" s="503"/>
      <c r="AC515" s="104"/>
      <c r="AE515" s="122"/>
      <c r="AF515" s="122"/>
      <c r="AG515" s="122"/>
    </row>
    <row r="516" spans="1:48">
      <c r="A516" s="104"/>
      <c r="B516" s="104"/>
      <c r="C516" s="411" t="s">
        <v>28</v>
      </c>
      <c r="D516" s="412"/>
      <c r="E516" s="412"/>
      <c r="F516" s="412"/>
      <c r="G516" s="401">
        <v>85</v>
      </c>
      <c r="H516" s="499"/>
      <c r="I516" s="499"/>
      <c r="J516" s="500"/>
      <c r="K516" s="343">
        <v>0.1954022988505747</v>
      </c>
      <c r="L516" s="341"/>
      <c r="M516" s="344"/>
      <c r="N516" s="343">
        <v>0.22589225687644324</v>
      </c>
      <c r="O516" s="341"/>
      <c r="P516" s="344"/>
      <c r="Q516" s="340">
        <v>0.21114391014743927</v>
      </c>
      <c r="R516" s="341"/>
      <c r="S516" s="342"/>
      <c r="T516" s="94"/>
      <c r="U516" s="501">
        <v>0.20357621110105428</v>
      </c>
      <c r="V516" s="502"/>
      <c r="W516" s="502"/>
      <c r="X516" s="503"/>
      <c r="Y516" s="501">
        <v>0.19413217150286627</v>
      </c>
      <c r="Z516" s="502"/>
      <c r="AA516" s="502"/>
      <c r="AB516" s="503"/>
      <c r="AC516" s="104"/>
      <c r="AE516" s="122"/>
      <c r="AF516" s="122"/>
      <c r="AG516" s="122"/>
    </row>
    <row r="517" spans="1:48">
      <c r="A517" s="104"/>
      <c r="B517" s="104"/>
      <c r="C517" s="411" t="s">
        <v>29</v>
      </c>
      <c r="D517" s="412"/>
      <c r="E517" s="412"/>
      <c r="F517" s="412"/>
      <c r="G517" s="401">
        <v>72</v>
      </c>
      <c r="H517" s="499"/>
      <c r="I517" s="499"/>
      <c r="J517" s="500"/>
      <c r="K517" s="343">
        <v>0.16551724137931034</v>
      </c>
      <c r="L517" s="341"/>
      <c r="M517" s="344"/>
      <c r="N517" s="343">
        <v>0.1802344275233112</v>
      </c>
      <c r="O517" s="341"/>
      <c r="P517" s="344"/>
      <c r="Q517" s="340">
        <v>0.15719915676644286</v>
      </c>
      <c r="R517" s="341"/>
      <c r="S517" s="342"/>
      <c r="T517" s="94"/>
      <c r="U517" s="501">
        <v>0.16566140979800278</v>
      </c>
      <c r="V517" s="502"/>
      <c r="W517" s="502"/>
      <c r="X517" s="503"/>
      <c r="Y517" s="501">
        <v>0.16716648495734662</v>
      </c>
      <c r="Z517" s="502"/>
      <c r="AA517" s="502"/>
      <c r="AB517" s="503"/>
      <c r="AC517" s="104"/>
      <c r="AE517" s="122"/>
      <c r="AF517" s="122"/>
      <c r="AG517" s="122"/>
    </row>
    <row r="518" spans="1:48">
      <c r="A518" s="104"/>
      <c r="B518" s="104"/>
      <c r="C518" s="411" t="s">
        <v>30</v>
      </c>
      <c r="D518" s="412"/>
      <c r="E518" s="412"/>
      <c r="F518" s="412"/>
      <c r="G518" s="401">
        <v>60</v>
      </c>
      <c r="H518" s="499"/>
      <c r="I518" s="499"/>
      <c r="J518" s="500"/>
      <c r="K518" s="343">
        <v>0.13793103448275862</v>
      </c>
      <c r="L518" s="341"/>
      <c r="M518" s="344"/>
      <c r="N518" s="343">
        <v>0.13793809008798338</v>
      </c>
      <c r="O518" s="341"/>
      <c r="P518" s="344"/>
      <c r="Q518" s="340">
        <v>0.1247433786764391</v>
      </c>
      <c r="R518" s="341"/>
      <c r="S518" s="342"/>
      <c r="T518" s="94"/>
      <c r="U518" s="501">
        <v>0.14260426684677086</v>
      </c>
      <c r="V518" s="502"/>
      <c r="W518" s="502"/>
      <c r="X518" s="503"/>
      <c r="Y518" s="501">
        <v>0.13185004132626976</v>
      </c>
      <c r="Z518" s="502"/>
      <c r="AA518" s="502"/>
      <c r="AB518" s="503"/>
      <c r="AC518" s="104"/>
      <c r="AE518" s="122"/>
      <c r="AF518" s="122"/>
      <c r="AG518" s="122"/>
    </row>
    <row r="519" spans="1:48">
      <c r="A519" s="104"/>
      <c r="B519" s="104"/>
      <c r="C519" s="411" t="s">
        <v>31</v>
      </c>
      <c r="D519" s="412"/>
      <c r="E519" s="412"/>
      <c r="F519" s="412"/>
      <c r="G519" s="401">
        <v>98</v>
      </c>
      <c r="H519" s="499"/>
      <c r="I519" s="499"/>
      <c r="J519" s="500"/>
      <c r="K519" s="343">
        <v>0.22528735632183905</v>
      </c>
      <c r="L519" s="341"/>
      <c r="M519" s="344"/>
      <c r="N519" s="343">
        <v>0.14802256584139603</v>
      </c>
      <c r="O519" s="341"/>
      <c r="P519" s="344"/>
      <c r="Q519" s="340">
        <v>0.12980486538761596</v>
      </c>
      <c r="R519" s="341"/>
      <c r="S519" s="342"/>
      <c r="T519" s="94"/>
      <c r="U519" s="501">
        <v>0.21151746943358066</v>
      </c>
      <c r="V519" s="502"/>
      <c r="W519" s="502"/>
      <c r="X519" s="503"/>
      <c r="Y519" s="501">
        <v>0.13713525834291632</v>
      </c>
      <c r="Z519" s="502"/>
      <c r="AA519" s="502"/>
      <c r="AB519" s="503"/>
      <c r="AC519" s="104"/>
      <c r="AE519" s="122"/>
      <c r="AF519" s="122"/>
      <c r="AG519" s="122"/>
    </row>
    <row r="520" spans="1:48">
      <c r="A520" s="104"/>
      <c r="B520" s="104"/>
      <c r="C520" s="411" t="s">
        <v>32</v>
      </c>
      <c r="D520" s="412"/>
      <c r="E520" s="412"/>
      <c r="F520" s="412"/>
      <c r="G520" s="401">
        <v>55</v>
      </c>
      <c r="H520" s="499"/>
      <c r="I520" s="499"/>
      <c r="J520" s="500"/>
      <c r="K520" s="343">
        <v>0.12643678160919541</v>
      </c>
      <c r="L520" s="341"/>
      <c r="M520" s="344"/>
      <c r="N520" s="343">
        <v>0.10873695594984069</v>
      </c>
      <c r="O520" s="341"/>
      <c r="P520" s="344"/>
      <c r="Q520" s="340">
        <v>9.4223269209500207E-2</v>
      </c>
      <c r="R520" s="341"/>
      <c r="S520" s="342"/>
      <c r="T520" s="94"/>
      <c r="U520" s="501">
        <v>0.11525047865834188</v>
      </c>
      <c r="V520" s="502"/>
      <c r="W520" s="502"/>
      <c r="X520" s="503"/>
      <c r="Y520" s="501">
        <v>0.10724703454967005</v>
      </c>
      <c r="Z520" s="502"/>
      <c r="AA520" s="502"/>
      <c r="AB520" s="503"/>
      <c r="AC520" s="104"/>
      <c r="AE520" s="122"/>
      <c r="AF520" s="122"/>
      <c r="AG520" s="122"/>
    </row>
    <row r="521" spans="1:48">
      <c r="A521" s="104"/>
      <c r="B521" s="104"/>
      <c r="C521" s="411" t="s">
        <v>109</v>
      </c>
      <c r="D521" s="412"/>
      <c r="E521" s="412"/>
      <c r="F521" s="412"/>
      <c r="G521" s="401">
        <v>435</v>
      </c>
      <c r="H521" s="499"/>
      <c r="I521" s="499"/>
      <c r="J521" s="500"/>
      <c r="K521" s="343">
        <v>1</v>
      </c>
      <c r="L521" s="341"/>
      <c r="M521" s="344"/>
      <c r="N521" s="343">
        <v>1</v>
      </c>
      <c r="O521" s="341"/>
      <c r="P521" s="344"/>
      <c r="Q521" s="340">
        <v>1</v>
      </c>
      <c r="R521" s="341"/>
      <c r="S521" s="342"/>
      <c r="T521" s="94"/>
      <c r="U521" s="501">
        <v>1</v>
      </c>
      <c r="V521" s="502"/>
      <c r="W521" s="502"/>
      <c r="X521" s="503"/>
      <c r="Y521" s="501">
        <v>1</v>
      </c>
      <c r="Z521" s="502"/>
      <c r="AA521" s="502"/>
      <c r="AB521" s="503"/>
      <c r="AC521" s="105"/>
      <c r="AE521" s="117"/>
      <c r="AF521" s="116"/>
      <c r="AG521" s="116"/>
    </row>
    <row r="522" spans="1:48">
      <c r="A522" s="104"/>
      <c r="B522" s="104"/>
      <c r="C522" s="104"/>
      <c r="D522" s="104"/>
      <c r="E522" s="104"/>
      <c r="F522" s="104"/>
      <c r="G522" s="104"/>
      <c r="H522" s="104"/>
      <c r="I522" s="104"/>
      <c r="J522" s="104"/>
      <c r="K522" s="104"/>
      <c r="L522" s="104"/>
      <c r="M522" s="104"/>
      <c r="N522" s="104"/>
      <c r="O522" s="104"/>
      <c r="P522" s="104"/>
      <c r="Q522" s="104"/>
      <c r="R522" s="104"/>
      <c r="S522" s="104"/>
      <c r="T522" s="104"/>
      <c r="U522" s="104"/>
      <c r="V522" s="422"/>
      <c r="W522" s="104"/>
      <c r="X522" s="104"/>
      <c r="Y522" s="104"/>
      <c r="Z522" s="104"/>
      <c r="AA522" s="105"/>
      <c r="AB522" s="105"/>
      <c r="AC522" s="105"/>
      <c r="AE522" s="116"/>
      <c r="AF522" s="116"/>
      <c r="AG522" s="116"/>
      <c r="AK522" s="104"/>
    </row>
    <row r="523" spans="1:48" ht="19.5" customHeight="1">
      <c r="A523" s="104"/>
      <c r="B523" s="104"/>
      <c r="C523" s="104"/>
      <c r="D523" s="15" t="s">
        <v>492</v>
      </c>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05"/>
      <c r="AE523" s="116"/>
      <c r="AF523" s="116"/>
      <c r="AG523" s="116"/>
      <c r="AH523" s="84"/>
      <c r="AK523" s="104"/>
    </row>
    <row r="524" spans="1:48" ht="27">
      <c r="A524" s="104"/>
      <c r="B524" s="104"/>
      <c r="C524" s="104"/>
      <c r="D524" s="105"/>
      <c r="E524" s="105"/>
      <c r="F524" s="105"/>
      <c r="G524" s="105"/>
      <c r="H524" s="105"/>
      <c r="I524" s="105"/>
      <c r="J524" s="104"/>
      <c r="K524" s="104"/>
      <c r="L524" s="104"/>
      <c r="M524" s="104"/>
      <c r="N524" s="104"/>
      <c r="O524" s="104"/>
      <c r="P524" s="104"/>
      <c r="Q524" s="104"/>
      <c r="R524" s="104"/>
      <c r="S524" s="104"/>
      <c r="T524" s="104"/>
      <c r="U524" s="104"/>
      <c r="V524" s="104"/>
      <c r="W524" s="104"/>
      <c r="X524" s="104"/>
      <c r="Y524" s="104"/>
      <c r="Z524" s="104"/>
      <c r="AA524" s="105"/>
      <c r="AB524" s="105"/>
      <c r="AC524" s="105"/>
      <c r="AE524" s="116"/>
      <c r="AF524" s="116"/>
      <c r="AG524" s="116"/>
      <c r="AS524" s="190" t="s">
        <v>403</v>
      </c>
      <c r="AT524" s="190" t="str">
        <f>表紙・目次!B45&amp;CHAR(10)&amp;"(補正値)"</f>
        <v>五戸町
(補正値)</v>
      </c>
      <c r="AU524" s="175" t="s">
        <v>110</v>
      </c>
      <c r="AV524" s="176" t="str">
        <f>表紙・目次!B45</f>
        <v>五戸町</v>
      </c>
    </row>
    <row r="525" spans="1:48">
      <c r="A525" s="104"/>
      <c r="B525" s="104"/>
      <c r="C525" s="104"/>
      <c r="D525" s="104"/>
      <c r="E525" s="104"/>
      <c r="F525" s="104"/>
      <c r="G525" s="104"/>
      <c r="H525" s="104"/>
      <c r="I525" s="104"/>
      <c r="J525" s="104"/>
      <c r="K525" s="104"/>
      <c r="L525" s="104"/>
      <c r="M525" s="104"/>
      <c r="N525" s="104"/>
      <c r="O525" s="104"/>
      <c r="P525" s="104"/>
      <c r="Q525" s="104"/>
      <c r="R525" s="104"/>
      <c r="S525" s="104"/>
      <c r="T525" s="104"/>
      <c r="U525" s="104"/>
      <c r="V525" s="104"/>
      <c r="W525" s="104"/>
      <c r="X525" s="104"/>
      <c r="Y525" s="104"/>
      <c r="Z525" s="104"/>
      <c r="AA525" s="104"/>
      <c r="AB525" s="104"/>
      <c r="AC525" s="105"/>
      <c r="AE525" s="116"/>
      <c r="AF525" s="116"/>
      <c r="AG525" s="116"/>
      <c r="AR525" s="191" t="s">
        <v>25</v>
      </c>
      <c r="AS525" s="178">
        <f t="shared" ref="AS525:AS532" si="9">Y513</f>
        <v>2.1504184055804815E-2</v>
      </c>
      <c r="AT525" s="178">
        <f t="shared" ref="AT525:AT532" si="10">U513</f>
        <v>1.3322860247935496E-2</v>
      </c>
      <c r="AU525" s="178">
        <f t="shared" ref="AU525:AU532" si="11">Q513</f>
        <v>2.8717010684160924E-2</v>
      </c>
      <c r="AV525" s="178">
        <f t="shared" ref="AV525:AV532" si="12">K513</f>
        <v>1.3793103448275864E-2</v>
      </c>
    </row>
    <row r="526" spans="1:48">
      <c r="A526" s="104"/>
      <c r="B526" s="104"/>
      <c r="C526" s="104"/>
      <c r="D526" s="104"/>
      <c r="E526" s="104"/>
      <c r="F526" s="104"/>
      <c r="G526" s="104"/>
      <c r="H526" s="104"/>
      <c r="I526" s="104"/>
      <c r="J526" s="104"/>
      <c r="K526" s="104"/>
      <c r="L526" s="104"/>
      <c r="M526" s="104"/>
      <c r="N526" s="104"/>
      <c r="O526" s="104"/>
      <c r="P526" s="104"/>
      <c r="Q526" s="104"/>
      <c r="R526" s="104"/>
      <c r="S526" s="104"/>
      <c r="T526" s="104"/>
      <c r="U526" s="104"/>
      <c r="V526" s="104"/>
      <c r="W526" s="104"/>
      <c r="X526" s="104"/>
      <c r="Y526" s="104"/>
      <c r="Z526" s="104"/>
      <c r="AA526" s="104"/>
      <c r="AB526" s="104"/>
      <c r="AC526" s="104"/>
      <c r="AE526" s="116"/>
      <c r="AF526" s="116"/>
      <c r="AG526" s="116"/>
      <c r="AR526" s="191" t="s">
        <v>26</v>
      </c>
      <c r="AS526" s="178">
        <f t="shared" si="9"/>
        <v>0.12609080459986474</v>
      </c>
      <c r="AT526" s="178">
        <f t="shared" si="10"/>
        <v>6.8282499171129871E-2</v>
      </c>
      <c r="AU526" s="178">
        <f t="shared" si="11"/>
        <v>0.13632499272914009</v>
      </c>
      <c r="AV526" s="178">
        <f t="shared" si="12"/>
        <v>6.8965517241379309E-2</v>
      </c>
    </row>
    <row r="527" spans="1:48">
      <c r="A527" s="104"/>
      <c r="B527" s="104"/>
      <c r="C527" s="104"/>
      <c r="D527" s="104"/>
      <c r="E527" s="104"/>
      <c r="F527" s="104"/>
      <c r="G527" s="104"/>
      <c r="H527" s="104"/>
      <c r="I527" s="104"/>
      <c r="J527" s="104"/>
      <c r="K527" s="104"/>
      <c r="L527" s="104"/>
      <c r="M527" s="104"/>
      <c r="N527" s="104"/>
      <c r="O527" s="104"/>
      <c r="P527" s="104"/>
      <c r="Q527" s="104"/>
      <c r="R527" s="104"/>
      <c r="S527" s="104"/>
      <c r="T527" s="104"/>
      <c r="U527" s="104"/>
      <c r="V527" s="104"/>
      <c r="W527" s="104"/>
      <c r="X527" s="104"/>
      <c r="Y527" s="104"/>
      <c r="Z527" s="104"/>
      <c r="AA527" s="104"/>
      <c r="AB527" s="104"/>
      <c r="AC527" s="104"/>
      <c r="AE527" s="116"/>
      <c r="AF527" s="116"/>
      <c r="AG527" s="116"/>
      <c r="AR527" s="191" t="s">
        <v>27</v>
      </c>
      <c r="AS527" s="178">
        <f t="shared" si="9"/>
        <v>0.11487402066526151</v>
      </c>
      <c r="AT527" s="178">
        <f t="shared" si="10"/>
        <v>7.9784804743184057E-2</v>
      </c>
      <c r="AU527" s="178">
        <f t="shared" si="11"/>
        <v>0.11784341639926163</v>
      </c>
      <c r="AV527" s="178">
        <f t="shared" si="12"/>
        <v>6.6666666666666666E-2</v>
      </c>
    </row>
    <row r="528" spans="1:48">
      <c r="A528" s="104"/>
      <c r="B528" s="104"/>
      <c r="C528" s="104"/>
      <c r="D528" s="104"/>
      <c r="E528" s="104"/>
      <c r="F528" s="104"/>
      <c r="G528" s="104"/>
      <c r="H528" s="104"/>
      <c r="I528" s="104"/>
      <c r="J528" s="104"/>
      <c r="K528" s="104"/>
      <c r="L528" s="104"/>
      <c r="M528" s="104"/>
      <c r="N528" s="104"/>
      <c r="O528" s="104"/>
      <c r="P528" s="104"/>
      <c r="Q528" s="104"/>
      <c r="R528" s="104"/>
      <c r="S528" s="104"/>
      <c r="T528" s="104"/>
      <c r="U528" s="104"/>
      <c r="V528" s="104"/>
      <c r="W528" s="104"/>
      <c r="X528" s="104"/>
      <c r="Y528" s="104"/>
      <c r="Z528" s="104"/>
      <c r="AA528" s="104"/>
      <c r="AB528" s="104"/>
      <c r="AC528" s="104"/>
      <c r="AE528" s="116"/>
      <c r="AF528" s="116"/>
      <c r="AG528" s="116"/>
      <c r="AR528" s="191" t="s">
        <v>28</v>
      </c>
      <c r="AS528" s="178">
        <f t="shared" si="9"/>
        <v>0.19413217150286627</v>
      </c>
      <c r="AT528" s="178">
        <f t="shared" si="10"/>
        <v>0.20357621110105428</v>
      </c>
      <c r="AU528" s="178">
        <f t="shared" si="11"/>
        <v>0.21114391014743927</v>
      </c>
      <c r="AV528" s="178">
        <f t="shared" si="12"/>
        <v>0.1954022988505747</v>
      </c>
    </row>
    <row r="529" spans="1:48">
      <c r="A529" s="104"/>
      <c r="B529" s="104"/>
      <c r="C529" s="104"/>
      <c r="D529" s="104"/>
      <c r="E529" s="104"/>
      <c r="F529" s="104"/>
      <c r="G529" s="104"/>
      <c r="H529" s="104"/>
      <c r="I529" s="104"/>
      <c r="J529" s="104"/>
      <c r="K529" s="104"/>
      <c r="L529" s="104"/>
      <c r="M529" s="104"/>
      <c r="N529" s="104"/>
      <c r="O529" s="104"/>
      <c r="P529" s="104"/>
      <c r="Q529" s="104"/>
      <c r="R529" s="104"/>
      <c r="S529" s="104"/>
      <c r="T529" s="104"/>
      <c r="U529" s="104"/>
      <c r="V529" s="104"/>
      <c r="W529" s="104"/>
      <c r="X529" s="104"/>
      <c r="Y529" s="104"/>
      <c r="Z529" s="104"/>
      <c r="AA529" s="104"/>
      <c r="AB529" s="104"/>
      <c r="AC529" s="105"/>
      <c r="AE529" s="116"/>
      <c r="AF529" s="116"/>
      <c r="AG529" s="116"/>
      <c r="AR529" s="191" t="s">
        <v>29</v>
      </c>
      <c r="AS529" s="178">
        <f t="shared" si="9"/>
        <v>0.16716648495734662</v>
      </c>
      <c r="AT529" s="178">
        <f t="shared" si="10"/>
        <v>0.16566140979800278</v>
      </c>
      <c r="AU529" s="178">
        <f t="shared" si="11"/>
        <v>0.15719915676644286</v>
      </c>
      <c r="AV529" s="178">
        <f t="shared" si="12"/>
        <v>0.16551724137931034</v>
      </c>
    </row>
    <row r="530" spans="1:48">
      <c r="A530" s="104"/>
      <c r="B530" s="104"/>
      <c r="C530" s="104"/>
      <c r="D530" s="104"/>
      <c r="E530" s="104"/>
      <c r="F530" s="104"/>
      <c r="G530" s="104"/>
      <c r="H530" s="104"/>
      <c r="I530" s="104"/>
      <c r="J530" s="104"/>
      <c r="K530" s="104"/>
      <c r="L530" s="104"/>
      <c r="M530" s="104"/>
      <c r="N530" s="104"/>
      <c r="O530" s="104"/>
      <c r="P530" s="104"/>
      <c r="Q530" s="104"/>
      <c r="R530" s="104"/>
      <c r="S530" s="104"/>
      <c r="T530" s="104"/>
      <c r="U530" s="104"/>
      <c r="V530" s="104"/>
      <c r="W530" s="104"/>
      <c r="X530" s="104"/>
      <c r="Y530" s="104"/>
      <c r="Z530" s="104"/>
      <c r="AA530" s="104"/>
      <c r="AB530" s="104"/>
      <c r="AC530" s="104"/>
      <c r="AE530" s="116"/>
      <c r="AF530" s="116"/>
      <c r="AG530" s="116"/>
      <c r="AR530" s="191" t="s">
        <v>30</v>
      </c>
      <c r="AS530" s="178">
        <f t="shared" si="9"/>
        <v>0.13185004132626976</v>
      </c>
      <c r="AT530" s="178">
        <f t="shared" si="10"/>
        <v>0.14260426684677086</v>
      </c>
      <c r="AU530" s="178">
        <f t="shared" si="11"/>
        <v>0.1247433786764391</v>
      </c>
      <c r="AV530" s="178">
        <f t="shared" si="12"/>
        <v>0.13793103448275862</v>
      </c>
    </row>
    <row r="531" spans="1:48">
      <c r="A531" s="104"/>
      <c r="B531" s="104"/>
      <c r="C531" s="104"/>
      <c r="D531" s="104"/>
      <c r="E531" s="104"/>
      <c r="F531" s="104"/>
      <c r="G531" s="104"/>
      <c r="H531" s="104"/>
      <c r="I531" s="104"/>
      <c r="J531" s="104"/>
      <c r="K531" s="104"/>
      <c r="L531" s="104"/>
      <c r="M531" s="104"/>
      <c r="N531" s="104"/>
      <c r="O531" s="104"/>
      <c r="P531" s="104"/>
      <c r="Q531" s="104"/>
      <c r="R531" s="104"/>
      <c r="S531" s="104"/>
      <c r="T531" s="104"/>
      <c r="U531" s="104"/>
      <c r="V531" s="104"/>
      <c r="W531" s="104"/>
      <c r="X531" s="104"/>
      <c r="Y531" s="104"/>
      <c r="Z531" s="104"/>
      <c r="AA531" s="104"/>
      <c r="AB531" s="104"/>
      <c r="AC531" s="104"/>
      <c r="AE531" s="116"/>
      <c r="AF531" s="116"/>
      <c r="AG531" s="116"/>
      <c r="AR531" s="191" t="s">
        <v>31</v>
      </c>
      <c r="AS531" s="178">
        <f t="shared" si="9"/>
        <v>0.13713525834291632</v>
      </c>
      <c r="AT531" s="178">
        <f t="shared" si="10"/>
        <v>0.21151746943358066</v>
      </c>
      <c r="AU531" s="178">
        <f t="shared" si="11"/>
        <v>0.12980486538761596</v>
      </c>
      <c r="AV531" s="178">
        <f t="shared" si="12"/>
        <v>0.22528735632183905</v>
      </c>
    </row>
    <row r="532" spans="1:48">
      <c r="A532" s="104"/>
      <c r="B532" s="104"/>
      <c r="C532" s="104"/>
      <c r="D532" s="104"/>
      <c r="E532" s="104"/>
      <c r="F532" s="104"/>
      <c r="G532" s="104"/>
      <c r="H532" s="104"/>
      <c r="I532" s="104"/>
      <c r="J532" s="104"/>
      <c r="K532" s="104"/>
      <c r="L532" s="104"/>
      <c r="M532" s="104"/>
      <c r="N532" s="104"/>
      <c r="O532" s="104"/>
      <c r="P532" s="104"/>
      <c r="Q532" s="104"/>
      <c r="R532" s="104"/>
      <c r="S532" s="104"/>
      <c r="T532" s="104"/>
      <c r="U532" s="104"/>
      <c r="V532" s="104"/>
      <c r="W532" s="104"/>
      <c r="X532" s="104"/>
      <c r="Y532" s="104"/>
      <c r="Z532" s="104"/>
      <c r="AA532" s="104"/>
      <c r="AB532" s="104"/>
      <c r="AC532" s="104"/>
      <c r="AE532" s="116"/>
      <c r="AF532" s="116"/>
      <c r="AG532" s="116"/>
      <c r="AR532" s="191" t="s">
        <v>32</v>
      </c>
      <c r="AS532" s="178">
        <f t="shared" si="9"/>
        <v>0.10724703454967005</v>
      </c>
      <c r="AT532" s="178">
        <f t="shared" si="10"/>
        <v>0.11525047865834188</v>
      </c>
      <c r="AU532" s="178">
        <f t="shared" si="11"/>
        <v>9.4223269209500207E-2</v>
      </c>
      <c r="AV532" s="178">
        <f t="shared" si="12"/>
        <v>0.12643678160919541</v>
      </c>
    </row>
    <row r="533" spans="1:48">
      <c r="A533" s="104"/>
      <c r="B533" s="104"/>
      <c r="C533" s="104"/>
      <c r="D533" s="104"/>
      <c r="E533" s="104"/>
      <c r="F533" s="104"/>
      <c r="G533" s="104"/>
      <c r="H533" s="104"/>
      <c r="I533" s="104"/>
      <c r="J533" s="104"/>
      <c r="K533" s="104"/>
      <c r="L533" s="104"/>
      <c r="M533" s="104"/>
      <c r="N533" s="104"/>
      <c r="O533" s="104"/>
      <c r="P533" s="104"/>
      <c r="Q533" s="104"/>
      <c r="R533" s="104"/>
      <c r="S533" s="104"/>
      <c r="T533" s="104"/>
      <c r="U533" s="104"/>
      <c r="V533" s="104"/>
      <c r="W533" s="104"/>
      <c r="X533" s="104"/>
      <c r="Y533" s="104"/>
      <c r="Z533" s="104"/>
      <c r="AA533" s="104"/>
      <c r="AB533" s="104"/>
      <c r="AC533" s="104"/>
      <c r="AE533" s="116"/>
      <c r="AF533" s="116"/>
      <c r="AG533" s="116"/>
      <c r="AK533" s="104"/>
    </row>
    <row r="534" spans="1:48">
      <c r="A534" s="104"/>
      <c r="B534" s="104"/>
      <c r="C534" s="104"/>
      <c r="D534" s="104"/>
      <c r="E534" s="104"/>
      <c r="F534" s="104"/>
      <c r="G534" s="104"/>
      <c r="H534" s="104"/>
      <c r="I534" s="104"/>
      <c r="J534" s="104"/>
      <c r="K534" s="104"/>
      <c r="L534" s="104"/>
      <c r="M534" s="104"/>
      <c r="N534" s="104"/>
      <c r="O534" s="104"/>
      <c r="P534" s="104"/>
      <c r="Q534" s="104"/>
      <c r="R534" s="104"/>
      <c r="S534" s="104"/>
      <c r="T534" s="104"/>
      <c r="U534" s="104"/>
      <c r="V534" s="104"/>
      <c r="W534" s="104"/>
      <c r="X534" s="104"/>
      <c r="Y534" s="104"/>
      <c r="Z534" s="104"/>
      <c r="AA534" s="104"/>
      <c r="AB534" s="104"/>
      <c r="AC534" s="104"/>
      <c r="AE534" s="116"/>
      <c r="AF534" s="116"/>
      <c r="AG534" s="116"/>
    </row>
    <row r="535" spans="1:48">
      <c r="A535" s="104"/>
      <c r="B535" s="104"/>
      <c r="C535" s="104"/>
      <c r="D535" s="104"/>
      <c r="E535" s="104"/>
      <c r="F535" s="104"/>
      <c r="G535" s="104"/>
      <c r="H535" s="104"/>
      <c r="I535" s="104"/>
      <c r="J535" s="104"/>
      <c r="K535" s="104"/>
      <c r="L535" s="104"/>
      <c r="M535" s="104"/>
      <c r="N535" s="104"/>
      <c r="O535" s="104"/>
      <c r="P535" s="104"/>
      <c r="Q535" s="104"/>
      <c r="R535" s="104"/>
      <c r="S535" s="104"/>
      <c r="T535" s="104"/>
      <c r="U535" s="104"/>
      <c r="V535" s="104"/>
      <c r="W535" s="104"/>
      <c r="X535" s="104"/>
      <c r="Y535" s="104"/>
      <c r="Z535" s="104"/>
      <c r="AA535" s="104"/>
      <c r="AB535" s="104"/>
      <c r="AC535" s="104"/>
      <c r="AE535" s="116"/>
      <c r="AF535" s="116"/>
      <c r="AG535" s="116"/>
    </row>
    <row r="536" spans="1:48" ht="19.5" customHeight="1">
      <c r="A536" s="104"/>
      <c r="B536" s="104"/>
      <c r="C536" s="104"/>
      <c r="D536" s="15" t="s">
        <v>493</v>
      </c>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05"/>
      <c r="AE536" s="116"/>
      <c r="AF536" s="116"/>
      <c r="AG536" s="116"/>
    </row>
    <row r="537" spans="1:48">
      <c r="A537" s="104"/>
      <c r="B537" s="104"/>
      <c r="C537" s="104"/>
      <c r="D537" s="504" t="s">
        <v>494</v>
      </c>
      <c r="E537" s="104"/>
      <c r="F537" s="104"/>
      <c r="G537" s="104"/>
      <c r="H537" s="104"/>
      <c r="I537" s="104"/>
      <c r="J537" s="104"/>
      <c r="K537" s="104"/>
      <c r="L537" s="104"/>
      <c r="M537" s="104"/>
      <c r="N537" s="104"/>
      <c r="O537" s="104"/>
      <c r="P537" s="104"/>
      <c r="Q537" s="504" t="s">
        <v>495</v>
      </c>
      <c r="R537" s="104"/>
      <c r="S537" s="104"/>
      <c r="T537" s="104"/>
      <c r="U537" s="104"/>
      <c r="V537" s="104"/>
      <c r="W537" s="104"/>
      <c r="X537" s="104"/>
      <c r="Y537" s="104"/>
      <c r="Z537" s="104"/>
      <c r="AA537" s="104"/>
      <c r="AB537" s="104"/>
      <c r="AC537" s="104"/>
      <c r="AE537" s="116"/>
      <c r="AF537" s="116"/>
      <c r="AG537" s="116"/>
    </row>
    <row r="538" spans="1:48">
      <c r="A538" s="104"/>
      <c r="B538" s="104"/>
      <c r="C538" s="104"/>
      <c r="D538" s="505" t="s">
        <v>496</v>
      </c>
      <c r="E538" s="104"/>
      <c r="F538" s="104"/>
      <c r="G538" s="104"/>
      <c r="H538" s="104"/>
      <c r="I538" s="104"/>
      <c r="J538" s="104"/>
      <c r="K538" s="104"/>
      <c r="L538" s="104"/>
      <c r="M538" s="104"/>
      <c r="N538" s="104"/>
      <c r="O538" s="104"/>
      <c r="P538" s="104"/>
      <c r="Q538" s="505" t="s">
        <v>497</v>
      </c>
      <c r="R538" s="104"/>
      <c r="S538" s="104"/>
      <c r="T538" s="104"/>
      <c r="U538" s="104"/>
      <c r="V538" s="104"/>
      <c r="W538" s="104"/>
      <c r="X538" s="104"/>
      <c r="Y538" s="104"/>
      <c r="Z538" s="104"/>
      <c r="AA538" s="104"/>
      <c r="AB538" s="104"/>
      <c r="AC538" s="104"/>
      <c r="AE538" s="116"/>
      <c r="AF538" s="116"/>
      <c r="AG538" s="116"/>
    </row>
    <row r="539" spans="1:48">
      <c r="A539" s="104"/>
      <c r="B539" s="104"/>
      <c r="C539" s="104"/>
      <c r="D539" s="104"/>
      <c r="E539" s="104"/>
      <c r="F539" s="104"/>
      <c r="G539" s="104"/>
      <c r="H539" s="104"/>
      <c r="I539" s="104"/>
      <c r="J539" s="104"/>
      <c r="K539" s="104"/>
      <c r="L539" s="104"/>
      <c r="M539" s="104"/>
      <c r="N539" s="104"/>
      <c r="O539" s="104"/>
      <c r="P539" s="104"/>
      <c r="Q539" s="104"/>
      <c r="R539" s="104"/>
      <c r="S539" s="104"/>
      <c r="T539" s="104"/>
      <c r="U539" s="104"/>
      <c r="V539" s="104"/>
      <c r="W539" s="104"/>
      <c r="X539" s="104"/>
      <c r="Y539" s="104"/>
      <c r="Z539" s="104"/>
      <c r="AA539" s="104"/>
      <c r="AB539" s="104"/>
      <c r="AC539" s="104"/>
      <c r="AE539" s="116"/>
      <c r="AF539" s="116"/>
      <c r="AG539" s="116"/>
    </row>
    <row r="540" spans="1:48">
      <c r="A540" s="104"/>
      <c r="B540" s="104"/>
      <c r="C540" s="104"/>
      <c r="D540" s="104"/>
      <c r="E540" s="104"/>
      <c r="F540" s="104"/>
      <c r="G540" s="104"/>
      <c r="H540" s="104"/>
      <c r="I540" s="104"/>
      <c r="J540" s="104"/>
      <c r="K540" s="104"/>
      <c r="L540" s="104"/>
      <c r="M540" s="104"/>
      <c r="N540" s="104"/>
      <c r="O540" s="104"/>
      <c r="P540" s="104"/>
      <c r="Q540" s="104"/>
      <c r="R540" s="104"/>
      <c r="S540" s="104"/>
      <c r="T540" s="104"/>
      <c r="U540" s="104"/>
      <c r="V540" s="104"/>
      <c r="W540" s="104"/>
      <c r="X540" s="104"/>
      <c r="Y540" s="104"/>
      <c r="Z540" s="104"/>
      <c r="AA540" s="104"/>
      <c r="AB540" s="104"/>
      <c r="AC540" s="104"/>
      <c r="AE540" s="116"/>
      <c r="AF540" s="116"/>
      <c r="AG540" s="116"/>
    </row>
    <row r="541" spans="1:48">
      <c r="A541" s="104"/>
      <c r="B541" s="104"/>
      <c r="C541" s="104"/>
      <c r="D541" s="104"/>
      <c r="E541" s="104"/>
      <c r="F541" s="104"/>
      <c r="G541" s="104"/>
      <c r="H541" s="104"/>
      <c r="I541" s="104"/>
      <c r="J541" s="104"/>
      <c r="K541" s="104"/>
      <c r="L541" s="104"/>
      <c r="M541" s="104"/>
      <c r="N541" s="104"/>
      <c r="O541" s="104"/>
      <c r="P541" s="104"/>
      <c r="Q541" s="104"/>
      <c r="R541" s="104"/>
      <c r="S541" s="104"/>
      <c r="T541" s="104"/>
      <c r="U541" s="104"/>
      <c r="V541" s="104"/>
      <c r="W541" s="104"/>
      <c r="X541" s="104"/>
      <c r="Y541" s="104"/>
      <c r="Z541" s="104"/>
      <c r="AA541" s="104"/>
      <c r="AB541" s="104"/>
      <c r="AC541" s="104"/>
      <c r="AE541" s="116"/>
      <c r="AF541" s="116"/>
      <c r="AG541" s="116"/>
    </row>
    <row r="542" spans="1:48">
      <c r="A542" s="104"/>
      <c r="B542" s="104"/>
      <c r="C542" s="104"/>
      <c r="D542" s="104"/>
      <c r="E542" s="104"/>
      <c r="F542" s="104"/>
      <c r="G542" s="104"/>
      <c r="H542" s="104"/>
      <c r="I542" s="104"/>
      <c r="J542" s="104"/>
      <c r="K542" s="104"/>
      <c r="L542" s="104"/>
      <c r="M542" s="104"/>
      <c r="N542" s="104"/>
      <c r="O542" s="104"/>
      <c r="P542" s="104"/>
      <c r="Q542" s="104"/>
      <c r="R542" s="104"/>
      <c r="S542" s="104"/>
      <c r="T542" s="104"/>
      <c r="U542" s="104"/>
      <c r="V542" s="104"/>
      <c r="W542" s="104"/>
      <c r="X542" s="104"/>
      <c r="Y542" s="104"/>
      <c r="Z542" s="104"/>
      <c r="AA542" s="104"/>
      <c r="AB542" s="104"/>
      <c r="AC542" s="104"/>
      <c r="AE542" s="116"/>
      <c r="AF542" s="116"/>
      <c r="AG542" s="116"/>
    </row>
    <row r="543" spans="1:48">
      <c r="A543" s="104"/>
      <c r="B543" s="104"/>
      <c r="C543" s="104"/>
      <c r="D543" s="104"/>
      <c r="E543" s="104"/>
      <c r="F543" s="104"/>
      <c r="G543" s="104"/>
      <c r="H543" s="104"/>
      <c r="I543" s="104"/>
      <c r="J543" s="104"/>
      <c r="K543" s="104"/>
      <c r="L543" s="104"/>
      <c r="M543" s="104"/>
      <c r="N543" s="104"/>
      <c r="O543" s="104"/>
      <c r="P543" s="104"/>
      <c r="Q543" s="104"/>
      <c r="R543" s="104"/>
      <c r="S543" s="104"/>
      <c r="T543" s="104"/>
      <c r="U543" s="104"/>
      <c r="V543" s="104"/>
      <c r="W543" s="104"/>
      <c r="X543" s="104"/>
      <c r="Y543" s="104"/>
      <c r="Z543" s="104"/>
      <c r="AA543" s="104"/>
      <c r="AB543" s="104"/>
      <c r="AC543" s="104"/>
      <c r="AE543" s="116"/>
      <c r="AF543" s="116"/>
      <c r="AG543" s="116"/>
    </row>
    <row r="544" spans="1:48">
      <c r="A544" s="104"/>
      <c r="B544" s="104"/>
      <c r="C544" s="104"/>
      <c r="D544" s="104"/>
      <c r="E544" s="104"/>
      <c r="F544" s="104"/>
      <c r="G544" s="104"/>
      <c r="H544" s="104"/>
      <c r="I544" s="104"/>
      <c r="J544" s="104"/>
      <c r="K544" s="104"/>
      <c r="L544" s="104"/>
      <c r="M544" s="104"/>
      <c r="N544" s="104"/>
      <c r="O544" s="104"/>
      <c r="P544" s="104"/>
      <c r="Q544" s="104"/>
      <c r="R544" s="104"/>
      <c r="S544" s="104"/>
      <c r="T544" s="104"/>
      <c r="U544" s="104"/>
      <c r="V544" s="104"/>
      <c r="W544" s="104"/>
      <c r="X544" s="104"/>
      <c r="Y544" s="104"/>
      <c r="Z544" s="104"/>
      <c r="AA544" s="104"/>
      <c r="AB544" s="104"/>
      <c r="AC544" s="104"/>
      <c r="AE544" s="116"/>
      <c r="AF544" s="116"/>
      <c r="AG544" s="116"/>
    </row>
    <row r="545" spans="1:33">
      <c r="A545" s="104"/>
      <c r="B545" s="104"/>
      <c r="C545" s="104"/>
      <c r="D545" s="104"/>
      <c r="E545" s="104"/>
      <c r="F545" s="104"/>
      <c r="G545" s="104"/>
      <c r="H545" s="104"/>
      <c r="I545" s="104"/>
      <c r="J545" s="104"/>
      <c r="K545" s="104"/>
      <c r="L545" s="104"/>
      <c r="M545" s="104"/>
      <c r="N545" s="104"/>
      <c r="O545" s="104"/>
      <c r="P545" s="104"/>
      <c r="Q545" s="104"/>
      <c r="R545" s="104"/>
      <c r="S545" s="104"/>
      <c r="T545" s="104"/>
      <c r="U545" s="104"/>
      <c r="V545" s="104"/>
      <c r="W545" s="104"/>
      <c r="X545" s="104"/>
      <c r="Y545" s="104"/>
      <c r="Z545" s="104"/>
      <c r="AA545" s="104"/>
      <c r="AB545" s="104"/>
      <c r="AC545" s="104"/>
      <c r="AE545" s="116"/>
      <c r="AF545" s="116"/>
      <c r="AG545" s="116"/>
    </row>
    <row r="546" spans="1:33">
      <c r="A546" s="104"/>
      <c r="B546" s="104"/>
      <c r="C546" s="104"/>
      <c r="D546" s="104"/>
      <c r="E546" s="104"/>
      <c r="F546" s="104"/>
      <c r="G546" s="104"/>
      <c r="H546" s="104"/>
      <c r="I546" s="104"/>
      <c r="J546" s="104"/>
      <c r="K546" s="104"/>
      <c r="L546" s="104"/>
      <c r="M546" s="104"/>
      <c r="N546" s="104"/>
      <c r="O546" s="104"/>
      <c r="P546" s="104"/>
      <c r="Q546" s="104"/>
      <c r="R546" s="104"/>
      <c r="S546" s="104"/>
      <c r="T546" s="104"/>
      <c r="U546" s="104"/>
      <c r="V546" s="104"/>
      <c r="W546" s="104"/>
      <c r="X546" s="104"/>
      <c r="Y546" s="104"/>
      <c r="Z546" s="104"/>
      <c r="AA546" s="104"/>
      <c r="AB546" s="104"/>
      <c r="AC546" s="104"/>
      <c r="AE546" s="116"/>
      <c r="AF546" s="116"/>
      <c r="AG546" s="116"/>
    </row>
    <row r="547" spans="1:33">
      <c r="A547" s="104"/>
      <c r="B547" s="104"/>
      <c r="C547" s="104"/>
      <c r="D547" s="104"/>
      <c r="E547" s="104"/>
      <c r="F547" s="104"/>
      <c r="G547" s="104"/>
      <c r="H547" s="104"/>
      <c r="I547" s="104"/>
      <c r="J547" s="104"/>
      <c r="K547" s="104"/>
      <c r="L547" s="104"/>
      <c r="M547" s="104"/>
      <c r="N547" s="104"/>
      <c r="O547" s="104"/>
      <c r="P547" s="104"/>
      <c r="Q547" s="104"/>
      <c r="R547" s="104"/>
      <c r="S547" s="104"/>
      <c r="T547" s="104"/>
      <c r="U547" s="104"/>
      <c r="V547" s="104"/>
      <c r="W547" s="104"/>
      <c r="X547" s="104"/>
      <c r="Y547" s="104"/>
      <c r="Z547" s="104"/>
      <c r="AA547" s="104"/>
      <c r="AB547" s="104"/>
      <c r="AC547" s="104"/>
      <c r="AE547" s="116"/>
      <c r="AF547" s="116"/>
      <c r="AG547" s="116"/>
    </row>
    <row r="548" spans="1:33" ht="10.5" customHeight="1">
      <c r="A548" s="104"/>
      <c r="B548" s="104"/>
      <c r="C548" s="104"/>
      <c r="D548" s="104"/>
      <c r="E548" s="104"/>
      <c r="F548" s="104"/>
      <c r="G548" s="104"/>
      <c r="H548" s="104"/>
      <c r="I548" s="104"/>
      <c r="J548" s="104"/>
      <c r="K548" s="104"/>
      <c r="L548" s="104"/>
      <c r="M548" s="104"/>
      <c r="N548" s="104"/>
      <c r="O548" s="104"/>
      <c r="P548" s="104"/>
      <c r="Q548" s="104"/>
      <c r="R548" s="104"/>
      <c r="S548" s="104"/>
      <c r="T548" s="104"/>
      <c r="U548" s="104"/>
      <c r="V548" s="104"/>
      <c r="W548" s="104"/>
      <c r="X548" s="104"/>
      <c r="Y548" s="104"/>
      <c r="Z548" s="104"/>
      <c r="AA548" s="104"/>
      <c r="AB548" s="104"/>
      <c r="AC548" s="104"/>
      <c r="AE548" s="116"/>
      <c r="AF548" s="116"/>
      <c r="AG548" s="116"/>
    </row>
    <row r="549" spans="1:33" ht="10.5" customHeight="1">
      <c r="A549" s="104"/>
      <c r="B549" s="104"/>
      <c r="C549" s="104"/>
      <c r="D549" s="104"/>
      <c r="E549" s="104"/>
      <c r="F549" s="104"/>
      <c r="G549" s="104"/>
      <c r="H549" s="104"/>
      <c r="I549" s="104"/>
      <c r="J549" s="104"/>
      <c r="K549" s="104"/>
      <c r="L549" s="104"/>
      <c r="M549" s="104"/>
      <c r="N549" s="104"/>
      <c r="O549" s="104"/>
      <c r="P549" s="104"/>
      <c r="Q549" s="104"/>
      <c r="R549" s="104"/>
      <c r="S549" s="104"/>
      <c r="T549" s="104"/>
      <c r="U549" s="104"/>
      <c r="V549" s="104"/>
      <c r="W549" s="104"/>
      <c r="X549" s="104"/>
      <c r="Y549" s="104"/>
      <c r="Z549" s="104"/>
      <c r="AA549" s="104"/>
      <c r="AB549" s="104"/>
      <c r="AC549" s="104"/>
      <c r="AE549" s="116"/>
      <c r="AF549" s="116"/>
      <c r="AG549" s="116"/>
    </row>
    <row r="550" spans="1:33" ht="10.5" customHeight="1">
      <c r="A550" s="104"/>
      <c r="B550" s="104"/>
      <c r="C550" s="104"/>
      <c r="D550" s="104"/>
      <c r="E550" s="104"/>
      <c r="F550" s="104"/>
      <c r="G550" s="104"/>
      <c r="H550" s="104"/>
      <c r="I550" s="104"/>
      <c r="J550" s="104"/>
      <c r="K550" s="104"/>
      <c r="L550" s="104"/>
      <c r="M550" s="104"/>
      <c r="N550" s="104"/>
      <c r="O550" s="104"/>
      <c r="P550" s="104"/>
      <c r="Q550" s="104"/>
      <c r="R550" s="104"/>
      <c r="S550" s="104"/>
      <c r="T550" s="104"/>
      <c r="U550" s="104"/>
      <c r="V550" s="104"/>
      <c r="W550" s="104"/>
      <c r="X550" s="104"/>
      <c r="Y550" s="104"/>
      <c r="Z550" s="104"/>
      <c r="AA550" s="104"/>
      <c r="AB550" s="104"/>
      <c r="AC550" s="105"/>
      <c r="AE550" s="116"/>
      <c r="AF550" s="116"/>
      <c r="AG550" s="116"/>
    </row>
    <row r="551" spans="1:33" ht="10.5" customHeight="1">
      <c r="A551" s="104"/>
      <c r="B551" s="104"/>
      <c r="C551" s="104"/>
      <c r="D551" s="104"/>
      <c r="E551" s="104"/>
      <c r="F551" s="104"/>
      <c r="G551" s="104"/>
      <c r="H551" s="104"/>
      <c r="I551" s="104"/>
      <c r="J551" s="104"/>
      <c r="K551" s="104"/>
      <c r="L551" s="104"/>
      <c r="M551" s="104"/>
      <c r="N551" s="104"/>
      <c r="O551" s="104"/>
      <c r="P551" s="104"/>
      <c r="Q551" s="104"/>
      <c r="R551" s="104"/>
      <c r="S551" s="104"/>
      <c r="T551" s="104"/>
      <c r="U551" s="104"/>
      <c r="V551" s="104"/>
      <c r="W551" s="104"/>
      <c r="X551" s="104"/>
      <c r="Y551" s="104"/>
      <c r="Z551" s="104"/>
      <c r="AA551" s="104"/>
      <c r="AB551" s="104"/>
      <c r="AC551" s="32"/>
      <c r="AD551" s="32"/>
      <c r="AE551" s="32"/>
      <c r="AF551" s="32"/>
      <c r="AG551" s="32"/>
    </row>
    <row r="552" spans="1:33" ht="10.5" customHeight="1">
      <c r="A552" s="104"/>
      <c r="B552" s="104"/>
      <c r="C552" s="104"/>
      <c r="D552" s="104"/>
      <c r="E552" s="104"/>
      <c r="F552" s="104"/>
      <c r="G552" s="104"/>
      <c r="H552" s="104"/>
      <c r="I552" s="104"/>
      <c r="J552" s="104"/>
      <c r="K552" s="104"/>
      <c r="L552" s="104"/>
      <c r="M552" s="104"/>
      <c r="N552" s="104"/>
      <c r="O552" s="104"/>
      <c r="P552" s="104"/>
      <c r="Q552" s="104"/>
      <c r="R552" s="104"/>
      <c r="S552" s="104"/>
      <c r="T552" s="104"/>
      <c r="U552" s="104"/>
      <c r="V552" s="104"/>
      <c r="W552" s="104"/>
      <c r="X552" s="104"/>
      <c r="Y552" s="104"/>
      <c r="Z552" s="104"/>
      <c r="AA552" s="104"/>
      <c r="AB552" s="104"/>
      <c r="AC552" s="105"/>
      <c r="AE552" s="116"/>
      <c r="AF552" s="116"/>
      <c r="AG552" s="116"/>
    </row>
    <row r="553" spans="1:33" ht="10.5" customHeight="1">
      <c r="A553" s="104"/>
      <c r="B553" s="104"/>
      <c r="C553" s="104"/>
      <c r="D553" s="104"/>
      <c r="E553" s="104"/>
      <c r="F553" s="104"/>
      <c r="G553" s="104"/>
      <c r="H553" s="104"/>
      <c r="I553" s="104"/>
      <c r="J553" s="104"/>
      <c r="K553" s="104"/>
      <c r="L553" s="104"/>
      <c r="M553" s="104"/>
      <c r="N553" s="104"/>
      <c r="O553" s="104"/>
      <c r="P553" s="104"/>
      <c r="Q553" s="104"/>
      <c r="R553" s="104"/>
      <c r="S553" s="104"/>
      <c r="T553" s="104"/>
      <c r="U553" s="104"/>
      <c r="V553" s="104"/>
      <c r="W553" s="104"/>
      <c r="X553" s="104"/>
      <c r="Y553" s="104"/>
      <c r="Z553" s="104"/>
      <c r="AA553" s="104"/>
      <c r="AB553" s="104"/>
      <c r="AC553" s="105"/>
      <c r="AE553" s="116"/>
      <c r="AF553" s="116"/>
      <c r="AG553" s="116"/>
    </row>
    <row r="554" spans="1:33" ht="10.5" customHeight="1">
      <c r="A554" s="104"/>
      <c r="B554" s="104"/>
      <c r="C554" s="104"/>
      <c r="D554" s="104"/>
      <c r="E554" s="104"/>
      <c r="F554" s="104"/>
      <c r="G554" s="104"/>
      <c r="H554" s="104"/>
      <c r="I554" s="104"/>
      <c r="J554" s="104"/>
      <c r="K554" s="104"/>
      <c r="L554" s="104"/>
      <c r="M554" s="104"/>
      <c r="N554" s="104"/>
      <c r="O554" s="104"/>
      <c r="P554" s="104"/>
      <c r="Q554" s="104"/>
      <c r="R554" s="104"/>
      <c r="S554" s="104"/>
      <c r="T554" s="104"/>
      <c r="U554" s="104"/>
      <c r="V554" s="104"/>
      <c r="W554" s="104"/>
      <c r="X554" s="104"/>
      <c r="Y554" s="104"/>
      <c r="Z554" s="104"/>
      <c r="AA554" s="104"/>
      <c r="AB554" s="104"/>
      <c r="AC554" s="105"/>
      <c r="AE554" s="116"/>
      <c r="AF554" s="116"/>
      <c r="AG554" s="116"/>
    </row>
    <row r="555" spans="1:33" ht="10.5" customHeight="1">
      <c r="A555" s="104"/>
      <c r="B555" s="104"/>
      <c r="C555" s="104"/>
      <c r="D555" s="104"/>
      <c r="E555" s="104"/>
      <c r="F555" s="104"/>
      <c r="G555" s="104"/>
      <c r="H555" s="104"/>
      <c r="I555" s="104"/>
      <c r="J555" s="104"/>
      <c r="K555" s="104"/>
      <c r="L555" s="104"/>
      <c r="M555" s="104"/>
      <c r="N555" s="104"/>
      <c r="O555" s="104"/>
      <c r="P555" s="104"/>
      <c r="Q555" s="104"/>
      <c r="R555" s="104"/>
      <c r="S555" s="104"/>
      <c r="T555" s="104"/>
      <c r="U555" s="104"/>
      <c r="V555" s="104"/>
      <c r="W555" s="104"/>
      <c r="X555" s="104"/>
      <c r="Y555" s="104"/>
      <c r="Z555" s="104"/>
      <c r="AA555" s="104"/>
      <c r="AB555" s="104"/>
      <c r="AC555" s="105"/>
      <c r="AE555" s="116"/>
      <c r="AF555" s="116"/>
      <c r="AG555" s="116"/>
    </row>
    <row r="556" spans="1:33" ht="10.5" customHeight="1">
      <c r="A556" s="104"/>
      <c r="B556" s="104"/>
      <c r="C556" s="104"/>
      <c r="D556" s="104"/>
      <c r="E556" s="104"/>
      <c r="F556" s="104"/>
      <c r="G556" s="104"/>
      <c r="H556" s="104"/>
      <c r="I556" s="104"/>
      <c r="J556" s="104"/>
      <c r="K556" s="104"/>
      <c r="L556" s="104"/>
      <c r="M556" s="104"/>
      <c r="N556" s="104"/>
      <c r="O556" s="104"/>
      <c r="P556" s="104"/>
      <c r="Q556" s="104"/>
      <c r="R556" s="104"/>
      <c r="S556" s="104"/>
      <c r="T556" s="104"/>
      <c r="U556" s="104"/>
      <c r="V556" s="104"/>
      <c r="W556" s="104"/>
      <c r="X556" s="104"/>
      <c r="Y556" s="104"/>
      <c r="Z556" s="104"/>
      <c r="AA556" s="104"/>
      <c r="AB556" s="104"/>
      <c r="AC556" s="104"/>
      <c r="AE556" s="116"/>
      <c r="AF556" s="116"/>
      <c r="AG556" s="116"/>
    </row>
    <row r="557" spans="1:33" ht="10.5" customHeight="1">
      <c r="A557" s="104"/>
      <c r="B557" s="104"/>
      <c r="C557" s="104"/>
      <c r="D557" s="356" t="s">
        <v>498</v>
      </c>
      <c r="E557" s="104"/>
      <c r="F557" s="104"/>
      <c r="G557" s="104"/>
      <c r="H557" s="104"/>
      <c r="I557" s="104"/>
      <c r="J557" s="104"/>
      <c r="K557" s="104"/>
      <c r="L557" s="104"/>
      <c r="M557" s="104"/>
      <c r="N557" s="104"/>
      <c r="O557" s="104"/>
      <c r="P557" s="104"/>
      <c r="Q557" s="104"/>
      <c r="R557" s="104"/>
      <c r="S557" s="104"/>
      <c r="T557" s="76"/>
      <c r="U557" s="77"/>
      <c r="V557" s="76"/>
      <c r="W557" s="77"/>
      <c r="X557" s="76"/>
      <c r="Y557" s="104"/>
      <c r="Z557" s="104"/>
      <c r="AA557" s="104"/>
      <c r="AB557" s="104"/>
      <c r="AC557" s="104"/>
      <c r="AE557" s="116"/>
      <c r="AF557" s="116"/>
      <c r="AG557" s="116"/>
    </row>
    <row r="558" spans="1:33">
      <c r="A558" s="104"/>
      <c r="B558" s="104"/>
      <c r="C558" s="21"/>
      <c r="D558" s="21"/>
      <c r="E558" s="21"/>
      <c r="F558" s="21"/>
      <c r="G558" s="21"/>
      <c r="H558" s="21"/>
      <c r="I558" s="21"/>
      <c r="J558" s="21"/>
      <c r="K558" s="21"/>
      <c r="L558" s="21"/>
      <c r="M558" s="21"/>
      <c r="N558" s="21"/>
      <c r="O558" s="21"/>
      <c r="P558" s="21"/>
      <c r="Q558" s="21"/>
      <c r="R558" s="21"/>
      <c r="S558" s="21"/>
      <c r="T558" s="102"/>
      <c r="U558" s="103"/>
      <c r="V558" s="102"/>
      <c r="W558" s="103"/>
      <c r="X558" s="102"/>
      <c r="Y558" s="21"/>
      <c r="Z558" s="21"/>
      <c r="AA558" s="21"/>
      <c r="AB558" s="21"/>
      <c r="AC558" s="104"/>
      <c r="AE558" s="116"/>
      <c r="AF558" s="116"/>
      <c r="AG558" s="116"/>
    </row>
    <row r="559" spans="1:33" ht="14.25" thickBot="1">
      <c r="A559" s="104"/>
      <c r="B559" s="26"/>
      <c r="C559" s="506"/>
      <c r="D559" s="507"/>
      <c r="E559" s="508" t="s">
        <v>499</v>
      </c>
      <c r="F559" s="509"/>
      <c r="G559" s="509"/>
      <c r="H559" s="509"/>
      <c r="I559" s="509"/>
      <c r="J559" s="509"/>
      <c r="K559" s="509"/>
      <c r="L559" s="509"/>
      <c r="M559" s="509"/>
      <c r="N559" s="509"/>
      <c r="O559" s="509"/>
      <c r="P559" s="510"/>
      <c r="Q559" s="511" t="s">
        <v>500</v>
      </c>
      <c r="R559" s="512"/>
      <c r="S559" s="512"/>
      <c r="T559" s="512"/>
      <c r="U559" s="512"/>
      <c r="V559" s="512"/>
      <c r="W559" s="512"/>
      <c r="X559" s="512"/>
      <c r="Y559" s="512"/>
      <c r="Z559" s="512"/>
      <c r="AA559" s="513"/>
      <c r="AB559" s="514"/>
      <c r="AC559" s="104"/>
      <c r="AE559" s="116"/>
      <c r="AF559" s="116"/>
      <c r="AG559" s="116"/>
    </row>
    <row r="560" spans="1:33">
      <c r="A560" s="104"/>
      <c r="B560" s="26"/>
      <c r="C560" s="515"/>
      <c r="D560" s="516"/>
      <c r="E560" s="517" t="s">
        <v>112</v>
      </c>
      <c r="F560" s="518"/>
      <c r="G560" s="519" t="s">
        <v>18</v>
      </c>
      <c r="H560" s="520"/>
      <c r="I560" s="517" t="s">
        <v>46</v>
      </c>
      <c r="J560" s="518"/>
      <c r="K560" s="519" t="s">
        <v>19</v>
      </c>
      <c r="L560" s="520"/>
      <c r="M560" s="517" t="s">
        <v>111</v>
      </c>
      <c r="N560" s="521"/>
      <c r="O560" s="522" t="s">
        <v>429</v>
      </c>
      <c r="P560" s="523"/>
      <c r="Q560" s="524" t="s">
        <v>112</v>
      </c>
      <c r="R560" s="525"/>
      <c r="S560" s="526" t="s">
        <v>18</v>
      </c>
      <c r="T560" s="527"/>
      <c r="U560" s="528" t="s">
        <v>46</v>
      </c>
      <c r="V560" s="529"/>
      <c r="W560" s="530" t="s">
        <v>19</v>
      </c>
      <c r="X560" s="531"/>
      <c r="Y560" s="528" t="s">
        <v>111</v>
      </c>
      <c r="Z560" s="532"/>
      <c r="AA560" s="533" t="s">
        <v>429</v>
      </c>
      <c r="AB560" s="534"/>
      <c r="AC560" s="104"/>
      <c r="AE560" s="116"/>
      <c r="AF560" s="116"/>
      <c r="AG560" s="116"/>
    </row>
    <row r="561" spans="1:40">
      <c r="A561" s="104"/>
      <c r="B561" s="104"/>
      <c r="C561" s="535" t="s">
        <v>25</v>
      </c>
      <c r="D561" s="536"/>
      <c r="E561" s="244">
        <v>0</v>
      </c>
      <c r="F561" s="246"/>
      <c r="G561" s="244">
        <v>1.2098523262022334</v>
      </c>
      <c r="H561" s="246"/>
      <c r="I561" s="244">
        <v>2.2295724945646831</v>
      </c>
      <c r="J561" s="246"/>
      <c r="K561" s="244">
        <v>3.5453547705772541</v>
      </c>
      <c r="L561" s="246"/>
      <c r="M561" s="244">
        <v>13.473818646232438</v>
      </c>
      <c r="N561" s="245"/>
      <c r="O561" s="537">
        <v>1.3793103448275864E-2</v>
      </c>
      <c r="P561" s="538"/>
      <c r="Q561" s="244">
        <v>0</v>
      </c>
      <c r="R561" s="246"/>
      <c r="S561" s="244">
        <v>0.35093151955032087</v>
      </c>
      <c r="T561" s="246"/>
      <c r="U561" s="244">
        <v>0.72472378354548961</v>
      </c>
      <c r="V561" s="246"/>
      <c r="W561" s="244">
        <v>1.2084662481121022</v>
      </c>
      <c r="X561" s="246"/>
      <c r="Y561" s="244">
        <v>6.3772048846675711</v>
      </c>
      <c r="Z561" s="245"/>
      <c r="AA561" s="537">
        <v>1.3322860247935496E-2</v>
      </c>
      <c r="AB561" s="538"/>
      <c r="AC561" s="104"/>
      <c r="AE561" s="122"/>
      <c r="AF561" s="122"/>
      <c r="AG561" s="122"/>
      <c r="AH561" s="122"/>
      <c r="AI561" s="122"/>
      <c r="AJ561" s="122"/>
      <c r="AK561" s="122"/>
      <c r="AL561" s="122"/>
      <c r="AM561" s="122"/>
      <c r="AN561" s="122"/>
    </row>
    <row r="562" spans="1:40">
      <c r="A562" s="104"/>
      <c r="B562" s="104"/>
      <c r="C562" s="535" t="s">
        <v>501</v>
      </c>
      <c r="D562" s="536"/>
      <c r="E562" s="244">
        <v>1.96319018404908</v>
      </c>
      <c r="F562" s="246"/>
      <c r="G562" s="244">
        <v>9.4503604362202456</v>
      </c>
      <c r="H562" s="246"/>
      <c r="I562" s="244">
        <v>12.39999590383222</v>
      </c>
      <c r="J562" s="246"/>
      <c r="K562" s="244">
        <v>15.383403392822093</v>
      </c>
      <c r="L562" s="246"/>
      <c r="M562" s="244">
        <v>28.03332126041289</v>
      </c>
      <c r="N562" s="245"/>
      <c r="O562" s="537">
        <v>6.8965517241379309E-2</v>
      </c>
      <c r="P562" s="538"/>
      <c r="Q562" s="244">
        <v>1.7177914110429449</v>
      </c>
      <c r="R562" s="246"/>
      <c r="S562" s="244">
        <v>9.0578881419308637</v>
      </c>
      <c r="T562" s="246"/>
      <c r="U562" s="244">
        <v>11.936969312846916</v>
      </c>
      <c r="V562" s="246"/>
      <c r="W562" s="244">
        <v>14.873755036351092</v>
      </c>
      <c r="X562" s="246"/>
      <c r="Y562" s="244">
        <v>28.480204342273307</v>
      </c>
      <c r="Z562" s="245"/>
      <c r="AA562" s="537">
        <v>6.8282499171129871E-2</v>
      </c>
      <c r="AB562" s="538"/>
      <c r="AC562" s="104"/>
      <c r="AE562" s="122"/>
      <c r="AF562" s="122"/>
      <c r="AG562" s="122"/>
      <c r="AH562" s="122"/>
      <c r="AI562" s="122"/>
      <c r="AJ562" s="122"/>
      <c r="AK562" s="122"/>
      <c r="AL562" s="122"/>
      <c r="AM562" s="122"/>
      <c r="AN562" s="122"/>
    </row>
    <row r="563" spans="1:40">
      <c r="A563" s="104"/>
      <c r="B563" s="104"/>
      <c r="C563" s="535" t="s">
        <v>502</v>
      </c>
      <c r="D563" s="536"/>
      <c r="E563" s="244">
        <v>4.6460176991150446</v>
      </c>
      <c r="F563" s="246"/>
      <c r="G563" s="244">
        <v>9.5944632109604076</v>
      </c>
      <c r="H563" s="246"/>
      <c r="I563" s="244">
        <v>11.103251567889952</v>
      </c>
      <c r="J563" s="246"/>
      <c r="K563" s="244">
        <v>12.895021953068595</v>
      </c>
      <c r="L563" s="246"/>
      <c r="M563" s="244">
        <v>18.736141906873613</v>
      </c>
      <c r="N563" s="245"/>
      <c r="O563" s="537">
        <v>6.6666666666666666E-2</v>
      </c>
      <c r="P563" s="538"/>
      <c r="Q563" s="244">
        <v>4.3510324483775813</v>
      </c>
      <c r="R563" s="246"/>
      <c r="S563" s="244">
        <v>10.373323050434035</v>
      </c>
      <c r="T563" s="246"/>
      <c r="U563" s="244">
        <v>12.182340352394576</v>
      </c>
      <c r="V563" s="246"/>
      <c r="W563" s="244">
        <v>14.403953284772131</v>
      </c>
      <c r="X563" s="246"/>
      <c r="Y563" s="244">
        <v>25.852585258525849</v>
      </c>
      <c r="Z563" s="245"/>
      <c r="AA563" s="537">
        <v>7.9784804743184057E-2</v>
      </c>
      <c r="AB563" s="538"/>
      <c r="AC563" s="104"/>
      <c r="AE563" s="122"/>
      <c r="AF563" s="122"/>
      <c r="AG563" s="122"/>
      <c r="AH563" s="122"/>
      <c r="AI563" s="122"/>
      <c r="AJ563" s="122"/>
      <c r="AK563" s="122"/>
      <c r="AL563" s="122"/>
      <c r="AM563" s="122"/>
      <c r="AN563" s="122"/>
    </row>
    <row r="564" spans="1:40">
      <c r="A564" s="104"/>
      <c r="B564" s="104"/>
      <c r="C564" s="535" t="s">
        <v>28</v>
      </c>
      <c r="D564" s="536"/>
      <c r="E564" s="244">
        <v>14.642451759364357</v>
      </c>
      <c r="F564" s="246"/>
      <c r="G564" s="244">
        <v>19.937587491583088</v>
      </c>
      <c r="H564" s="246"/>
      <c r="I564" s="244">
        <v>21.537177346860155</v>
      </c>
      <c r="J564" s="246"/>
      <c r="K564" s="244">
        <v>23.300396813674809</v>
      </c>
      <c r="L564" s="246"/>
      <c r="M564" s="244">
        <v>32.246376811594203</v>
      </c>
      <c r="N564" s="245"/>
      <c r="O564" s="537">
        <v>0.1954022988505747</v>
      </c>
      <c r="P564" s="538"/>
      <c r="Q564" s="244">
        <v>6.8362480127186016</v>
      </c>
      <c r="R564" s="246"/>
      <c r="S564" s="244">
        <v>18.431128160730811</v>
      </c>
      <c r="T564" s="246"/>
      <c r="U564" s="244">
        <v>21.336408434976189</v>
      </c>
      <c r="V564" s="246"/>
      <c r="W564" s="244">
        <v>23.746987424059842</v>
      </c>
      <c r="X564" s="246"/>
      <c r="Y564" s="244">
        <v>34.964322120285424</v>
      </c>
      <c r="Z564" s="245"/>
      <c r="AA564" s="537">
        <v>0.20357621110105428</v>
      </c>
      <c r="AB564" s="538"/>
      <c r="AC564" s="104"/>
      <c r="AE564" s="122"/>
      <c r="AF564" s="122"/>
      <c r="AG564" s="122"/>
      <c r="AH564" s="122"/>
      <c r="AI564" s="122"/>
      <c r="AJ564" s="122"/>
      <c r="AK564" s="122"/>
      <c r="AL564" s="122"/>
      <c r="AM564" s="122"/>
      <c r="AN564" s="122"/>
    </row>
    <row r="565" spans="1:40">
      <c r="A565" s="104"/>
      <c r="B565" s="104"/>
      <c r="C565" s="535" t="s">
        <v>29</v>
      </c>
      <c r="D565" s="536"/>
      <c r="E565" s="244">
        <v>8.291873963515755</v>
      </c>
      <c r="F565" s="246"/>
      <c r="G565" s="244">
        <v>14.114378239323699</v>
      </c>
      <c r="H565" s="246"/>
      <c r="I565" s="244">
        <v>15.913120614607585</v>
      </c>
      <c r="J565" s="246"/>
      <c r="K565" s="244">
        <v>17.845402347465523</v>
      </c>
      <c r="L565" s="246"/>
      <c r="M565" s="244">
        <v>27.116564417177912</v>
      </c>
      <c r="N565" s="245"/>
      <c r="O565" s="537">
        <v>0.16551724137931034</v>
      </c>
      <c r="P565" s="538"/>
      <c r="Q565" s="244">
        <v>8.6235489220563846</v>
      </c>
      <c r="R565" s="246"/>
      <c r="S565" s="244">
        <v>14.770657212980637</v>
      </c>
      <c r="T565" s="246"/>
      <c r="U565" s="244">
        <v>16.555153033081382</v>
      </c>
      <c r="V565" s="246"/>
      <c r="W565" s="244">
        <v>18.307337126714017</v>
      </c>
      <c r="X565" s="246"/>
      <c r="Y565" s="244">
        <v>27.239263803680981</v>
      </c>
      <c r="Z565" s="245"/>
      <c r="AA565" s="537">
        <v>0.16566140979800278</v>
      </c>
      <c r="AB565" s="538"/>
      <c r="AC565" s="104"/>
      <c r="AE565" s="122"/>
      <c r="AF565" s="122"/>
      <c r="AG565" s="122"/>
      <c r="AH565" s="122"/>
      <c r="AI565" s="122"/>
      <c r="AJ565" s="122"/>
      <c r="AK565" s="122"/>
      <c r="AL565" s="122"/>
      <c r="AM565" s="122"/>
      <c r="AN565" s="122"/>
    </row>
    <row r="566" spans="1:40">
      <c r="A566" s="104"/>
      <c r="B566" s="104"/>
      <c r="C566" s="535" t="s">
        <v>30</v>
      </c>
      <c r="D566" s="536"/>
      <c r="E566" s="244">
        <v>6.9662921348314599</v>
      </c>
      <c r="F566" s="246"/>
      <c r="G566" s="244">
        <v>11.311560790071631</v>
      </c>
      <c r="H566" s="246"/>
      <c r="I566" s="244">
        <v>12.799238097696438</v>
      </c>
      <c r="J566" s="246"/>
      <c r="K566" s="244">
        <v>14.433437920215148</v>
      </c>
      <c r="L566" s="246"/>
      <c r="M566" s="244">
        <v>21.638330757341574</v>
      </c>
      <c r="N566" s="245"/>
      <c r="O566" s="537">
        <v>0.13793103448275862</v>
      </c>
      <c r="P566" s="538"/>
      <c r="Q566" s="244">
        <v>6.9579288025889969</v>
      </c>
      <c r="R566" s="246"/>
      <c r="S566" s="244">
        <v>11.632458028456179</v>
      </c>
      <c r="T566" s="246"/>
      <c r="U566" s="244">
        <v>13.027379995539416</v>
      </c>
      <c r="V566" s="246"/>
      <c r="W566" s="244">
        <v>14.602811765016781</v>
      </c>
      <c r="X566" s="246"/>
      <c r="Y566" s="244">
        <v>21.483771251931994</v>
      </c>
      <c r="Z566" s="245"/>
      <c r="AA566" s="537">
        <v>0.14260426684677086</v>
      </c>
      <c r="AB566" s="538"/>
      <c r="AC566" s="104"/>
      <c r="AE566" s="122"/>
      <c r="AF566" s="122"/>
      <c r="AG566" s="122"/>
      <c r="AH566" s="122"/>
      <c r="AI566" s="122"/>
      <c r="AJ566" s="122"/>
      <c r="AK566" s="122"/>
      <c r="AL566" s="122"/>
      <c r="AM566" s="122"/>
      <c r="AN566" s="122"/>
    </row>
    <row r="567" spans="1:40">
      <c r="A567" s="104"/>
      <c r="B567" s="104"/>
      <c r="C567" s="535" t="s">
        <v>31</v>
      </c>
      <c r="D567" s="536"/>
      <c r="E567" s="244">
        <v>7.3426573426573425</v>
      </c>
      <c r="F567" s="246"/>
      <c r="G567" s="244">
        <v>11.832589285714286</v>
      </c>
      <c r="H567" s="246"/>
      <c r="I567" s="244">
        <v>13.308430429446165</v>
      </c>
      <c r="J567" s="246"/>
      <c r="K567" s="244">
        <v>14.643810008089265</v>
      </c>
      <c r="L567" s="246"/>
      <c r="M567" s="244">
        <v>21.251819505094613</v>
      </c>
      <c r="N567" s="245"/>
      <c r="O567" s="537">
        <v>0.22528735632183905</v>
      </c>
      <c r="P567" s="538"/>
      <c r="Q567" s="244">
        <v>6.8685776095186588</v>
      </c>
      <c r="R567" s="246"/>
      <c r="S567" s="244">
        <v>11.75036351872674</v>
      </c>
      <c r="T567" s="246"/>
      <c r="U567" s="244">
        <v>13.10745469092427</v>
      </c>
      <c r="V567" s="246"/>
      <c r="W567" s="244">
        <v>14.571585213032582</v>
      </c>
      <c r="X567" s="246"/>
      <c r="Y567" s="244">
        <v>21.251819505094613</v>
      </c>
      <c r="Z567" s="245"/>
      <c r="AA567" s="537">
        <v>0.21151746943358066</v>
      </c>
      <c r="AB567" s="538"/>
      <c r="AC567" s="104"/>
      <c r="AE567" s="122"/>
      <c r="AF567" s="122"/>
      <c r="AG567" s="122"/>
      <c r="AH567" s="122"/>
      <c r="AI567" s="122"/>
      <c r="AJ567" s="122"/>
      <c r="AK567" s="122"/>
      <c r="AL567" s="122"/>
      <c r="AM567" s="122"/>
      <c r="AN567" s="122"/>
    </row>
    <row r="568" spans="1:40" ht="14.25" thickBot="1">
      <c r="A568" s="104"/>
      <c r="B568" s="104"/>
      <c r="C568" s="535" t="s">
        <v>32</v>
      </c>
      <c r="D568" s="536"/>
      <c r="E568" s="244">
        <v>4.9824150058616645</v>
      </c>
      <c r="F568" s="246"/>
      <c r="G568" s="244">
        <v>8.2681771837802636</v>
      </c>
      <c r="H568" s="246"/>
      <c r="I568" s="244">
        <v>9.3095926697532576</v>
      </c>
      <c r="J568" s="246"/>
      <c r="K568" s="244">
        <v>10.455328131232619</v>
      </c>
      <c r="L568" s="246"/>
      <c r="M568" s="244">
        <v>14.767067096396133</v>
      </c>
      <c r="N568" s="245"/>
      <c r="O568" s="539">
        <v>0.12643678160919541</v>
      </c>
      <c r="P568" s="540"/>
      <c r="Q568" s="244">
        <v>5.0032071840923669</v>
      </c>
      <c r="R568" s="246"/>
      <c r="S568" s="244">
        <v>8.9052740090601894</v>
      </c>
      <c r="T568" s="246"/>
      <c r="U568" s="244">
        <v>10.109486378283371</v>
      </c>
      <c r="V568" s="246"/>
      <c r="W568" s="244">
        <v>11.406197086649497</v>
      </c>
      <c r="X568" s="246"/>
      <c r="Y568" s="244">
        <v>16.631799163179917</v>
      </c>
      <c r="Z568" s="245"/>
      <c r="AA568" s="539">
        <v>0.11525047865834188</v>
      </c>
      <c r="AB568" s="540"/>
      <c r="AC568" s="104"/>
      <c r="AE568" s="122"/>
      <c r="AF568" s="122"/>
      <c r="AG568" s="122"/>
      <c r="AH568" s="122"/>
      <c r="AI568" s="122"/>
      <c r="AJ568" s="122"/>
      <c r="AK568" s="122"/>
      <c r="AL568" s="122"/>
      <c r="AM568" s="122"/>
      <c r="AN568" s="122"/>
    </row>
  </sheetData>
  <mergeCells count="631">
    <mergeCell ref="W568:X568"/>
    <mergeCell ref="Y568:Z568"/>
    <mergeCell ref="AA568:AB568"/>
    <mergeCell ref="M568:N568"/>
    <mergeCell ref="O568:P568"/>
    <mergeCell ref="Q568:R568"/>
    <mergeCell ref="S568:T568"/>
    <mergeCell ref="U568:V568"/>
    <mergeCell ref="C568:D568"/>
    <mergeCell ref="E568:F568"/>
    <mergeCell ref="G568:H568"/>
    <mergeCell ref="I568:J568"/>
    <mergeCell ref="K568:L568"/>
    <mergeCell ref="W566:X566"/>
    <mergeCell ref="Y566:Z566"/>
    <mergeCell ref="AA566:AB566"/>
    <mergeCell ref="C567:D567"/>
    <mergeCell ref="E567:F567"/>
    <mergeCell ref="G567:H567"/>
    <mergeCell ref="I567:J567"/>
    <mergeCell ref="K567:L567"/>
    <mergeCell ref="M567:N567"/>
    <mergeCell ref="O567:P567"/>
    <mergeCell ref="Q567:R567"/>
    <mergeCell ref="S567:T567"/>
    <mergeCell ref="U567:V567"/>
    <mergeCell ref="W567:X567"/>
    <mergeCell ref="Y567:Z567"/>
    <mergeCell ref="AA567:AB567"/>
    <mergeCell ref="M566:N566"/>
    <mergeCell ref="O566:P566"/>
    <mergeCell ref="Q566:R566"/>
    <mergeCell ref="S566:T566"/>
    <mergeCell ref="U566:V566"/>
    <mergeCell ref="C566:D566"/>
    <mergeCell ref="E566:F566"/>
    <mergeCell ref="G566:H566"/>
    <mergeCell ref="I566:J566"/>
    <mergeCell ref="K566:L566"/>
    <mergeCell ref="W564:X564"/>
    <mergeCell ref="Y564:Z564"/>
    <mergeCell ref="AA564:AB564"/>
    <mergeCell ref="C565:D565"/>
    <mergeCell ref="E565:F565"/>
    <mergeCell ref="G565:H565"/>
    <mergeCell ref="I565:J565"/>
    <mergeCell ref="K565:L565"/>
    <mergeCell ref="M565:N565"/>
    <mergeCell ref="O565:P565"/>
    <mergeCell ref="Q565:R565"/>
    <mergeCell ref="S565:T565"/>
    <mergeCell ref="U565:V565"/>
    <mergeCell ref="W565:X565"/>
    <mergeCell ref="Y565:Z565"/>
    <mergeCell ref="AA565:AB565"/>
    <mergeCell ref="M564:N564"/>
    <mergeCell ref="O564:P564"/>
    <mergeCell ref="Q564:R564"/>
    <mergeCell ref="S564:T564"/>
    <mergeCell ref="U564:V564"/>
    <mergeCell ref="C564:D564"/>
    <mergeCell ref="E564:F564"/>
    <mergeCell ref="G564:H564"/>
    <mergeCell ref="I564:J564"/>
    <mergeCell ref="K564:L564"/>
    <mergeCell ref="W562:X562"/>
    <mergeCell ref="Y562:Z562"/>
    <mergeCell ref="AA562:AB562"/>
    <mergeCell ref="C563:D563"/>
    <mergeCell ref="E563:F563"/>
    <mergeCell ref="G563:H563"/>
    <mergeCell ref="I563:J563"/>
    <mergeCell ref="K563:L563"/>
    <mergeCell ref="M563:N563"/>
    <mergeCell ref="O563:P563"/>
    <mergeCell ref="Q563:R563"/>
    <mergeCell ref="S563:T563"/>
    <mergeCell ref="U563:V563"/>
    <mergeCell ref="W563:X563"/>
    <mergeCell ref="Y563:Z563"/>
    <mergeCell ref="AA563:AB563"/>
    <mergeCell ref="M562:N562"/>
    <mergeCell ref="O562:P562"/>
    <mergeCell ref="Q562:R562"/>
    <mergeCell ref="S562:T562"/>
    <mergeCell ref="U562:V562"/>
    <mergeCell ref="C562:D562"/>
    <mergeCell ref="E562:F562"/>
    <mergeCell ref="G562:H562"/>
    <mergeCell ref="I562:J562"/>
    <mergeCell ref="K562:L562"/>
    <mergeCell ref="AA560:AB560"/>
    <mergeCell ref="C561:D561"/>
    <mergeCell ref="E561:F561"/>
    <mergeCell ref="G561:H561"/>
    <mergeCell ref="I561:J561"/>
    <mergeCell ref="K561:L561"/>
    <mergeCell ref="M561:N561"/>
    <mergeCell ref="O561:P561"/>
    <mergeCell ref="Q561:R561"/>
    <mergeCell ref="S561:T561"/>
    <mergeCell ref="U561:V561"/>
    <mergeCell ref="W561:X561"/>
    <mergeCell ref="Y561:Z561"/>
    <mergeCell ref="AA561:AB561"/>
    <mergeCell ref="U521:X521"/>
    <mergeCell ref="Y521:AB521"/>
    <mergeCell ref="C559:D560"/>
    <mergeCell ref="E559:P559"/>
    <mergeCell ref="Q559:AB559"/>
    <mergeCell ref="E560:F560"/>
    <mergeCell ref="G560:H560"/>
    <mergeCell ref="I560:J560"/>
    <mergeCell ref="K560:L560"/>
    <mergeCell ref="M560:N560"/>
    <mergeCell ref="O560:P560"/>
    <mergeCell ref="Q560:R560"/>
    <mergeCell ref="S560:T560"/>
    <mergeCell ref="U560:V560"/>
    <mergeCell ref="W560:X560"/>
    <mergeCell ref="Y560:Z560"/>
    <mergeCell ref="C521:F521"/>
    <mergeCell ref="G521:J521"/>
    <mergeCell ref="K521:M521"/>
    <mergeCell ref="N521:P521"/>
    <mergeCell ref="Q521:S521"/>
    <mergeCell ref="U519:X519"/>
    <mergeCell ref="Y519:AB519"/>
    <mergeCell ref="C520:F520"/>
    <mergeCell ref="G520:J520"/>
    <mergeCell ref="K520:M520"/>
    <mergeCell ref="N520:P520"/>
    <mergeCell ref="Q520:S520"/>
    <mergeCell ref="U520:X520"/>
    <mergeCell ref="Y520:AB520"/>
    <mergeCell ref="C519:F519"/>
    <mergeCell ref="G519:J519"/>
    <mergeCell ref="K519:M519"/>
    <mergeCell ref="N519:P519"/>
    <mergeCell ref="Q519:S519"/>
    <mergeCell ref="U517:X517"/>
    <mergeCell ref="Y517:AB517"/>
    <mergeCell ref="C518:F518"/>
    <mergeCell ref="G518:J518"/>
    <mergeCell ref="K518:M518"/>
    <mergeCell ref="N518:P518"/>
    <mergeCell ref="Q518:S518"/>
    <mergeCell ref="U518:X518"/>
    <mergeCell ref="Y518:AB518"/>
    <mergeCell ref="C517:F517"/>
    <mergeCell ref="G517:J517"/>
    <mergeCell ref="K517:M517"/>
    <mergeCell ref="N517:P517"/>
    <mergeCell ref="Q517:S517"/>
    <mergeCell ref="U515:X515"/>
    <mergeCell ref="Y515:AB515"/>
    <mergeCell ref="C516:F516"/>
    <mergeCell ref="G516:J516"/>
    <mergeCell ref="K516:M516"/>
    <mergeCell ref="N516:P516"/>
    <mergeCell ref="Q516:S516"/>
    <mergeCell ref="U516:X516"/>
    <mergeCell ref="Y516:AB516"/>
    <mergeCell ref="C515:F515"/>
    <mergeCell ref="G515:J515"/>
    <mergeCell ref="K515:M515"/>
    <mergeCell ref="N515:P515"/>
    <mergeCell ref="Q515:S515"/>
    <mergeCell ref="U513:X513"/>
    <mergeCell ref="Y513:AB513"/>
    <mergeCell ref="C514:F514"/>
    <mergeCell ref="G514:J514"/>
    <mergeCell ref="K514:M514"/>
    <mergeCell ref="N514:P514"/>
    <mergeCell ref="Q514:S514"/>
    <mergeCell ref="U514:X514"/>
    <mergeCell ref="Y514:AB514"/>
    <mergeCell ref="C513:F513"/>
    <mergeCell ref="G513:J513"/>
    <mergeCell ref="K513:M513"/>
    <mergeCell ref="N513:P513"/>
    <mergeCell ref="Q513:S513"/>
    <mergeCell ref="A506:AB507"/>
    <mergeCell ref="C511:F512"/>
    <mergeCell ref="G511:M512"/>
    <mergeCell ref="N511:P512"/>
    <mergeCell ref="Q511:S512"/>
    <mergeCell ref="U511:AB511"/>
    <mergeCell ref="U512:X512"/>
    <mergeCell ref="Y512:AB512"/>
    <mergeCell ref="D477:I477"/>
    <mergeCell ref="K477:P477"/>
    <mergeCell ref="Q477:V477"/>
    <mergeCell ref="D478:I478"/>
    <mergeCell ref="K478:P478"/>
    <mergeCell ref="Q478:V478"/>
    <mergeCell ref="U461:Y461"/>
    <mergeCell ref="Z461:AB461"/>
    <mergeCell ref="D462:F462"/>
    <mergeCell ref="G462:J462"/>
    <mergeCell ref="K462:M462"/>
    <mergeCell ref="N462:Q462"/>
    <mergeCell ref="R462:T462"/>
    <mergeCell ref="U462:Y462"/>
    <mergeCell ref="Z462:AB462"/>
    <mergeCell ref="D461:F461"/>
    <mergeCell ref="G461:J461"/>
    <mergeCell ref="K461:M461"/>
    <mergeCell ref="N461:Q461"/>
    <mergeCell ref="R461:T461"/>
    <mergeCell ref="U459:Y459"/>
    <mergeCell ref="Z459:AB459"/>
    <mergeCell ref="D460:F460"/>
    <mergeCell ref="G460:J460"/>
    <mergeCell ref="K460:M460"/>
    <mergeCell ref="N460:Q460"/>
    <mergeCell ref="R460:T460"/>
    <mergeCell ref="U460:Y460"/>
    <mergeCell ref="Z460:AB460"/>
    <mergeCell ref="D459:F459"/>
    <mergeCell ref="G459:J459"/>
    <mergeCell ref="K459:M459"/>
    <mergeCell ref="N459:Q459"/>
    <mergeCell ref="R459:T459"/>
    <mergeCell ref="U457:Y457"/>
    <mergeCell ref="Z457:AB457"/>
    <mergeCell ref="D458:F458"/>
    <mergeCell ref="G458:J458"/>
    <mergeCell ref="K458:M458"/>
    <mergeCell ref="N458:Q458"/>
    <mergeCell ref="R458:T458"/>
    <mergeCell ref="U458:Y458"/>
    <mergeCell ref="Z458:AB458"/>
    <mergeCell ref="D457:F457"/>
    <mergeCell ref="G457:J457"/>
    <mergeCell ref="K457:M457"/>
    <mergeCell ref="N457:Q457"/>
    <mergeCell ref="R457:T457"/>
    <mergeCell ref="Z455:AB455"/>
    <mergeCell ref="D456:F456"/>
    <mergeCell ref="G456:J456"/>
    <mergeCell ref="K456:M456"/>
    <mergeCell ref="N456:Q456"/>
    <mergeCell ref="R456:T456"/>
    <mergeCell ref="U456:Y456"/>
    <mergeCell ref="Z456:AB456"/>
    <mergeCell ref="U453:Y453"/>
    <mergeCell ref="Z453:AB453"/>
    <mergeCell ref="B454:C462"/>
    <mergeCell ref="D454:F454"/>
    <mergeCell ref="G454:J454"/>
    <mergeCell ref="K454:M454"/>
    <mergeCell ref="N454:Q454"/>
    <mergeCell ref="R454:T454"/>
    <mergeCell ref="U454:Y454"/>
    <mergeCell ref="Z454:AB454"/>
    <mergeCell ref="D455:F455"/>
    <mergeCell ref="G455:J455"/>
    <mergeCell ref="K455:M455"/>
    <mergeCell ref="N455:Q455"/>
    <mergeCell ref="R455:T455"/>
    <mergeCell ref="U455:Y455"/>
    <mergeCell ref="C453:F453"/>
    <mergeCell ref="G453:J453"/>
    <mergeCell ref="K453:M453"/>
    <mergeCell ref="N453:Q453"/>
    <mergeCell ref="R453:T453"/>
    <mergeCell ref="A446:AB447"/>
    <mergeCell ref="G451:M451"/>
    <mergeCell ref="N451:T451"/>
    <mergeCell ref="U451:AB451"/>
    <mergeCell ref="B452:F452"/>
    <mergeCell ref="G452:J452"/>
    <mergeCell ref="K452:M452"/>
    <mergeCell ref="N452:Q452"/>
    <mergeCell ref="R452:T452"/>
    <mergeCell ref="U452:Y452"/>
    <mergeCell ref="Z452:AB452"/>
    <mergeCell ref="D432:I432"/>
    <mergeCell ref="K432:P432"/>
    <mergeCell ref="Q432:V432"/>
    <mergeCell ref="D433:I433"/>
    <mergeCell ref="K433:P433"/>
    <mergeCell ref="Q433:V433"/>
    <mergeCell ref="D415:I415"/>
    <mergeCell ref="K415:P415"/>
    <mergeCell ref="Q415:V415"/>
    <mergeCell ref="D416:I416"/>
    <mergeCell ref="K416:P416"/>
    <mergeCell ref="Q416:V416"/>
    <mergeCell ref="N399:Q399"/>
    <mergeCell ref="R399:T399"/>
    <mergeCell ref="U399:Y399"/>
    <mergeCell ref="Z399:AB399"/>
    <mergeCell ref="D400:F400"/>
    <mergeCell ref="G400:J400"/>
    <mergeCell ref="K400:M400"/>
    <mergeCell ref="N400:Q400"/>
    <mergeCell ref="R400:T400"/>
    <mergeCell ref="U400:Y400"/>
    <mergeCell ref="Z400:AB400"/>
    <mergeCell ref="R397:T397"/>
    <mergeCell ref="U397:Y397"/>
    <mergeCell ref="Z397:AB397"/>
    <mergeCell ref="D398:F398"/>
    <mergeCell ref="G398:J398"/>
    <mergeCell ref="K398:M398"/>
    <mergeCell ref="N398:Q398"/>
    <mergeCell ref="R398:T398"/>
    <mergeCell ref="U398:Y398"/>
    <mergeCell ref="Z398:AB398"/>
    <mergeCell ref="R395:T395"/>
    <mergeCell ref="U395:Y395"/>
    <mergeCell ref="Z395:AB395"/>
    <mergeCell ref="D396:F396"/>
    <mergeCell ref="G396:J396"/>
    <mergeCell ref="K396:M396"/>
    <mergeCell ref="N396:Q396"/>
    <mergeCell ref="R396:T396"/>
    <mergeCell ref="U396:Y396"/>
    <mergeCell ref="Z396:AB396"/>
    <mergeCell ref="R393:T393"/>
    <mergeCell ref="U393:Y393"/>
    <mergeCell ref="Z393:AB393"/>
    <mergeCell ref="D394:F394"/>
    <mergeCell ref="G394:J394"/>
    <mergeCell ref="K394:M394"/>
    <mergeCell ref="N394:Q394"/>
    <mergeCell ref="R394:T394"/>
    <mergeCell ref="U394:Y394"/>
    <mergeCell ref="Z394:AB394"/>
    <mergeCell ref="B393:C400"/>
    <mergeCell ref="D393:F393"/>
    <mergeCell ref="G393:J393"/>
    <mergeCell ref="K393:M393"/>
    <mergeCell ref="N393:Q393"/>
    <mergeCell ref="D395:F395"/>
    <mergeCell ref="G395:J395"/>
    <mergeCell ref="K395:M395"/>
    <mergeCell ref="N395:Q395"/>
    <mergeCell ref="D397:F397"/>
    <mergeCell ref="G397:J397"/>
    <mergeCell ref="K397:M397"/>
    <mergeCell ref="N397:Q397"/>
    <mergeCell ref="D399:F399"/>
    <mergeCell ref="G399:J399"/>
    <mergeCell ref="K399:M399"/>
    <mergeCell ref="U391:Y391"/>
    <mergeCell ref="Z391:AB391"/>
    <mergeCell ref="C392:F392"/>
    <mergeCell ref="G392:J392"/>
    <mergeCell ref="K392:M392"/>
    <mergeCell ref="N392:Q392"/>
    <mergeCell ref="R392:T392"/>
    <mergeCell ref="U392:Y392"/>
    <mergeCell ref="Z392:AB392"/>
    <mergeCell ref="C391:F391"/>
    <mergeCell ref="G391:J391"/>
    <mergeCell ref="K391:M391"/>
    <mergeCell ref="N391:Q391"/>
    <mergeCell ref="R391:T391"/>
    <mergeCell ref="G389:M389"/>
    <mergeCell ref="N389:T389"/>
    <mergeCell ref="U389:AB389"/>
    <mergeCell ref="B390:F390"/>
    <mergeCell ref="G390:J390"/>
    <mergeCell ref="K390:M390"/>
    <mergeCell ref="N390:Q390"/>
    <mergeCell ref="R390:T390"/>
    <mergeCell ref="U390:Y390"/>
    <mergeCell ref="Z390:AB390"/>
    <mergeCell ref="D355:I355"/>
    <mergeCell ref="J355:O355"/>
    <mergeCell ref="Q355:V355"/>
    <mergeCell ref="W355:AB355"/>
    <mergeCell ref="A384:AB385"/>
    <mergeCell ref="D324:I324"/>
    <mergeCell ref="J324:O324"/>
    <mergeCell ref="Q324:V324"/>
    <mergeCell ref="W324:AB324"/>
    <mergeCell ref="D354:I354"/>
    <mergeCell ref="J354:O354"/>
    <mergeCell ref="Q354:V354"/>
    <mergeCell ref="W354:AB354"/>
    <mergeCell ref="A318:AB319"/>
    <mergeCell ref="D323:I323"/>
    <mergeCell ref="J323:O323"/>
    <mergeCell ref="Q323:V323"/>
    <mergeCell ref="W323:AB323"/>
    <mergeCell ref="D286:I286"/>
    <mergeCell ref="J286:O286"/>
    <mergeCell ref="Q286:V286"/>
    <mergeCell ref="W286:AB286"/>
    <mergeCell ref="D287:I287"/>
    <mergeCell ref="J287:O287"/>
    <mergeCell ref="Q287:V287"/>
    <mergeCell ref="W287:AB287"/>
    <mergeCell ref="R269:T269"/>
    <mergeCell ref="U269:W269"/>
    <mergeCell ref="X269:Z269"/>
    <mergeCell ref="AA269:AC269"/>
    <mergeCell ref="D270:E270"/>
    <mergeCell ref="F270:H270"/>
    <mergeCell ref="I270:K270"/>
    <mergeCell ref="L270:N270"/>
    <mergeCell ref="O270:Q270"/>
    <mergeCell ref="R270:T270"/>
    <mergeCell ref="U270:W270"/>
    <mergeCell ref="X270:Z270"/>
    <mergeCell ref="AA270:AC270"/>
    <mergeCell ref="D269:E269"/>
    <mergeCell ref="F269:H269"/>
    <mergeCell ref="I269:K269"/>
    <mergeCell ref="L269:N269"/>
    <mergeCell ref="O269:Q269"/>
    <mergeCell ref="AA267:AC267"/>
    <mergeCell ref="D268:E268"/>
    <mergeCell ref="F268:H268"/>
    <mergeCell ref="I268:K268"/>
    <mergeCell ref="L268:N268"/>
    <mergeCell ref="O268:Q268"/>
    <mergeCell ref="R268:T268"/>
    <mergeCell ref="U268:W268"/>
    <mergeCell ref="X268:Z268"/>
    <mergeCell ref="AA268:AC268"/>
    <mergeCell ref="L267:N267"/>
    <mergeCell ref="O267:Q267"/>
    <mergeCell ref="R267:T267"/>
    <mergeCell ref="U267:W267"/>
    <mergeCell ref="X267:Z267"/>
    <mergeCell ref="O266:Q266"/>
    <mergeCell ref="R266:T266"/>
    <mergeCell ref="U266:W266"/>
    <mergeCell ref="X266:Z266"/>
    <mergeCell ref="AA266:AC266"/>
    <mergeCell ref="O265:Q265"/>
    <mergeCell ref="R265:T265"/>
    <mergeCell ref="U265:W265"/>
    <mergeCell ref="X265:Z265"/>
    <mergeCell ref="AA265:AC265"/>
    <mergeCell ref="O264:Q264"/>
    <mergeCell ref="R264:T264"/>
    <mergeCell ref="U264:W264"/>
    <mergeCell ref="X264:Z264"/>
    <mergeCell ref="AA264:AC264"/>
    <mergeCell ref="B264:C270"/>
    <mergeCell ref="D264:E264"/>
    <mergeCell ref="F264:H264"/>
    <mergeCell ref="I264:K264"/>
    <mergeCell ref="L264:N264"/>
    <mergeCell ref="D265:E265"/>
    <mergeCell ref="F265:H265"/>
    <mergeCell ref="I265:K265"/>
    <mergeCell ref="L265:N265"/>
    <mergeCell ref="D266:E266"/>
    <mergeCell ref="F266:H266"/>
    <mergeCell ref="I266:K266"/>
    <mergeCell ref="L266:N266"/>
    <mergeCell ref="D267:E267"/>
    <mergeCell ref="F267:H267"/>
    <mergeCell ref="I267:K267"/>
    <mergeCell ref="R262:T262"/>
    <mergeCell ref="U262:W262"/>
    <mergeCell ref="X262:Z262"/>
    <mergeCell ref="AA262:AC262"/>
    <mergeCell ref="C263:E263"/>
    <mergeCell ref="F263:H263"/>
    <mergeCell ref="I263:K263"/>
    <mergeCell ref="L263:N263"/>
    <mergeCell ref="O263:Q263"/>
    <mergeCell ref="R263:T263"/>
    <mergeCell ref="U263:W263"/>
    <mergeCell ref="X263:Z263"/>
    <mergeCell ref="AA263:AC263"/>
    <mergeCell ref="C262:E262"/>
    <mergeCell ref="F262:H262"/>
    <mergeCell ref="I262:K262"/>
    <mergeCell ref="L262:N262"/>
    <mergeCell ref="O262:Q262"/>
    <mergeCell ref="R260:T260"/>
    <mergeCell ref="U260:W260"/>
    <mergeCell ref="X260:Z260"/>
    <mergeCell ref="AA260:AC260"/>
    <mergeCell ref="C261:E261"/>
    <mergeCell ref="F261:H261"/>
    <mergeCell ref="I261:K261"/>
    <mergeCell ref="L261:N261"/>
    <mergeCell ref="O261:Q261"/>
    <mergeCell ref="R261:T261"/>
    <mergeCell ref="U261:W261"/>
    <mergeCell ref="X261:Z261"/>
    <mergeCell ref="AA261:AC261"/>
    <mergeCell ref="B260:E260"/>
    <mergeCell ref="F260:H260"/>
    <mergeCell ref="I260:K260"/>
    <mergeCell ref="L260:N260"/>
    <mergeCell ref="O260:Q260"/>
    <mergeCell ref="A253:AB254"/>
    <mergeCell ref="B258:E259"/>
    <mergeCell ref="F258:H258"/>
    <mergeCell ref="I258:T258"/>
    <mergeCell ref="U258:AC258"/>
    <mergeCell ref="F259:H259"/>
    <mergeCell ref="I259:K259"/>
    <mergeCell ref="L259:N259"/>
    <mergeCell ref="O259:Q259"/>
    <mergeCell ref="R259:T259"/>
    <mergeCell ref="U259:W259"/>
    <mergeCell ref="X259:Z259"/>
    <mergeCell ref="AA259:AC259"/>
    <mergeCell ref="A187:AB188"/>
    <mergeCell ref="D192:I192"/>
    <mergeCell ref="K192:P192"/>
    <mergeCell ref="Q192:V192"/>
    <mergeCell ref="D193:I193"/>
    <mergeCell ref="K193:P193"/>
    <mergeCell ref="Q193:V193"/>
    <mergeCell ref="D172:I172"/>
    <mergeCell ref="K172:P172"/>
    <mergeCell ref="Q172:V172"/>
    <mergeCell ref="D173:I173"/>
    <mergeCell ref="K173:P173"/>
    <mergeCell ref="Q173:V173"/>
    <mergeCell ref="D155:I155"/>
    <mergeCell ref="K155:P155"/>
    <mergeCell ref="Q155:V155"/>
    <mergeCell ref="D156:I156"/>
    <mergeCell ref="K156:P156"/>
    <mergeCell ref="Q156:V156"/>
    <mergeCell ref="N139:P139"/>
    <mergeCell ref="Q139:S139"/>
    <mergeCell ref="T139:V139"/>
    <mergeCell ref="W139:Y139"/>
    <mergeCell ref="Z139:AB139"/>
    <mergeCell ref="Q137:S137"/>
    <mergeCell ref="T137:V137"/>
    <mergeCell ref="W137:Y137"/>
    <mergeCell ref="Z137:AB137"/>
    <mergeCell ref="D138:F138"/>
    <mergeCell ref="G138:J138"/>
    <mergeCell ref="K138:M138"/>
    <mergeCell ref="N138:P138"/>
    <mergeCell ref="Q138:S138"/>
    <mergeCell ref="T138:V138"/>
    <mergeCell ref="W138:Y138"/>
    <mergeCell ref="Z138:AB138"/>
    <mergeCell ref="Q135:S135"/>
    <mergeCell ref="T135:V135"/>
    <mergeCell ref="W135:Y135"/>
    <mergeCell ref="Z135:AB135"/>
    <mergeCell ref="D136:F136"/>
    <mergeCell ref="G136:J136"/>
    <mergeCell ref="K136:M136"/>
    <mergeCell ref="N136:P136"/>
    <mergeCell ref="Q136:S136"/>
    <mergeCell ref="T136:V136"/>
    <mergeCell ref="W136:Y136"/>
    <mergeCell ref="Z136:AB136"/>
    <mergeCell ref="Q133:S133"/>
    <mergeCell ref="T133:V133"/>
    <mergeCell ref="W133:Y133"/>
    <mergeCell ref="Z133:AB133"/>
    <mergeCell ref="D134:F134"/>
    <mergeCell ref="G134:J134"/>
    <mergeCell ref="K134:M134"/>
    <mergeCell ref="N134:P134"/>
    <mergeCell ref="Q134:S134"/>
    <mergeCell ref="T134:V134"/>
    <mergeCell ref="W134:Y134"/>
    <mergeCell ref="Z134:AB134"/>
    <mergeCell ref="B133:C139"/>
    <mergeCell ref="D133:F133"/>
    <mergeCell ref="G133:J133"/>
    <mergeCell ref="K133:M133"/>
    <mergeCell ref="N133:P133"/>
    <mergeCell ref="D135:F135"/>
    <mergeCell ref="G135:J135"/>
    <mergeCell ref="K135:M135"/>
    <mergeCell ref="N135:P135"/>
    <mergeCell ref="D137:F137"/>
    <mergeCell ref="G137:J137"/>
    <mergeCell ref="K137:M137"/>
    <mergeCell ref="N137:P137"/>
    <mergeCell ref="D139:F139"/>
    <mergeCell ref="G139:J139"/>
    <mergeCell ref="K139:M139"/>
    <mergeCell ref="T131:V131"/>
    <mergeCell ref="W131:Y131"/>
    <mergeCell ref="Z131:AB131"/>
    <mergeCell ref="C132:F132"/>
    <mergeCell ref="G132:J132"/>
    <mergeCell ref="K132:M132"/>
    <mergeCell ref="N132:P132"/>
    <mergeCell ref="Q132:S132"/>
    <mergeCell ref="T132:V132"/>
    <mergeCell ref="W132:Y132"/>
    <mergeCell ref="Z132:AB132"/>
    <mergeCell ref="C131:F131"/>
    <mergeCell ref="G131:J131"/>
    <mergeCell ref="K131:M131"/>
    <mergeCell ref="N131:P131"/>
    <mergeCell ref="Q131:S131"/>
    <mergeCell ref="T129:V129"/>
    <mergeCell ref="W129:Y129"/>
    <mergeCell ref="Z129:AB129"/>
    <mergeCell ref="C130:F130"/>
    <mergeCell ref="G130:J130"/>
    <mergeCell ref="K130:M130"/>
    <mergeCell ref="N130:P130"/>
    <mergeCell ref="Q130:S130"/>
    <mergeCell ref="T130:V130"/>
    <mergeCell ref="W130:Y130"/>
    <mergeCell ref="Z130:AB130"/>
    <mergeCell ref="B129:F129"/>
    <mergeCell ref="G129:J129"/>
    <mergeCell ref="K129:M129"/>
    <mergeCell ref="N129:P129"/>
    <mergeCell ref="Q129:S129"/>
    <mergeCell ref="A61:AC62"/>
    <mergeCell ref="A122:AB123"/>
    <mergeCell ref="B127:F128"/>
    <mergeCell ref="G127:J127"/>
    <mergeCell ref="K127:S127"/>
    <mergeCell ref="T127:AB127"/>
    <mergeCell ref="G128:J128"/>
    <mergeCell ref="K128:M128"/>
    <mergeCell ref="N128:P128"/>
    <mergeCell ref="Q128:S128"/>
    <mergeCell ref="T128:V128"/>
    <mergeCell ref="W128:Y128"/>
    <mergeCell ref="Z128:AB128"/>
  </mergeCells>
  <phoneticPr fontId="31"/>
  <pageMargins left="0.98425196850393704" right="0.59055118110236227" top="0.59055118110236227" bottom="0.59055118110236227" header="0.31496062992125984" footer="0.11811023622047245"/>
  <pageSetup paperSize="9" scale="92" firstPageNumber="6" orientation="portrait" useFirstPageNumber="1" r:id="rId1"/>
  <headerFooter alignWithMargins="0">
    <oddFooter>&amp;C&amp;9&amp;P/ 77</oddFooter>
  </headerFooter>
  <rowBreaks count="8" manualBreakCount="8">
    <brk id="60" min="3" max="28" man="1"/>
    <brk id="121" min="3" max="28" man="1"/>
    <brk id="186" min="3" max="28" man="1"/>
    <brk id="252" min="3" max="28" man="1"/>
    <brk id="317" min="3" max="28" man="1"/>
    <brk id="383" min="3" max="28" man="1"/>
    <brk id="445" min="3" max="28" man="1"/>
    <brk id="505" min="3" max="28"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5"/>
  </sheetPr>
  <dimension ref="A1:AQ585"/>
  <sheetViews>
    <sheetView showGridLines="0" view="pageBreakPreview" zoomScaleNormal="110" zoomScaleSheetLayoutView="100" workbookViewId="0"/>
  </sheetViews>
  <sheetFormatPr defaultRowHeight="13.5"/>
  <cols>
    <col min="1" max="1" width="2.625" customWidth="1"/>
    <col min="2" max="29" width="2.875" customWidth="1"/>
    <col min="30" max="30" width="2.75" customWidth="1"/>
    <col min="31" max="32" width="4.375" style="124" customWidth="1"/>
    <col min="33" max="40" width="4.375" style="122" customWidth="1"/>
    <col min="41" max="41" width="5.625" style="122" customWidth="1"/>
    <col min="42" max="42" width="5.625" customWidth="1"/>
  </cols>
  <sheetData>
    <row r="1" spans="31:33">
      <c r="AE1" s="123"/>
      <c r="AF1" s="123"/>
      <c r="AG1" s="123"/>
    </row>
    <row r="23" spans="1:29" ht="13.5" customHeight="1">
      <c r="A23" s="30"/>
      <c r="B23" s="27"/>
      <c r="C23" s="27"/>
      <c r="D23" s="27"/>
      <c r="E23" s="27"/>
      <c r="F23" s="27"/>
      <c r="G23" s="27"/>
      <c r="H23" s="27"/>
      <c r="I23" s="27"/>
      <c r="J23" s="27"/>
      <c r="K23" s="27"/>
      <c r="L23" s="27"/>
      <c r="M23" s="27"/>
      <c r="N23" s="27"/>
      <c r="O23" s="27"/>
      <c r="P23" s="27"/>
      <c r="Q23" s="27"/>
      <c r="R23" s="27"/>
      <c r="S23" s="27"/>
      <c r="T23" s="27"/>
      <c r="U23" s="27"/>
      <c r="V23" s="27"/>
      <c r="W23" s="27"/>
      <c r="X23" s="27"/>
      <c r="Y23" s="27"/>
      <c r="Z23" s="27"/>
      <c r="AA23" s="27"/>
      <c r="AB23" s="27"/>
      <c r="AC23" s="27"/>
    </row>
    <row r="30" spans="1:29">
      <c r="J30" s="71" t="s">
        <v>34</v>
      </c>
      <c r="K30" s="71"/>
      <c r="L30" s="78"/>
      <c r="M30" s="78"/>
      <c r="N30" s="78"/>
      <c r="O30" s="78"/>
      <c r="P30" s="78"/>
      <c r="Q30" s="78"/>
      <c r="R30" s="78"/>
      <c r="S30" s="78"/>
      <c r="T30" s="78"/>
      <c r="U30" s="78"/>
      <c r="V30" s="104"/>
      <c r="W30" s="104"/>
      <c r="X30" s="104"/>
      <c r="Y30" s="104"/>
    </row>
    <row r="31" spans="1:29">
      <c r="J31" s="71" t="s">
        <v>81</v>
      </c>
      <c r="K31" s="71"/>
      <c r="L31" s="78"/>
      <c r="M31" s="78"/>
      <c r="N31" s="78"/>
      <c r="O31" s="78"/>
      <c r="P31" s="78"/>
      <c r="Q31" s="78"/>
      <c r="R31" s="78"/>
      <c r="S31" s="78"/>
      <c r="T31" s="78"/>
      <c r="U31" s="78"/>
      <c r="V31" s="104"/>
      <c r="W31" s="104"/>
      <c r="X31" s="104"/>
      <c r="Y31" s="104"/>
    </row>
    <row r="32" spans="1:29">
      <c r="J32" s="71"/>
      <c r="K32" s="71" t="s">
        <v>421</v>
      </c>
      <c r="L32" s="78"/>
      <c r="M32" s="78"/>
      <c r="N32" s="78"/>
      <c r="O32" s="78"/>
      <c r="P32" s="78"/>
      <c r="Q32" s="78"/>
      <c r="R32" s="78"/>
      <c r="S32" s="78"/>
      <c r="T32" s="78"/>
      <c r="U32" s="78"/>
      <c r="V32" s="104"/>
      <c r="W32" s="104"/>
      <c r="X32" s="104"/>
      <c r="Y32" s="104"/>
    </row>
    <row r="33" spans="10:25">
      <c r="J33" s="71" t="s">
        <v>37</v>
      </c>
      <c r="K33" s="104"/>
      <c r="L33" s="78"/>
      <c r="M33" s="78"/>
      <c r="N33" s="78"/>
      <c r="O33" s="78"/>
      <c r="P33" s="78"/>
      <c r="Q33" s="78"/>
      <c r="R33" s="78"/>
      <c r="S33" s="78"/>
      <c r="T33" s="78"/>
      <c r="U33" s="78"/>
      <c r="V33" s="104"/>
      <c r="W33" s="104"/>
      <c r="X33" s="104"/>
      <c r="Y33" s="104"/>
    </row>
    <row r="34" spans="10:25">
      <c r="J34" s="90" t="s">
        <v>379</v>
      </c>
      <c r="K34" s="104"/>
      <c r="L34" s="78"/>
      <c r="M34" s="78"/>
      <c r="N34" s="78"/>
      <c r="O34" s="78"/>
      <c r="P34" s="78"/>
      <c r="Q34" s="78"/>
      <c r="R34" s="78"/>
      <c r="S34" s="78"/>
      <c r="T34" s="78"/>
      <c r="U34" s="78"/>
      <c r="V34" s="104"/>
      <c r="W34" s="104"/>
      <c r="X34" s="104"/>
      <c r="Y34" s="104"/>
    </row>
    <row r="35" spans="10:25">
      <c r="J35" s="104"/>
      <c r="K35" s="71"/>
      <c r="L35" s="78"/>
      <c r="M35" s="78"/>
      <c r="N35" s="78"/>
      <c r="O35" s="78"/>
      <c r="P35" s="78"/>
      <c r="Q35" s="78"/>
      <c r="R35" s="78"/>
      <c r="S35" s="78"/>
      <c r="T35" s="78"/>
      <c r="U35" s="78"/>
      <c r="V35" s="104"/>
      <c r="W35" s="104"/>
      <c r="X35" s="104"/>
      <c r="Y35" s="104"/>
    </row>
    <row r="36" spans="10:25">
      <c r="J36" s="71"/>
      <c r="K36" s="71"/>
      <c r="L36" s="78"/>
      <c r="M36" s="78"/>
      <c r="N36" s="78"/>
      <c r="O36" s="78"/>
      <c r="P36" s="78"/>
      <c r="Q36" s="78"/>
      <c r="R36" s="78"/>
      <c r="S36" s="78"/>
      <c r="T36" s="78"/>
      <c r="U36" s="78"/>
      <c r="V36" s="104"/>
      <c r="W36" s="104"/>
      <c r="X36" s="104"/>
      <c r="Y36" s="104"/>
    </row>
    <row r="37" spans="10:25">
      <c r="J37" s="71"/>
      <c r="K37" s="71"/>
      <c r="L37" s="78"/>
      <c r="M37" s="78"/>
      <c r="N37" s="78"/>
      <c r="O37" s="78"/>
      <c r="P37" s="78"/>
      <c r="Q37" s="78"/>
      <c r="R37" s="78"/>
      <c r="S37" s="78"/>
      <c r="T37" s="78"/>
      <c r="U37" s="78"/>
      <c r="V37" s="104"/>
      <c r="W37" s="104"/>
      <c r="X37" s="104"/>
      <c r="Y37" s="104"/>
    </row>
    <row r="38" spans="10:25">
      <c r="J38" s="71"/>
      <c r="K38" s="71"/>
      <c r="L38" s="78"/>
      <c r="M38" s="78"/>
      <c r="N38" s="78"/>
      <c r="O38" s="78"/>
      <c r="P38" s="104"/>
      <c r="Q38" s="104"/>
      <c r="R38" s="104"/>
      <c r="S38" s="104"/>
      <c r="T38" s="104"/>
      <c r="U38" s="104"/>
      <c r="V38" s="104"/>
      <c r="W38" s="104"/>
      <c r="X38" s="104"/>
      <c r="Y38" s="104"/>
    </row>
    <row r="39" spans="10:25">
      <c r="J39" s="71"/>
      <c r="K39" s="71"/>
      <c r="L39" s="78"/>
      <c r="M39" s="78"/>
      <c r="N39" s="78"/>
      <c r="O39" s="78"/>
      <c r="P39" s="104"/>
      <c r="Q39" s="104"/>
    </row>
    <row r="40" spans="10:25">
      <c r="J40" s="22"/>
      <c r="K40" s="22"/>
      <c r="L40" s="35"/>
      <c r="M40" s="35"/>
      <c r="N40" s="35"/>
      <c r="O40" s="35"/>
    </row>
    <row r="41" spans="10:25">
      <c r="J41" s="22"/>
      <c r="K41" s="22"/>
      <c r="L41" s="35"/>
      <c r="M41" s="35"/>
      <c r="N41" s="35"/>
      <c r="O41" s="35"/>
    </row>
    <row r="61" spans="1:30" ht="13.5" customHeight="1">
      <c r="A61" s="232" t="s">
        <v>144</v>
      </c>
      <c r="B61" s="233"/>
      <c r="C61" s="233"/>
      <c r="D61" s="233"/>
      <c r="E61" s="233"/>
      <c r="F61" s="233"/>
      <c r="G61" s="233"/>
      <c r="H61" s="233"/>
      <c r="I61" s="233"/>
      <c r="J61" s="233"/>
      <c r="K61" s="233"/>
      <c r="L61" s="233"/>
      <c r="M61" s="233"/>
      <c r="N61" s="233"/>
      <c r="O61" s="233"/>
      <c r="P61" s="233"/>
      <c r="Q61" s="233"/>
      <c r="R61" s="233"/>
      <c r="S61" s="233"/>
      <c r="T61" s="233"/>
      <c r="U61" s="233"/>
      <c r="V61" s="233"/>
      <c r="W61" s="233"/>
      <c r="X61" s="233"/>
      <c r="Y61" s="233"/>
      <c r="Z61" s="233"/>
      <c r="AA61" s="233"/>
      <c r="AB61" s="233"/>
      <c r="AC61" s="234"/>
      <c r="AD61" s="24"/>
    </row>
    <row r="62" spans="1:30" ht="13.5" customHeight="1">
      <c r="A62" s="235"/>
      <c r="B62" s="236"/>
      <c r="C62" s="236"/>
      <c r="D62" s="236"/>
      <c r="E62" s="236"/>
      <c r="F62" s="236"/>
      <c r="G62" s="236"/>
      <c r="H62" s="236"/>
      <c r="I62" s="236"/>
      <c r="J62" s="236"/>
      <c r="K62" s="236"/>
      <c r="L62" s="236"/>
      <c r="M62" s="236"/>
      <c r="N62" s="236"/>
      <c r="O62" s="236"/>
      <c r="P62" s="236"/>
      <c r="Q62" s="236"/>
      <c r="R62" s="236"/>
      <c r="S62" s="236"/>
      <c r="T62" s="236"/>
      <c r="U62" s="236"/>
      <c r="V62" s="236"/>
      <c r="W62" s="236"/>
      <c r="X62" s="236"/>
      <c r="Y62" s="236"/>
      <c r="Z62" s="236"/>
      <c r="AA62" s="236"/>
      <c r="AB62" s="236"/>
      <c r="AC62" s="237"/>
      <c r="AD62" s="24"/>
    </row>
    <row r="63" spans="1:30">
      <c r="A63" s="60"/>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c r="AA63" s="105"/>
      <c r="AB63" s="105"/>
      <c r="AC63" s="61"/>
    </row>
    <row r="64" spans="1:30" ht="19.5" customHeight="1">
      <c r="A64" s="60"/>
      <c r="B64" s="68" t="s">
        <v>58</v>
      </c>
      <c r="C64" s="72"/>
      <c r="D64" s="69"/>
      <c r="E64" s="69"/>
      <c r="F64" s="69"/>
      <c r="G64" s="69"/>
      <c r="H64" s="69"/>
      <c r="I64" s="69"/>
      <c r="J64" s="69"/>
      <c r="K64" s="69"/>
      <c r="L64" s="69"/>
      <c r="M64" s="69"/>
      <c r="N64" s="69"/>
      <c r="O64" s="69"/>
      <c r="P64" s="69"/>
      <c r="Q64" s="69"/>
      <c r="R64" s="69"/>
      <c r="S64" s="69"/>
      <c r="T64" s="69"/>
      <c r="U64" s="69"/>
      <c r="V64" s="69"/>
      <c r="W64" s="69"/>
      <c r="X64" s="69"/>
      <c r="Y64" s="69"/>
      <c r="Z64" s="69"/>
      <c r="AA64" s="69"/>
      <c r="AB64" s="70"/>
      <c r="AC64" s="79"/>
      <c r="AD64" s="41"/>
    </row>
    <row r="65" spans="1:30" ht="9" customHeight="1">
      <c r="A65" s="60"/>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c r="AA65" s="105"/>
      <c r="AB65" s="105"/>
      <c r="AC65" s="61"/>
    </row>
    <row r="66" spans="1:30">
      <c r="A66" s="60"/>
      <c r="B66" s="105"/>
      <c r="C66" s="73" t="s">
        <v>34</v>
      </c>
      <c r="D66" s="65"/>
      <c r="E66" s="65"/>
      <c r="F66" s="105"/>
      <c r="G66" s="105"/>
      <c r="H66" s="105"/>
      <c r="I66" s="105"/>
      <c r="J66" s="105"/>
      <c r="K66" s="105"/>
      <c r="L66" s="105"/>
      <c r="M66" s="105"/>
      <c r="N66" s="105"/>
      <c r="O66" s="105"/>
      <c r="P66" s="105"/>
      <c r="Q66" s="105"/>
      <c r="R66" s="105"/>
      <c r="S66" s="105"/>
      <c r="T66" s="105"/>
      <c r="U66" s="105"/>
      <c r="V66" s="105"/>
      <c r="W66" s="105"/>
      <c r="X66" s="105"/>
      <c r="Y66" s="105"/>
      <c r="Z66" s="105"/>
      <c r="AA66" s="105"/>
      <c r="AB66" s="105"/>
      <c r="AC66" s="61"/>
      <c r="AD66" s="2"/>
    </row>
    <row r="67" spans="1:30">
      <c r="A67" s="60"/>
      <c r="B67" s="105"/>
      <c r="C67" s="65"/>
      <c r="D67" s="71" t="s">
        <v>157</v>
      </c>
      <c r="E67" s="65"/>
      <c r="F67" s="105"/>
      <c r="G67" s="105"/>
      <c r="H67" s="105"/>
      <c r="I67" s="105"/>
      <c r="J67" s="105"/>
      <c r="K67" s="105"/>
      <c r="L67" s="105"/>
      <c r="M67" s="105"/>
      <c r="N67" s="105"/>
      <c r="O67" s="105"/>
      <c r="P67" s="105"/>
      <c r="Q67" s="105"/>
      <c r="R67" s="105"/>
      <c r="S67" s="105"/>
      <c r="T67" s="105"/>
      <c r="U67" s="105"/>
      <c r="V67" s="105"/>
      <c r="W67" s="105"/>
      <c r="X67" s="105"/>
      <c r="Y67" s="105"/>
      <c r="Z67" s="105"/>
      <c r="AA67" s="105"/>
      <c r="AB67" s="105"/>
      <c r="AC67" s="61"/>
      <c r="AD67" s="2"/>
    </row>
    <row r="68" spans="1:30">
      <c r="A68" s="60"/>
      <c r="B68" s="105"/>
      <c r="C68" s="65"/>
      <c r="D68" s="99" t="s">
        <v>380</v>
      </c>
      <c r="E68" s="65"/>
      <c r="F68" s="105"/>
      <c r="G68" s="105"/>
      <c r="H68" s="105"/>
      <c r="I68" s="105"/>
      <c r="J68" s="105"/>
      <c r="K68" s="105"/>
      <c r="L68" s="105"/>
      <c r="M68" s="105"/>
      <c r="N68" s="105"/>
      <c r="O68" s="105"/>
      <c r="P68" s="105"/>
      <c r="Q68" s="105"/>
      <c r="R68" s="105"/>
      <c r="S68" s="105"/>
      <c r="T68" s="105"/>
      <c r="U68" s="105"/>
      <c r="V68" s="105"/>
      <c r="W68" s="105"/>
      <c r="X68" s="105"/>
      <c r="Y68" s="105"/>
      <c r="Z68" s="105"/>
      <c r="AA68" s="105"/>
      <c r="AB68" s="105"/>
      <c r="AC68" s="61"/>
      <c r="AD68" s="2"/>
    </row>
    <row r="69" spans="1:30">
      <c r="A69" s="60"/>
      <c r="B69" s="105"/>
      <c r="C69" s="17"/>
      <c r="D69" s="104"/>
      <c r="E69" s="105"/>
      <c r="F69" s="105"/>
      <c r="G69" s="105"/>
      <c r="H69" s="105"/>
      <c r="I69" s="90" t="s">
        <v>422</v>
      </c>
      <c r="J69" s="104"/>
      <c r="K69" s="105"/>
      <c r="L69" s="105"/>
      <c r="M69" s="105"/>
      <c r="N69" s="105"/>
      <c r="O69" s="105"/>
      <c r="P69" s="105"/>
      <c r="Q69" s="105"/>
      <c r="R69" s="105"/>
      <c r="S69" s="105"/>
      <c r="T69" s="105"/>
      <c r="U69" s="105"/>
      <c r="V69" s="105"/>
      <c r="W69" s="105"/>
      <c r="X69" s="105"/>
      <c r="Y69" s="105"/>
      <c r="Z69" s="105"/>
      <c r="AA69" s="105"/>
      <c r="AB69" s="105"/>
      <c r="AC69" s="61"/>
      <c r="AD69" s="2"/>
    </row>
    <row r="70" spans="1:30">
      <c r="A70" s="60"/>
      <c r="B70" s="105"/>
      <c r="C70" s="17"/>
      <c r="D70" s="71" t="s">
        <v>304</v>
      </c>
      <c r="E70" s="105"/>
      <c r="F70" s="71"/>
      <c r="G70" s="105"/>
      <c r="H70" s="105"/>
      <c r="I70" s="105"/>
      <c r="J70" s="105"/>
      <c r="K70" s="105"/>
      <c r="L70" s="105"/>
      <c r="M70" s="105"/>
      <c r="N70" s="105"/>
      <c r="O70" s="105"/>
      <c r="P70" s="105"/>
      <c r="Q70" s="105"/>
      <c r="R70" s="105"/>
      <c r="S70" s="105"/>
      <c r="T70" s="105"/>
      <c r="U70" s="105"/>
      <c r="V70" s="105"/>
      <c r="W70" s="105"/>
      <c r="X70" s="105"/>
      <c r="Y70" s="105"/>
      <c r="Z70" s="105"/>
      <c r="AA70" s="105"/>
      <c r="AB70" s="105"/>
      <c r="AC70" s="61"/>
      <c r="AD70" s="2"/>
    </row>
    <row r="71" spans="1:30">
      <c r="A71" s="60"/>
      <c r="B71" s="105"/>
      <c r="C71" s="105"/>
      <c r="D71" s="105"/>
      <c r="E71" s="105"/>
      <c r="F71" s="71"/>
      <c r="G71" s="105"/>
      <c r="H71" s="105"/>
      <c r="I71" s="105"/>
      <c r="J71" s="105"/>
      <c r="K71" s="105"/>
      <c r="L71" s="105"/>
      <c r="M71" s="105"/>
      <c r="N71" s="105"/>
      <c r="O71" s="105"/>
      <c r="P71" s="105"/>
      <c r="Q71" s="105"/>
      <c r="R71" s="105"/>
      <c r="S71" s="105"/>
      <c r="T71" s="105"/>
      <c r="U71" s="105"/>
      <c r="V71" s="105"/>
      <c r="W71" s="105"/>
      <c r="X71" s="105"/>
      <c r="Y71" s="105"/>
      <c r="Z71" s="105"/>
      <c r="AA71" s="105"/>
      <c r="AB71" s="105"/>
      <c r="AC71" s="61"/>
      <c r="AD71" s="2"/>
    </row>
    <row r="72" spans="1:30">
      <c r="A72" s="60"/>
      <c r="B72" s="105"/>
      <c r="C72" s="17"/>
      <c r="D72" s="17"/>
      <c r="E72" s="65"/>
      <c r="F72" s="105"/>
      <c r="G72" s="105"/>
      <c r="H72" s="105"/>
      <c r="I72" s="105"/>
      <c r="J72" s="105"/>
      <c r="K72" s="105"/>
      <c r="L72" s="105"/>
      <c r="M72" s="105"/>
      <c r="N72" s="105"/>
      <c r="O72" s="105"/>
      <c r="P72" s="105"/>
      <c r="Q72" s="105"/>
      <c r="R72" s="105"/>
      <c r="S72" s="105"/>
      <c r="T72" s="105"/>
      <c r="U72" s="105"/>
      <c r="V72" s="105"/>
      <c r="W72" s="105"/>
      <c r="X72" s="105"/>
      <c r="Y72" s="105"/>
      <c r="Z72" s="105"/>
      <c r="AA72" s="105"/>
      <c r="AB72" s="105"/>
      <c r="AC72" s="61"/>
      <c r="AD72" s="2"/>
    </row>
    <row r="73" spans="1:30">
      <c r="A73" s="60"/>
      <c r="B73" s="105"/>
      <c r="C73" s="17"/>
      <c r="D73" s="17"/>
      <c r="E73" s="65"/>
      <c r="F73" s="105"/>
      <c r="G73" s="105"/>
      <c r="H73" s="105"/>
      <c r="I73" s="105"/>
      <c r="J73" s="105"/>
      <c r="K73" s="105"/>
      <c r="L73" s="105"/>
      <c r="M73" s="105"/>
      <c r="N73" s="105"/>
      <c r="O73" s="105"/>
      <c r="P73" s="105"/>
      <c r="Q73" s="105"/>
      <c r="R73" s="105"/>
      <c r="S73" s="105"/>
      <c r="T73" s="105"/>
      <c r="U73" s="105"/>
      <c r="V73" s="105"/>
      <c r="W73" s="105"/>
      <c r="X73" s="105"/>
      <c r="Y73" s="105"/>
      <c r="Z73" s="105"/>
      <c r="AA73" s="105"/>
      <c r="AB73" s="105"/>
      <c r="AC73" s="61"/>
      <c r="AD73" s="2"/>
    </row>
    <row r="74" spans="1:30">
      <c r="A74" s="60"/>
      <c r="B74" s="105"/>
      <c r="C74" s="17"/>
      <c r="D74" s="17"/>
      <c r="E74" s="65"/>
      <c r="F74" s="105"/>
      <c r="G74" s="105"/>
      <c r="H74" s="105"/>
      <c r="I74" s="105"/>
      <c r="J74" s="105"/>
      <c r="K74" s="105"/>
      <c r="L74" s="105"/>
      <c r="M74" s="105"/>
      <c r="N74" s="105"/>
      <c r="O74" s="105"/>
      <c r="P74" s="105"/>
      <c r="Q74" s="105"/>
      <c r="R74" s="105"/>
      <c r="S74" s="105"/>
      <c r="T74" s="105"/>
      <c r="U74" s="105"/>
      <c r="V74" s="105"/>
      <c r="W74" s="105"/>
      <c r="X74" s="105"/>
      <c r="Y74" s="105"/>
      <c r="Z74" s="105"/>
      <c r="AA74" s="105"/>
      <c r="AB74" s="105"/>
      <c r="AC74" s="61"/>
      <c r="AD74" s="2"/>
    </row>
    <row r="75" spans="1:30">
      <c r="A75" s="60"/>
      <c r="B75" s="105"/>
      <c r="C75" s="17"/>
      <c r="D75" s="17"/>
      <c r="E75" s="65"/>
      <c r="F75" s="105"/>
      <c r="G75" s="105"/>
      <c r="H75" s="105"/>
      <c r="I75" s="105"/>
      <c r="J75" s="105"/>
      <c r="K75" s="105"/>
      <c r="L75" s="105"/>
      <c r="M75" s="105"/>
      <c r="N75" s="105"/>
      <c r="O75" s="105"/>
      <c r="P75" s="105"/>
      <c r="Q75" s="105"/>
      <c r="R75" s="105"/>
      <c r="S75" s="105"/>
      <c r="T75" s="105"/>
      <c r="U75" s="105"/>
      <c r="V75" s="105"/>
      <c r="W75" s="105"/>
      <c r="X75" s="105"/>
      <c r="Y75" s="105"/>
      <c r="Z75" s="105"/>
      <c r="AA75" s="105"/>
      <c r="AB75" s="105"/>
      <c r="AC75" s="61"/>
      <c r="AD75" s="2"/>
    </row>
    <row r="76" spans="1:30">
      <c r="A76" s="60"/>
      <c r="B76" s="105"/>
      <c r="C76" s="17"/>
      <c r="D76" s="17"/>
      <c r="E76" s="65"/>
      <c r="F76" s="105"/>
      <c r="G76" s="105"/>
      <c r="H76" s="105"/>
      <c r="I76" s="105"/>
      <c r="J76" s="105"/>
      <c r="K76" s="105"/>
      <c r="L76" s="105"/>
      <c r="M76" s="105"/>
      <c r="N76" s="105"/>
      <c r="O76" s="105"/>
      <c r="P76" s="105"/>
      <c r="Q76" s="105"/>
      <c r="R76" s="105"/>
      <c r="S76" s="105"/>
      <c r="T76" s="105"/>
      <c r="U76" s="105"/>
      <c r="V76" s="105"/>
      <c r="W76" s="105"/>
      <c r="X76" s="105"/>
      <c r="Y76" s="105"/>
      <c r="Z76" s="105"/>
      <c r="AA76" s="105"/>
      <c r="AB76" s="105"/>
      <c r="AC76" s="61"/>
      <c r="AD76" s="2"/>
    </row>
    <row r="77" spans="1:30">
      <c r="A77" s="60"/>
      <c r="B77" s="105"/>
      <c r="C77" s="17"/>
      <c r="D77" s="17"/>
      <c r="E77" s="65"/>
      <c r="F77" s="105"/>
      <c r="G77" s="105"/>
      <c r="H77" s="105"/>
      <c r="I77" s="105"/>
      <c r="J77" s="105"/>
      <c r="K77" s="105"/>
      <c r="L77" s="105"/>
      <c r="M77" s="105"/>
      <c r="N77" s="105"/>
      <c r="O77" s="105"/>
      <c r="P77" s="105"/>
      <c r="Q77" s="105"/>
      <c r="R77" s="105"/>
      <c r="S77" s="105"/>
      <c r="T77" s="105"/>
      <c r="U77" s="105"/>
      <c r="V77" s="105"/>
      <c r="W77" s="105"/>
      <c r="X77" s="105"/>
      <c r="Y77" s="105"/>
      <c r="Z77" s="105"/>
      <c r="AA77" s="105"/>
      <c r="AB77" s="105"/>
      <c r="AC77" s="61"/>
      <c r="AD77" s="2"/>
    </row>
    <row r="78" spans="1:30">
      <c r="A78" s="60"/>
      <c r="B78" s="105"/>
      <c r="C78" s="17"/>
      <c r="D78" s="17"/>
      <c r="E78" s="65"/>
      <c r="F78" s="105"/>
      <c r="G78" s="105"/>
      <c r="H78" s="105"/>
      <c r="I78" s="105"/>
      <c r="J78" s="105"/>
      <c r="K78" s="105"/>
      <c r="L78" s="105"/>
      <c r="M78" s="105"/>
      <c r="N78" s="105"/>
      <c r="O78" s="105"/>
      <c r="P78" s="105"/>
      <c r="Q78" s="105"/>
      <c r="R78" s="105"/>
      <c r="S78" s="105"/>
      <c r="T78" s="105"/>
      <c r="U78" s="105"/>
      <c r="V78" s="105"/>
      <c r="W78" s="105"/>
      <c r="X78" s="105"/>
      <c r="Y78" s="105"/>
      <c r="Z78" s="105"/>
      <c r="AA78" s="105"/>
      <c r="AB78" s="105"/>
      <c r="AC78" s="61"/>
      <c r="AD78" s="2"/>
    </row>
    <row r="79" spans="1:30">
      <c r="A79" s="60"/>
      <c r="B79" s="105"/>
      <c r="C79" s="104"/>
      <c r="D79" s="104"/>
      <c r="E79" s="65"/>
      <c r="F79" s="105"/>
      <c r="G79" s="105"/>
      <c r="H79" s="105"/>
      <c r="I79" s="105"/>
      <c r="J79" s="105"/>
      <c r="K79" s="105"/>
      <c r="L79" s="105"/>
      <c r="M79" s="105"/>
      <c r="N79" s="105"/>
      <c r="O79" s="105"/>
      <c r="P79" s="105"/>
      <c r="Q79" s="105"/>
      <c r="R79" s="105"/>
      <c r="S79" s="105"/>
      <c r="T79" s="105"/>
      <c r="U79" s="105"/>
      <c r="V79" s="105"/>
      <c r="W79" s="105"/>
      <c r="X79" s="105"/>
      <c r="Y79" s="105"/>
      <c r="Z79" s="105"/>
      <c r="AA79" s="105"/>
      <c r="AB79" s="105"/>
      <c r="AC79" s="61"/>
      <c r="AD79" s="2"/>
    </row>
    <row r="80" spans="1:30">
      <c r="A80" s="60"/>
      <c r="B80" s="105"/>
      <c r="C80" s="73" t="s">
        <v>59</v>
      </c>
      <c r="D80" s="105"/>
      <c r="E80" s="65"/>
      <c r="F80" s="105"/>
      <c r="G80" s="105"/>
      <c r="H80" s="105"/>
      <c r="I80" s="105"/>
      <c r="J80" s="105"/>
      <c r="K80" s="105"/>
      <c r="L80" s="105"/>
      <c r="M80" s="105"/>
      <c r="N80" s="105"/>
      <c r="O80" s="105"/>
      <c r="P80" s="105"/>
      <c r="Q80" s="105"/>
      <c r="R80" s="105"/>
      <c r="S80" s="105"/>
      <c r="T80" s="105"/>
      <c r="U80" s="105"/>
      <c r="V80" s="105"/>
      <c r="W80" s="105"/>
      <c r="X80" s="105"/>
      <c r="Y80" s="105"/>
      <c r="Z80" s="105"/>
      <c r="AA80" s="105"/>
      <c r="AB80" s="105"/>
      <c r="AC80" s="61"/>
      <c r="AD80" s="2"/>
    </row>
    <row r="81" spans="1:30">
      <c r="A81" s="60"/>
      <c r="B81" s="105"/>
      <c r="C81" s="105"/>
      <c r="D81" s="71" t="s">
        <v>158</v>
      </c>
      <c r="E81" s="65"/>
      <c r="F81" s="105"/>
      <c r="G81" s="105"/>
      <c r="H81" s="105"/>
      <c r="I81" s="105"/>
      <c r="J81" s="105"/>
      <c r="K81" s="105"/>
      <c r="L81" s="105"/>
      <c r="M81" s="105"/>
      <c r="N81" s="105"/>
      <c r="O81" s="105"/>
      <c r="P81" s="105"/>
      <c r="Q81" s="105"/>
      <c r="R81" s="105"/>
      <c r="S81" s="105"/>
      <c r="T81" s="105"/>
      <c r="U81" s="105"/>
      <c r="V81" s="105"/>
      <c r="W81" s="105"/>
      <c r="X81" s="105"/>
      <c r="Y81" s="105"/>
      <c r="Z81" s="105"/>
      <c r="AA81" s="105"/>
      <c r="AB81" s="105"/>
      <c r="AC81" s="61"/>
      <c r="AD81" s="2"/>
    </row>
    <row r="82" spans="1:30">
      <c r="A82" s="60"/>
      <c r="B82" s="105"/>
      <c r="C82" s="17"/>
      <c r="D82" s="17"/>
      <c r="E82" s="65"/>
      <c r="F82" s="105"/>
      <c r="G82" s="105"/>
      <c r="H82" s="105"/>
      <c r="I82" s="105"/>
      <c r="J82" s="105"/>
      <c r="K82" s="105"/>
      <c r="L82" s="105"/>
      <c r="M82" s="105"/>
      <c r="N82" s="105"/>
      <c r="O82" s="105"/>
      <c r="P82" s="105"/>
      <c r="Q82" s="105"/>
      <c r="R82" s="105"/>
      <c r="S82" s="105"/>
      <c r="T82" s="105"/>
      <c r="U82" s="105"/>
      <c r="V82" s="105"/>
      <c r="W82" s="105"/>
      <c r="X82" s="105"/>
      <c r="Y82" s="105"/>
      <c r="Z82" s="105"/>
      <c r="AA82" s="105"/>
      <c r="AB82" s="105"/>
      <c r="AC82" s="61"/>
      <c r="AD82" s="2"/>
    </row>
    <row r="83" spans="1:30">
      <c r="A83" s="60"/>
      <c r="B83" s="105"/>
      <c r="C83" s="100" t="s">
        <v>423</v>
      </c>
      <c r="D83" s="105"/>
      <c r="E83" s="65"/>
      <c r="F83" s="105"/>
      <c r="G83" s="105"/>
      <c r="H83" s="105"/>
      <c r="I83" s="105"/>
      <c r="J83" s="105"/>
      <c r="K83" s="105"/>
      <c r="L83" s="105"/>
      <c r="M83" s="105"/>
      <c r="N83" s="105"/>
      <c r="O83" s="105"/>
      <c r="P83" s="105"/>
      <c r="Q83" s="105"/>
      <c r="R83" s="105"/>
      <c r="S83" s="105"/>
      <c r="T83" s="105"/>
      <c r="U83" s="105"/>
      <c r="V83" s="105"/>
      <c r="W83" s="105"/>
      <c r="X83" s="105"/>
      <c r="Y83" s="105"/>
      <c r="Z83" s="105"/>
      <c r="AA83" s="105"/>
      <c r="AB83" s="105"/>
      <c r="AC83" s="61"/>
      <c r="AD83" s="2"/>
    </row>
    <row r="84" spans="1:30">
      <c r="A84" s="60"/>
      <c r="B84" s="105"/>
      <c r="C84" s="105"/>
      <c r="D84" s="71" t="s">
        <v>381</v>
      </c>
      <c r="E84" s="65"/>
      <c r="F84" s="105"/>
      <c r="G84" s="105"/>
      <c r="H84" s="105"/>
      <c r="I84" s="105"/>
      <c r="J84" s="105"/>
      <c r="K84" s="105"/>
      <c r="L84" s="105"/>
      <c r="M84" s="105"/>
      <c r="N84" s="105"/>
      <c r="O84" s="105"/>
      <c r="P84" s="105"/>
      <c r="Q84" s="105"/>
      <c r="R84" s="105"/>
      <c r="S84" s="105"/>
      <c r="T84" s="105"/>
      <c r="U84" s="105"/>
      <c r="V84" s="105"/>
      <c r="W84" s="105"/>
      <c r="X84" s="105"/>
      <c r="Y84" s="105"/>
      <c r="Z84" s="105"/>
      <c r="AA84" s="105"/>
      <c r="AB84" s="105"/>
      <c r="AC84" s="61"/>
      <c r="AD84" s="2"/>
    </row>
    <row r="85" spans="1:30">
      <c r="A85" s="60"/>
      <c r="B85" s="105"/>
      <c r="C85" s="17"/>
      <c r="D85" s="71" t="s">
        <v>382</v>
      </c>
      <c r="E85" s="65"/>
      <c r="F85" s="105"/>
      <c r="G85" s="105"/>
      <c r="H85" s="105"/>
      <c r="I85" s="105"/>
      <c r="J85" s="105"/>
      <c r="K85" s="105"/>
      <c r="L85" s="105"/>
      <c r="M85" s="105"/>
      <c r="N85" s="105"/>
      <c r="O85" s="105"/>
      <c r="P85" s="105"/>
      <c r="Q85" s="105"/>
      <c r="R85" s="105"/>
      <c r="S85" s="105"/>
      <c r="T85" s="105"/>
      <c r="U85" s="105"/>
      <c r="V85" s="105"/>
      <c r="W85" s="105"/>
      <c r="X85" s="105"/>
      <c r="Y85" s="105"/>
      <c r="Z85" s="105"/>
      <c r="AA85" s="105"/>
      <c r="AB85" s="105"/>
      <c r="AC85" s="61"/>
      <c r="AD85" s="2"/>
    </row>
    <row r="86" spans="1:30">
      <c r="A86" s="60"/>
      <c r="B86" s="105"/>
      <c r="C86" s="17"/>
      <c r="D86" s="101" t="s">
        <v>383</v>
      </c>
      <c r="E86" s="65"/>
      <c r="F86" s="105"/>
      <c r="G86" s="105"/>
      <c r="H86" s="105"/>
      <c r="I86" s="105"/>
      <c r="J86" s="105"/>
      <c r="K86" s="105"/>
      <c r="L86" s="105"/>
      <c r="M86" s="105"/>
      <c r="N86" s="105"/>
      <c r="O86" s="105"/>
      <c r="P86" s="105"/>
      <c r="Q86" s="105"/>
      <c r="R86" s="105"/>
      <c r="S86" s="105"/>
      <c r="T86" s="105"/>
      <c r="U86" s="105"/>
      <c r="V86" s="105"/>
      <c r="W86" s="105"/>
      <c r="X86" s="105"/>
      <c r="Y86" s="105"/>
      <c r="Z86" s="105"/>
      <c r="AA86" s="105"/>
      <c r="AB86" s="105"/>
      <c r="AC86" s="61"/>
      <c r="AD86" s="2"/>
    </row>
    <row r="87" spans="1:30">
      <c r="A87" s="60"/>
      <c r="B87" s="105"/>
      <c r="C87" s="17"/>
      <c r="D87" s="71" t="s">
        <v>384</v>
      </c>
      <c r="E87" s="65"/>
      <c r="F87" s="105"/>
      <c r="G87" s="105"/>
      <c r="H87" s="105"/>
      <c r="I87" s="105"/>
      <c r="J87" s="105"/>
      <c r="K87" s="105"/>
      <c r="L87" s="105"/>
      <c r="M87" s="105"/>
      <c r="N87" s="105"/>
      <c r="O87" s="105"/>
      <c r="P87" s="105"/>
      <c r="Q87" s="105"/>
      <c r="R87" s="105"/>
      <c r="S87" s="105"/>
      <c r="T87" s="105"/>
      <c r="U87" s="105"/>
      <c r="V87" s="105"/>
      <c r="W87" s="105"/>
      <c r="X87" s="105"/>
      <c r="Y87" s="105"/>
      <c r="Z87" s="105"/>
      <c r="AA87" s="105"/>
      <c r="AB87" s="105"/>
      <c r="AC87" s="61"/>
      <c r="AD87" s="2"/>
    </row>
    <row r="88" spans="1:30">
      <c r="A88" s="60"/>
      <c r="B88" s="105"/>
      <c r="C88" s="104"/>
      <c r="D88" s="71"/>
      <c r="E88" s="65"/>
      <c r="F88" s="105"/>
      <c r="G88" s="105"/>
      <c r="H88" s="105"/>
      <c r="I88" s="105"/>
      <c r="J88" s="105"/>
      <c r="K88" s="105"/>
      <c r="L88" s="105"/>
      <c r="M88" s="71" t="s">
        <v>385</v>
      </c>
      <c r="N88" s="105"/>
      <c r="O88" s="105"/>
      <c r="P88" s="105"/>
      <c r="Q88" s="105"/>
      <c r="R88" s="105"/>
      <c r="S88" s="105"/>
      <c r="T88" s="105"/>
      <c r="U88" s="105"/>
      <c r="V88" s="105"/>
      <c r="W88" s="105"/>
      <c r="X88" s="105"/>
      <c r="Y88" s="105"/>
      <c r="Z88" s="105"/>
      <c r="AA88" s="105"/>
      <c r="AB88" s="105"/>
      <c r="AC88" s="61"/>
    </row>
    <row r="89" spans="1:30">
      <c r="A89" s="60"/>
      <c r="B89" s="105"/>
      <c r="C89" s="104"/>
      <c r="D89" s="104"/>
      <c r="E89" s="65"/>
      <c r="F89" s="105"/>
      <c r="G89" s="105"/>
      <c r="H89" s="105"/>
      <c r="I89" s="105"/>
      <c r="J89" s="105"/>
      <c r="K89" s="105"/>
      <c r="L89" s="105"/>
      <c r="M89" s="105"/>
      <c r="N89" s="105"/>
      <c r="O89" s="105"/>
      <c r="P89" s="105"/>
      <c r="Q89" s="105"/>
      <c r="R89" s="105"/>
      <c r="S89" s="105"/>
      <c r="T89" s="105"/>
      <c r="U89" s="105"/>
      <c r="V89" s="105"/>
      <c r="W89" s="105"/>
      <c r="X89" s="105"/>
      <c r="Y89" s="105"/>
      <c r="Z89" s="105"/>
      <c r="AA89" s="105"/>
      <c r="AB89" s="105"/>
      <c r="AC89" s="61"/>
      <c r="AD89" s="2"/>
    </row>
    <row r="90" spans="1:30">
      <c r="A90" s="60"/>
      <c r="B90" s="105"/>
      <c r="C90" s="104"/>
      <c r="D90" s="104"/>
      <c r="E90" s="65"/>
      <c r="F90" s="105"/>
      <c r="G90" s="105"/>
      <c r="H90" s="105"/>
      <c r="I90" s="105"/>
      <c r="J90" s="105"/>
      <c r="K90" s="105"/>
      <c r="L90" s="105"/>
      <c r="M90" s="105"/>
      <c r="N90" s="105"/>
      <c r="O90" s="105"/>
      <c r="P90" s="105"/>
      <c r="Q90" s="105"/>
      <c r="R90" s="105"/>
      <c r="S90" s="105"/>
      <c r="T90" s="105"/>
      <c r="U90" s="105"/>
      <c r="V90" s="105"/>
      <c r="W90" s="105"/>
      <c r="X90" s="105"/>
      <c r="Y90" s="105"/>
      <c r="Z90" s="105"/>
      <c r="AA90" s="105"/>
      <c r="AB90" s="105"/>
      <c r="AC90" s="61"/>
      <c r="AD90" s="2"/>
    </row>
    <row r="91" spans="1:30">
      <c r="A91" s="60"/>
      <c r="B91" s="105"/>
      <c r="C91" s="104"/>
      <c r="D91" s="104"/>
      <c r="E91" s="65"/>
      <c r="F91" s="105"/>
      <c r="G91" s="105"/>
      <c r="H91" s="105"/>
      <c r="I91" s="105"/>
      <c r="J91" s="105"/>
      <c r="K91" s="105"/>
      <c r="L91" s="105"/>
      <c r="M91" s="105"/>
      <c r="N91" s="105"/>
      <c r="O91" s="105"/>
      <c r="P91" s="105"/>
      <c r="Q91" s="105"/>
      <c r="R91" s="105"/>
      <c r="S91" s="105"/>
      <c r="T91" s="105"/>
      <c r="U91" s="105"/>
      <c r="V91" s="105"/>
      <c r="W91" s="105"/>
      <c r="X91" s="105"/>
      <c r="Y91" s="105"/>
      <c r="Z91" s="105"/>
      <c r="AA91" s="105"/>
      <c r="AB91" s="105"/>
      <c r="AC91" s="61"/>
      <c r="AD91" s="2"/>
    </row>
    <row r="92" spans="1:30">
      <c r="A92" s="60"/>
      <c r="B92" s="105"/>
      <c r="C92" s="104"/>
      <c r="D92" s="104"/>
      <c r="E92" s="65"/>
      <c r="F92" s="105"/>
      <c r="G92" s="105"/>
      <c r="H92" s="105"/>
      <c r="I92" s="105"/>
      <c r="J92" s="105"/>
      <c r="K92" s="105"/>
      <c r="L92" s="105"/>
      <c r="M92" s="105"/>
      <c r="N92" s="105"/>
      <c r="O92" s="105"/>
      <c r="P92" s="105"/>
      <c r="Q92" s="105"/>
      <c r="R92" s="105"/>
      <c r="S92" s="105"/>
      <c r="T92" s="105"/>
      <c r="U92" s="105"/>
      <c r="V92" s="105"/>
      <c r="W92" s="105"/>
      <c r="X92" s="105"/>
      <c r="Y92" s="105"/>
      <c r="Z92" s="105"/>
      <c r="AA92" s="105"/>
      <c r="AB92" s="105"/>
      <c r="AC92" s="61"/>
      <c r="AD92" s="2"/>
    </row>
    <row r="93" spans="1:30">
      <c r="A93" s="60"/>
      <c r="B93" s="105"/>
      <c r="C93" s="104"/>
      <c r="D93" s="105"/>
      <c r="E93" s="65"/>
      <c r="F93" s="105"/>
      <c r="G93" s="105"/>
      <c r="H93" s="105"/>
      <c r="I93" s="105"/>
      <c r="J93" s="105"/>
      <c r="K93" s="105"/>
      <c r="L93" s="105"/>
      <c r="M93" s="105"/>
      <c r="N93" s="105"/>
      <c r="O93" s="105"/>
      <c r="P93" s="105"/>
      <c r="Q93" s="105"/>
      <c r="R93" s="105"/>
      <c r="S93" s="105"/>
      <c r="T93" s="105"/>
      <c r="U93" s="105"/>
      <c r="V93" s="105"/>
      <c r="W93" s="105"/>
      <c r="X93" s="105"/>
      <c r="Y93" s="105"/>
      <c r="Z93" s="105"/>
      <c r="AA93" s="105"/>
      <c r="AB93" s="105"/>
      <c r="AC93" s="61"/>
      <c r="AD93" s="2"/>
    </row>
    <row r="94" spans="1:30">
      <c r="A94" s="60"/>
      <c r="B94" s="105"/>
      <c r="C94" s="17"/>
      <c r="D94" s="17"/>
      <c r="E94" s="65"/>
      <c r="F94" s="105"/>
      <c r="G94" s="105"/>
      <c r="H94" s="105"/>
      <c r="I94" s="105"/>
      <c r="J94" s="105"/>
      <c r="K94" s="105"/>
      <c r="L94" s="105"/>
      <c r="M94" s="105"/>
      <c r="N94" s="105"/>
      <c r="O94" s="105"/>
      <c r="P94" s="105"/>
      <c r="Q94" s="105"/>
      <c r="R94" s="105"/>
      <c r="S94" s="105"/>
      <c r="T94" s="105"/>
      <c r="U94" s="105"/>
      <c r="V94" s="105"/>
      <c r="W94" s="105"/>
      <c r="X94" s="105"/>
      <c r="Y94" s="105"/>
      <c r="Z94" s="105"/>
      <c r="AA94" s="105"/>
      <c r="AB94" s="105"/>
      <c r="AC94" s="61"/>
      <c r="AD94" s="2"/>
    </row>
    <row r="95" spans="1:30">
      <c r="A95" s="3"/>
      <c r="B95" s="2"/>
      <c r="E95" s="8"/>
      <c r="F95" s="2"/>
      <c r="G95" s="2"/>
      <c r="H95" s="2"/>
      <c r="I95" s="2"/>
      <c r="J95" s="2"/>
      <c r="K95" s="2"/>
      <c r="L95" s="2"/>
      <c r="M95" s="2"/>
      <c r="N95" s="2"/>
      <c r="O95" s="2"/>
      <c r="P95" s="2"/>
      <c r="Q95" s="2"/>
      <c r="R95" s="2"/>
      <c r="S95" s="2"/>
      <c r="T95" s="2"/>
      <c r="U95" s="2"/>
      <c r="V95" s="2"/>
      <c r="W95" s="2"/>
      <c r="X95" s="2"/>
      <c r="Y95" s="2"/>
      <c r="Z95" s="2"/>
      <c r="AA95" s="2"/>
      <c r="AB95" s="2"/>
      <c r="AC95" s="4"/>
      <c r="AD95" s="2"/>
    </row>
    <row r="96" spans="1:30">
      <c r="A96" s="3"/>
      <c r="B96" s="2"/>
      <c r="E96" s="2"/>
      <c r="F96" s="2"/>
      <c r="G96" s="2"/>
      <c r="H96" s="2"/>
      <c r="I96" s="2"/>
      <c r="J96" s="2"/>
      <c r="K96" s="2"/>
      <c r="L96" s="2"/>
      <c r="M96" s="2"/>
      <c r="N96" s="2"/>
      <c r="O96" s="2"/>
      <c r="P96" s="2"/>
      <c r="Q96" s="2"/>
      <c r="R96" s="2"/>
      <c r="S96" s="2"/>
      <c r="T96" s="2"/>
      <c r="U96" s="2"/>
      <c r="V96" s="2"/>
      <c r="W96" s="2"/>
      <c r="X96" s="2"/>
      <c r="Y96" s="2"/>
      <c r="Z96" s="2"/>
      <c r="AA96" s="2"/>
      <c r="AB96" s="2"/>
      <c r="AC96" s="4"/>
      <c r="AD96" s="2"/>
    </row>
    <row r="97" spans="1:30">
      <c r="A97" s="3"/>
      <c r="B97" s="2"/>
      <c r="E97" s="2"/>
      <c r="F97" s="2"/>
      <c r="G97" s="2"/>
      <c r="H97" s="2"/>
      <c r="I97" s="2"/>
      <c r="J97" s="2"/>
      <c r="K97" s="2"/>
      <c r="L97" s="2"/>
      <c r="M97" s="2"/>
      <c r="N97" s="2"/>
      <c r="O97" s="2"/>
      <c r="P97" s="2"/>
      <c r="Q97" s="2"/>
      <c r="R97" s="2"/>
      <c r="S97" s="2"/>
      <c r="T97" s="2"/>
      <c r="U97" s="2"/>
      <c r="V97" s="2"/>
      <c r="W97" s="2"/>
      <c r="X97" s="2"/>
      <c r="Y97" s="2"/>
      <c r="Z97" s="2"/>
      <c r="AA97" s="2"/>
      <c r="AB97" s="2"/>
      <c r="AC97" s="4"/>
      <c r="AD97" s="2"/>
    </row>
    <row r="98" spans="1:30">
      <c r="A98" s="3"/>
      <c r="B98" s="2"/>
      <c r="E98" s="2"/>
      <c r="F98" s="2"/>
      <c r="G98" s="2"/>
      <c r="H98" s="2"/>
      <c r="I98" s="2"/>
      <c r="J98" s="2"/>
      <c r="K98" s="2"/>
      <c r="L98" s="2"/>
      <c r="M98" s="2"/>
      <c r="N98" s="2"/>
      <c r="O98" s="2"/>
      <c r="P98" s="2"/>
      <c r="Q98" s="2"/>
      <c r="R98" s="2"/>
      <c r="S98" s="2"/>
      <c r="T98" s="2"/>
      <c r="U98" s="2"/>
      <c r="V98" s="2"/>
      <c r="W98" s="2"/>
      <c r="X98" s="2"/>
      <c r="Y98" s="2"/>
      <c r="Z98" s="2"/>
      <c r="AA98" s="2"/>
      <c r="AB98" s="2"/>
      <c r="AC98" s="4"/>
      <c r="AD98" s="2"/>
    </row>
    <row r="99" spans="1:30">
      <c r="A99" s="3"/>
      <c r="B99" s="2"/>
      <c r="C99" s="2"/>
      <c r="D99" s="22"/>
      <c r="E99" s="2"/>
      <c r="F99" s="2"/>
      <c r="G99" s="2"/>
      <c r="H99" s="2"/>
      <c r="I99" s="2"/>
      <c r="J99" s="2"/>
      <c r="K99" s="2"/>
      <c r="L99" s="2"/>
      <c r="M99" s="2"/>
      <c r="N99" s="2"/>
      <c r="O99" s="2"/>
      <c r="P99" s="2"/>
      <c r="Q99" s="2"/>
      <c r="R99" s="2"/>
      <c r="S99" s="2"/>
      <c r="T99" s="2"/>
      <c r="U99" s="2"/>
      <c r="V99" s="2"/>
      <c r="W99" s="2"/>
      <c r="X99" s="2"/>
      <c r="Y99" s="2"/>
      <c r="Z99" s="2"/>
      <c r="AA99" s="2"/>
      <c r="AB99" s="2"/>
      <c r="AC99" s="4"/>
      <c r="AD99" s="2"/>
    </row>
    <row r="100" spans="1:30">
      <c r="A100" s="3"/>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4"/>
      <c r="AD100" s="2"/>
    </row>
    <row r="101" spans="1:30">
      <c r="A101" s="3"/>
      <c r="B101" s="2"/>
      <c r="C101" s="2"/>
      <c r="D101" s="2"/>
      <c r="E101" s="2"/>
      <c r="F101" s="2"/>
      <c r="G101" s="2"/>
      <c r="H101" s="2"/>
      <c r="I101" s="2"/>
      <c r="J101" s="2"/>
      <c r="K101" s="2"/>
      <c r="L101" s="2"/>
      <c r="M101" s="2"/>
      <c r="N101" s="2"/>
      <c r="O101" s="2"/>
      <c r="P101" s="2"/>
      <c r="Q101" s="2"/>
      <c r="R101" s="2"/>
      <c r="S101" s="105"/>
      <c r="T101" s="105"/>
      <c r="U101" s="2"/>
      <c r="V101" s="2"/>
      <c r="W101" s="2"/>
      <c r="X101" s="2"/>
      <c r="Y101" s="2"/>
      <c r="Z101" s="2"/>
      <c r="AA101" s="2"/>
      <c r="AB101" s="2"/>
      <c r="AC101" s="4"/>
      <c r="AD101" s="2"/>
    </row>
    <row r="102" spans="1:30">
      <c r="A102" s="3"/>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4"/>
      <c r="AD102" s="2"/>
    </row>
    <row r="103" spans="1:30">
      <c r="A103" s="3"/>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4"/>
      <c r="AD103" s="2"/>
    </row>
    <row r="104" spans="1:30">
      <c r="A104" s="3"/>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4"/>
      <c r="AD104" s="2"/>
    </row>
    <row r="105" spans="1:30">
      <c r="A105" s="3"/>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4"/>
      <c r="AD105" s="2"/>
    </row>
    <row r="106" spans="1:30">
      <c r="A106" s="3"/>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4"/>
      <c r="AD106" s="2"/>
    </row>
    <row r="107" spans="1:30">
      <c r="A107" s="3"/>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4"/>
      <c r="AD107" s="2"/>
    </row>
    <row r="108" spans="1:30">
      <c r="A108" s="3"/>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4"/>
      <c r="AD108" s="2"/>
    </row>
    <row r="109" spans="1:30">
      <c r="A109" s="3"/>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4"/>
      <c r="AD109" s="2"/>
    </row>
    <row r="110" spans="1:30">
      <c r="A110" s="3"/>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4"/>
      <c r="AD110" s="2"/>
    </row>
    <row r="111" spans="1:30">
      <c r="A111" s="3"/>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4"/>
      <c r="AD111" s="2"/>
    </row>
    <row r="112" spans="1:30">
      <c r="A112" s="3"/>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4"/>
      <c r="AD112" s="2"/>
    </row>
    <row r="113" spans="1:30">
      <c r="A113" s="3"/>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4"/>
      <c r="AD113" s="2"/>
    </row>
    <row r="114" spans="1:30">
      <c r="A114" s="3"/>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4"/>
      <c r="AD114" s="2"/>
    </row>
    <row r="115" spans="1:30">
      <c r="A115" s="3"/>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4"/>
      <c r="AD115" s="2"/>
    </row>
    <row r="116" spans="1:30">
      <c r="A116" s="3"/>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4"/>
      <c r="AD116" s="2"/>
    </row>
    <row r="117" spans="1:30">
      <c r="A117" s="3"/>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4"/>
      <c r="AD117" s="2"/>
    </row>
    <row r="118" spans="1:30">
      <c r="A118" s="3"/>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4"/>
      <c r="AD118" s="2"/>
    </row>
    <row r="119" spans="1:30">
      <c r="A119" s="3"/>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4"/>
      <c r="AD119" s="2"/>
    </row>
    <row r="120" spans="1:30">
      <c r="A120" s="5"/>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6"/>
      <c r="AD120" s="2"/>
    </row>
    <row r="121" spans="1:30" ht="13.5" customHeight="1">
      <c r="A121" s="232" t="s">
        <v>144</v>
      </c>
      <c r="B121" s="233"/>
      <c r="C121" s="233"/>
      <c r="D121" s="233"/>
      <c r="E121" s="233"/>
      <c r="F121" s="233"/>
      <c r="G121" s="233"/>
      <c r="H121" s="233"/>
      <c r="I121" s="233"/>
      <c r="J121" s="233"/>
      <c r="K121" s="233"/>
      <c r="L121" s="233"/>
      <c r="M121" s="233"/>
      <c r="N121" s="233"/>
      <c r="O121" s="233"/>
      <c r="P121" s="233"/>
      <c r="Q121" s="233"/>
      <c r="R121" s="233"/>
      <c r="S121" s="233"/>
      <c r="T121" s="233"/>
      <c r="U121" s="233"/>
      <c r="V121" s="233"/>
      <c r="W121" s="233"/>
      <c r="X121" s="233"/>
      <c r="Y121" s="233"/>
      <c r="Z121" s="233"/>
      <c r="AA121" s="233"/>
      <c r="AB121" s="233"/>
      <c r="AC121" s="234"/>
      <c r="AD121" s="24"/>
    </row>
    <row r="122" spans="1:30" ht="13.5" customHeight="1">
      <c r="A122" s="235"/>
      <c r="B122" s="236"/>
      <c r="C122" s="236"/>
      <c r="D122" s="236"/>
      <c r="E122" s="236"/>
      <c r="F122" s="236"/>
      <c r="G122" s="236"/>
      <c r="H122" s="236"/>
      <c r="I122" s="236"/>
      <c r="J122" s="236"/>
      <c r="K122" s="236"/>
      <c r="L122" s="236"/>
      <c r="M122" s="236"/>
      <c r="N122" s="236"/>
      <c r="O122" s="236"/>
      <c r="P122" s="236"/>
      <c r="Q122" s="236"/>
      <c r="R122" s="236"/>
      <c r="S122" s="236"/>
      <c r="T122" s="236"/>
      <c r="U122" s="236"/>
      <c r="V122" s="236"/>
      <c r="W122" s="236"/>
      <c r="X122" s="236"/>
      <c r="Y122" s="236"/>
      <c r="Z122" s="236"/>
      <c r="AA122" s="236"/>
      <c r="AB122" s="236"/>
      <c r="AC122" s="237"/>
      <c r="AD122" s="24"/>
    </row>
    <row r="123" spans="1:30">
      <c r="A123" s="60"/>
      <c r="B123" s="105"/>
      <c r="C123" s="105"/>
      <c r="D123" s="105"/>
      <c r="E123" s="105"/>
      <c r="F123" s="105"/>
      <c r="G123" s="105"/>
      <c r="H123" s="105"/>
      <c r="I123" s="105"/>
      <c r="J123" s="105"/>
      <c r="K123" s="105"/>
      <c r="L123" s="105"/>
      <c r="M123" s="105"/>
      <c r="N123" s="105"/>
      <c r="O123" s="105"/>
      <c r="P123" s="105"/>
      <c r="Q123" s="105"/>
      <c r="R123" s="105"/>
      <c r="S123" s="105"/>
      <c r="T123" s="105"/>
      <c r="U123" s="105"/>
      <c r="V123" s="105"/>
      <c r="W123" s="105"/>
      <c r="X123" s="105"/>
      <c r="Y123" s="105"/>
      <c r="Z123" s="105"/>
      <c r="AA123" s="105"/>
      <c r="AB123" s="105"/>
      <c r="AC123" s="61"/>
    </row>
    <row r="124" spans="1:30" ht="19.5" customHeight="1">
      <c r="A124" s="60"/>
      <c r="B124" s="68" t="s">
        <v>58</v>
      </c>
      <c r="C124" s="72"/>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70"/>
      <c r="AC124" s="79"/>
      <c r="AD124" s="41"/>
    </row>
    <row r="125" spans="1:30" ht="9" customHeight="1">
      <c r="A125" s="60"/>
      <c r="B125" s="105"/>
      <c r="C125" s="105"/>
      <c r="D125" s="105"/>
      <c r="E125" s="105"/>
      <c r="F125" s="105"/>
      <c r="G125" s="105"/>
      <c r="H125" s="105"/>
      <c r="I125" s="105"/>
      <c r="J125" s="105"/>
      <c r="K125" s="105"/>
      <c r="L125" s="105"/>
      <c r="M125" s="105"/>
      <c r="N125" s="105"/>
      <c r="O125" s="105"/>
      <c r="P125" s="105"/>
      <c r="Q125" s="105"/>
      <c r="R125" s="105"/>
      <c r="S125" s="105"/>
      <c r="T125" s="105"/>
      <c r="U125" s="105"/>
      <c r="V125" s="105"/>
      <c r="W125" s="105"/>
      <c r="X125" s="105"/>
      <c r="Y125" s="105"/>
      <c r="Z125" s="105"/>
      <c r="AA125" s="105"/>
      <c r="AB125" s="105"/>
      <c r="AC125" s="61"/>
    </row>
    <row r="126" spans="1:30">
      <c r="A126" s="60"/>
      <c r="B126" s="105"/>
      <c r="C126" s="29" t="s">
        <v>81</v>
      </c>
      <c r="D126" s="18"/>
      <c r="E126" s="18"/>
      <c r="F126" s="20"/>
      <c r="G126" s="18"/>
      <c r="H126" s="18"/>
      <c r="I126" s="18"/>
      <c r="J126" s="18"/>
      <c r="K126" s="18"/>
      <c r="L126" s="18"/>
      <c r="M126" s="18"/>
      <c r="N126" s="18"/>
      <c r="O126" s="18"/>
      <c r="P126" s="18"/>
      <c r="Q126" s="18"/>
      <c r="R126" s="18"/>
      <c r="S126" s="18"/>
      <c r="T126" s="18"/>
      <c r="U126" s="18"/>
      <c r="V126" s="18"/>
      <c r="W126" s="18"/>
      <c r="X126" s="18"/>
      <c r="Y126" s="18"/>
      <c r="Z126" s="18"/>
      <c r="AA126" s="18"/>
      <c r="AB126" s="18"/>
      <c r="AC126" s="61"/>
    </row>
    <row r="127" spans="1:30" ht="9" customHeight="1">
      <c r="A127" s="60"/>
      <c r="B127" s="9"/>
      <c r="C127" s="105"/>
      <c r="D127" s="105"/>
      <c r="E127" s="105"/>
      <c r="F127" s="105"/>
      <c r="G127" s="105"/>
      <c r="H127" s="105"/>
      <c r="I127" s="105"/>
      <c r="J127" s="105"/>
      <c r="K127" s="105"/>
      <c r="L127" s="105"/>
      <c r="M127" s="105"/>
      <c r="N127" s="105"/>
      <c r="O127" s="105"/>
      <c r="P127" s="105"/>
      <c r="Q127" s="105"/>
      <c r="R127" s="105"/>
      <c r="S127" s="105"/>
      <c r="T127" s="105"/>
      <c r="U127" s="105"/>
      <c r="V127" s="105"/>
      <c r="W127" s="105"/>
      <c r="X127" s="105"/>
      <c r="Y127" s="105"/>
      <c r="Z127" s="105"/>
      <c r="AA127" s="105"/>
      <c r="AB127" s="105"/>
      <c r="AC127" s="61"/>
    </row>
    <row r="128" spans="1:30">
      <c r="A128" s="60"/>
      <c r="B128" s="105"/>
      <c r="C128" s="17"/>
      <c r="D128" s="17"/>
      <c r="E128" s="65"/>
      <c r="F128" s="105"/>
      <c r="G128" s="105"/>
      <c r="H128" s="105"/>
      <c r="I128" s="105"/>
      <c r="J128" s="105"/>
      <c r="K128" s="105"/>
      <c r="L128" s="105"/>
      <c r="M128" s="105"/>
      <c r="N128" s="105"/>
      <c r="O128" s="105"/>
      <c r="P128" s="105"/>
      <c r="Q128" s="105"/>
      <c r="R128" s="105"/>
      <c r="S128" s="105"/>
      <c r="T128" s="105"/>
      <c r="U128" s="105"/>
      <c r="V128" s="105"/>
      <c r="W128" s="105"/>
      <c r="X128" s="105"/>
      <c r="Y128" s="105"/>
      <c r="Z128" s="105"/>
      <c r="AA128" s="105"/>
      <c r="AB128" s="105"/>
      <c r="AC128" s="61"/>
      <c r="AD128" s="2"/>
    </row>
    <row r="129" spans="1:30">
      <c r="A129" s="60"/>
      <c r="B129" s="105"/>
      <c r="C129" s="17"/>
      <c r="D129" s="17"/>
      <c r="E129" s="65"/>
      <c r="F129" s="105"/>
      <c r="G129" s="105"/>
      <c r="H129" s="105"/>
      <c r="I129" s="105"/>
      <c r="J129" s="105"/>
      <c r="K129" s="105"/>
      <c r="L129" s="105"/>
      <c r="M129" s="105"/>
      <c r="N129" s="105"/>
      <c r="O129" s="105"/>
      <c r="P129" s="105"/>
      <c r="Q129" s="105"/>
      <c r="R129" s="105"/>
      <c r="S129" s="105"/>
      <c r="T129" s="105"/>
      <c r="U129" s="105"/>
      <c r="V129" s="105"/>
      <c r="W129" s="105"/>
      <c r="X129" s="105"/>
      <c r="Y129" s="105"/>
      <c r="Z129" s="105"/>
      <c r="AA129" s="105"/>
      <c r="AB129" s="105"/>
      <c r="AC129" s="61"/>
      <c r="AD129" s="2"/>
    </row>
    <row r="130" spans="1:30">
      <c r="A130" s="60"/>
      <c r="B130" s="105"/>
      <c r="C130" s="17"/>
      <c r="D130" s="17"/>
      <c r="E130" s="65"/>
      <c r="F130" s="105"/>
      <c r="G130" s="105"/>
      <c r="H130" s="105"/>
      <c r="I130" s="105"/>
      <c r="J130" s="105"/>
      <c r="K130" s="105"/>
      <c r="L130" s="105"/>
      <c r="M130" s="105"/>
      <c r="N130" s="105"/>
      <c r="O130" s="105"/>
      <c r="P130" s="105"/>
      <c r="Q130" s="105"/>
      <c r="R130" s="105"/>
      <c r="S130" s="105"/>
      <c r="T130" s="105"/>
      <c r="U130" s="105"/>
      <c r="V130" s="105"/>
      <c r="W130" s="105"/>
      <c r="X130" s="105"/>
      <c r="Y130" s="105"/>
      <c r="Z130" s="105"/>
      <c r="AA130" s="105"/>
      <c r="AB130" s="105"/>
      <c r="AC130" s="61"/>
      <c r="AD130" s="2"/>
    </row>
    <row r="131" spans="1:30">
      <c r="A131" s="60"/>
      <c r="B131" s="105"/>
      <c r="C131" s="105"/>
      <c r="D131" s="17"/>
      <c r="E131" s="65"/>
      <c r="F131" s="105"/>
      <c r="G131" s="105"/>
      <c r="H131" s="105"/>
      <c r="I131" s="105"/>
      <c r="J131" s="105"/>
      <c r="K131" s="105"/>
      <c r="L131" s="105"/>
      <c r="M131" s="105"/>
      <c r="N131" s="105"/>
      <c r="O131" s="105"/>
      <c r="P131" s="105"/>
      <c r="Q131" s="105"/>
      <c r="R131" s="105"/>
      <c r="S131" s="105"/>
      <c r="T131" s="105"/>
      <c r="U131" s="105"/>
      <c r="V131" s="105"/>
      <c r="W131" s="105"/>
      <c r="X131" s="105"/>
      <c r="Y131" s="105"/>
      <c r="Z131" s="105"/>
      <c r="AA131" s="105"/>
      <c r="AB131" s="105"/>
      <c r="AC131" s="61"/>
      <c r="AD131" s="2"/>
    </row>
    <row r="132" spans="1:30">
      <c r="A132" s="60"/>
      <c r="B132" s="105"/>
      <c r="C132" s="105"/>
      <c r="D132" s="105"/>
      <c r="E132" s="105"/>
      <c r="F132" s="105"/>
      <c r="G132" s="105"/>
      <c r="H132" s="105"/>
      <c r="I132" s="105"/>
      <c r="J132" s="105"/>
      <c r="K132" s="105"/>
      <c r="L132" s="105"/>
      <c r="M132" s="105"/>
      <c r="N132" s="105"/>
      <c r="O132" s="105"/>
      <c r="P132" s="105"/>
      <c r="Q132" s="105"/>
      <c r="R132" s="105"/>
      <c r="S132" s="105"/>
      <c r="T132" s="105"/>
      <c r="U132" s="105"/>
      <c r="V132" s="105"/>
      <c r="W132" s="105"/>
      <c r="X132" s="105"/>
      <c r="Y132" s="105"/>
      <c r="Z132" s="105"/>
      <c r="AA132" s="105"/>
      <c r="AB132" s="105"/>
      <c r="AC132" s="61"/>
      <c r="AD132" s="2"/>
    </row>
    <row r="133" spans="1:30">
      <c r="A133" s="60"/>
      <c r="B133" s="105"/>
      <c r="C133" s="17"/>
      <c r="D133" s="105"/>
      <c r="E133" s="105"/>
      <c r="F133" s="105"/>
      <c r="G133" s="105"/>
      <c r="H133" s="105"/>
      <c r="I133" s="105"/>
      <c r="J133" s="105"/>
      <c r="K133" s="105"/>
      <c r="L133" s="105"/>
      <c r="M133" s="105"/>
      <c r="N133" s="105"/>
      <c r="O133" s="105"/>
      <c r="P133" s="105"/>
      <c r="Q133" s="105"/>
      <c r="R133" s="105"/>
      <c r="S133" s="105"/>
      <c r="T133" s="105"/>
      <c r="U133" s="105"/>
      <c r="V133" s="105"/>
      <c r="W133" s="105"/>
      <c r="X133" s="105"/>
      <c r="Y133" s="105"/>
      <c r="Z133" s="105"/>
      <c r="AA133" s="105"/>
      <c r="AB133" s="105"/>
      <c r="AC133" s="61"/>
      <c r="AD133" s="2"/>
    </row>
    <row r="134" spans="1:30">
      <c r="A134" s="60"/>
      <c r="B134" s="105"/>
      <c r="C134" s="105"/>
      <c r="D134" s="105"/>
      <c r="E134" s="105"/>
      <c r="F134" s="105"/>
      <c r="G134" s="105"/>
      <c r="H134" s="105"/>
      <c r="I134" s="105"/>
      <c r="J134" s="105"/>
      <c r="K134" s="105"/>
      <c r="L134" s="105"/>
      <c r="M134" s="105"/>
      <c r="N134" s="105"/>
      <c r="O134" s="105"/>
      <c r="P134" s="105"/>
      <c r="Q134" s="105"/>
      <c r="R134" s="105"/>
      <c r="S134" s="105"/>
      <c r="T134" s="105"/>
      <c r="U134" s="105"/>
      <c r="V134" s="105"/>
      <c r="W134" s="105"/>
      <c r="X134" s="105"/>
      <c r="Y134" s="105"/>
      <c r="Z134" s="105"/>
      <c r="AA134" s="105"/>
      <c r="AB134" s="105"/>
      <c r="AC134" s="61"/>
      <c r="AD134" s="2"/>
    </row>
    <row r="135" spans="1:30">
      <c r="A135" s="60"/>
      <c r="B135" s="105"/>
      <c r="C135" s="105"/>
      <c r="D135" s="105"/>
      <c r="E135" s="105"/>
      <c r="F135" s="105"/>
      <c r="G135" s="105"/>
      <c r="H135" s="105"/>
      <c r="I135" s="105"/>
      <c r="J135" s="105"/>
      <c r="K135" s="105"/>
      <c r="L135" s="105"/>
      <c r="M135" s="105"/>
      <c r="N135" s="105"/>
      <c r="O135" s="105"/>
      <c r="P135" s="105"/>
      <c r="Q135" s="105"/>
      <c r="R135" s="105"/>
      <c r="S135" s="105"/>
      <c r="T135" s="105"/>
      <c r="U135" s="105"/>
      <c r="V135" s="105"/>
      <c r="W135" s="105"/>
      <c r="X135" s="105"/>
      <c r="Y135" s="105"/>
      <c r="Z135" s="105"/>
      <c r="AA135" s="105"/>
      <c r="AB135" s="105"/>
      <c r="AC135" s="61"/>
      <c r="AD135" s="2"/>
    </row>
    <row r="136" spans="1:30">
      <c r="A136" s="60"/>
      <c r="B136" s="105"/>
      <c r="C136" s="105"/>
      <c r="D136" s="105"/>
      <c r="E136" s="105"/>
      <c r="F136" s="105"/>
      <c r="G136" s="105"/>
      <c r="H136" s="105"/>
      <c r="I136" s="105"/>
      <c r="J136" s="105"/>
      <c r="K136" s="105"/>
      <c r="L136" s="105"/>
      <c r="M136" s="105"/>
      <c r="N136" s="105"/>
      <c r="O136" s="105"/>
      <c r="P136" s="105"/>
      <c r="Q136" s="105"/>
      <c r="R136" s="105"/>
      <c r="S136" s="105"/>
      <c r="T136" s="105"/>
      <c r="U136" s="105"/>
      <c r="V136" s="105"/>
      <c r="W136" s="105"/>
      <c r="X136" s="105"/>
      <c r="Y136" s="105"/>
      <c r="Z136" s="105"/>
      <c r="AA136" s="105"/>
      <c r="AB136" s="105"/>
      <c r="AC136" s="61"/>
      <c r="AD136" s="2"/>
    </row>
    <row r="137" spans="1:30">
      <c r="A137" s="60"/>
      <c r="B137" s="105"/>
      <c r="C137" s="105"/>
      <c r="D137" s="105"/>
      <c r="E137" s="105"/>
      <c r="F137" s="105"/>
      <c r="G137" s="105"/>
      <c r="H137" s="105"/>
      <c r="I137" s="105"/>
      <c r="J137" s="105"/>
      <c r="K137" s="105"/>
      <c r="L137" s="105"/>
      <c r="M137" s="105"/>
      <c r="N137" s="105"/>
      <c r="O137" s="105"/>
      <c r="P137" s="105"/>
      <c r="Q137" s="105"/>
      <c r="R137" s="105"/>
      <c r="S137" s="105"/>
      <c r="T137" s="105"/>
      <c r="U137" s="105"/>
      <c r="V137" s="105"/>
      <c r="W137" s="105"/>
      <c r="X137" s="105"/>
      <c r="Y137" s="105"/>
      <c r="Z137" s="105"/>
      <c r="AA137" s="105"/>
      <c r="AB137" s="105"/>
      <c r="AC137" s="61"/>
      <c r="AD137" s="2"/>
    </row>
    <row r="138" spans="1:30">
      <c r="A138" s="60"/>
      <c r="B138" s="105"/>
      <c r="C138" s="105"/>
      <c r="D138" s="105"/>
      <c r="E138" s="105"/>
      <c r="F138" s="105"/>
      <c r="G138" s="105"/>
      <c r="H138" s="105"/>
      <c r="I138" s="105"/>
      <c r="J138" s="105"/>
      <c r="K138" s="105"/>
      <c r="L138" s="105"/>
      <c r="M138" s="105"/>
      <c r="N138" s="105"/>
      <c r="O138" s="105"/>
      <c r="P138" s="105"/>
      <c r="Q138" s="105"/>
      <c r="R138" s="105"/>
      <c r="S138" s="105"/>
      <c r="T138" s="105"/>
      <c r="U138" s="105"/>
      <c r="V138" s="105"/>
      <c r="W138" s="105"/>
      <c r="X138" s="105"/>
      <c r="Y138" s="105"/>
      <c r="Z138" s="105"/>
      <c r="AA138" s="105"/>
      <c r="AB138" s="105"/>
      <c r="AC138" s="61"/>
      <c r="AD138" s="2"/>
    </row>
    <row r="139" spans="1:30">
      <c r="A139" s="60"/>
      <c r="B139" s="105"/>
      <c r="C139" s="105"/>
      <c r="D139" s="105"/>
      <c r="E139" s="105"/>
      <c r="F139" s="105"/>
      <c r="G139" s="105"/>
      <c r="H139" s="105"/>
      <c r="I139" s="105"/>
      <c r="J139" s="105"/>
      <c r="K139" s="105"/>
      <c r="L139" s="105"/>
      <c r="M139" s="105"/>
      <c r="N139" s="105"/>
      <c r="O139" s="105"/>
      <c r="P139" s="105"/>
      <c r="Q139" s="105"/>
      <c r="R139" s="105"/>
      <c r="S139" s="105"/>
      <c r="T139" s="105"/>
      <c r="U139" s="105"/>
      <c r="V139" s="105"/>
      <c r="W139" s="105"/>
      <c r="X139" s="105"/>
      <c r="Y139" s="105"/>
      <c r="Z139" s="105"/>
      <c r="AA139" s="105"/>
      <c r="AB139" s="105"/>
      <c r="AC139" s="61"/>
      <c r="AD139" s="2"/>
    </row>
    <row r="140" spans="1:30">
      <c r="A140" s="60"/>
      <c r="B140" s="105"/>
      <c r="C140" s="105"/>
      <c r="D140" s="105"/>
      <c r="E140" s="105"/>
      <c r="F140" s="105"/>
      <c r="G140" s="105"/>
      <c r="H140" s="105"/>
      <c r="I140" s="105"/>
      <c r="J140" s="105"/>
      <c r="K140" s="105"/>
      <c r="L140" s="105"/>
      <c r="M140" s="105"/>
      <c r="N140" s="105"/>
      <c r="O140" s="105"/>
      <c r="P140" s="105"/>
      <c r="Q140" s="105"/>
      <c r="R140" s="105"/>
      <c r="S140" s="105"/>
      <c r="T140" s="105"/>
      <c r="U140" s="105"/>
      <c r="V140" s="105"/>
      <c r="W140" s="105"/>
      <c r="X140" s="105"/>
      <c r="Y140" s="105"/>
      <c r="Z140" s="105"/>
      <c r="AA140" s="105"/>
      <c r="AB140" s="105"/>
      <c r="AC140" s="61"/>
      <c r="AD140" s="2"/>
    </row>
    <row r="141" spans="1:30">
      <c r="A141" s="60"/>
      <c r="B141" s="105"/>
      <c r="C141" s="105"/>
      <c r="D141" s="105"/>
      <c r="E141" s="105"/>
      <c r="F141" s="105"/>
      <c r="G141" s="105"/>
      <c r="H141" s="105"/>
      <c r="I141" s="105"/>
      <c r="J141" s="105"/>
      <c r="K141" s="105"/>
      <c r="L141" s="105"/>
      <c r="M141" s="73"/>
      <c r="N141" s="105"/>
      <c r="O141" s="105"/>
      <c r="P141" s="105"/>
      <c r="Q141" s="105"/>
      <c r="R141" s="105"/>
      <c r="S141" s="105"/>
      <c r="T141" s="105"/>
      <c r="U141" s="105"/>
      <c r="V141" s="105"/>
      <c r="W141" s="105"/>
      <c r="X141" s="105"/>
      <c r="Y141" s="105"/>
      <c r="Z141" s="105"/>
      <c r="AA141" s="105"/>
      <c r="AB141" s="105"/>
      <c r="AC141" s="61"/>
      <c r="AD141" s="2"/>
    </row>
    <row r="142" spans="1:30">
      <c r="A142" s="60"/>
      <c r="B142" s="105"/>
      <c r="C142" s="105"/>
      <c r="D142" s="105"/>
      <c r="E142" s="105"/>
      <c r="F142" s="105"/>
      <c r="G142" s="105"/>
      <c r="H142" s="105"/>
      <c r="I142" s="105"/>
      <c r="J142" s="105"/>
      <c r="K142" s="105"/>
      <c r="L142" s="105"/>
      <c r="M142" s="105"/>
      <c r="N142" s="105"/>
      <c r="O142" s="105"/>
      <c r="P142" s="105"/>
      <c r="Q142" s="105"/>
      <c r="R142" s="105"/>
      <c r="S142" s="105"/>
      <c r="T142" s="105"/>
      <c r="U142" s="105"/>
      <c r="V142" s="105"/>
      <c r="W142" s="105"/>
      <c r="X142" s="105"/>
      <c r="Y142" s="105"/>
      <c r="Z142" s="105"/>
      <c r="AA142" s="105"/>
      <c r="AB142" s="105"/>
      <c r="AC142" s="61"/>
      <c r="AD142" s="2"/>
    </row>
    <row r="143" spans="1:30">
      <c r="A143" s="60"/>
      <c r="B143" s="105"/>
      <c r="C143" s="105"/>
      <c r="D143" s="105"/>
      <c r="E143" s="105"/>
      <c r="F143" s="105"/>
      <c r="G143" s="105"/>
      <c r="H143" s="105"/>
      <c r="I143" s="105"/>
      <c r="J143" s="105"/>
      <c r="K143" s="105"/>
      <c r="L143" s="105"/>
      <c r="M143" s="105"/>
      <c r="N143" s="105"/>
      <c r="O143" s="105"/>
      <c r="P143" s="105"/>
      <c r="Q143" s="105"/>
      <c r="R143" s="105"/>
      <c r="S143" s="105"/>
      <c r="T143" s="105"/>
      <c r="U143" s="105"/>
      <c r="V143" s="105"/>
      <c r="W143" s="105"/>
      <c r="X143" s="105"/>
      <c r="Y143" s="105"/>
      <c r="Z143" s="105"/>
      <c r="AA143" s="105"/>
      <c r="AB143" s="105"/>
      <c r="AC143" s="61"/>
      <c r="AD143" s="2"/>
    </row>
    <row r="144" spans="1:30">
      <c r="A144" s="60"/>
      <c r="B144" s="105"/>
      <c r="C144" s="105"/>
      <c r="D144" s="105"/>
      <c r="E144" s="105"/>
      <c r="F144" s="105"/>
      <c r="G144" s="105"/>
      <c r="H144" s="105"/>
      <c r="I144" s="105"/>
      <c r="J144" s="105"/>
      <c r="K144" s="105"/>
      <c r="L144" s="105"/>
      <c r="M144" s="105"/>
      <c r="N144" s="105"/>
      <c r="O144" s="105"/>
      <c r="P144" s="105"/>
      <c r="Q144" s="105"/>
      <c r="R144" s="105"/>
      <c r="S144" s="105"/>
      <c r="T144" s="105"/>
      <c r="U144" s="105"/>
      <c r="V144" s="105"/>
      <c r="W144" s="105"/>
      <c r="X144" s="105"/>
      <c r="Y144" s="105"/>
      <c r="Z144" s="105"/>
      <c r="AA144" s="105"/>
      <c r="AB144" s="105"/>
      <c r="AC144" s="61"/>
      <c r="AD144" s="2"/>
    </row>
    <row r="145" spans="1:30">
      <c r="A145" s="60"/>
      <c r="B145" s="105"/>
      <c r="C145" s="105"/>
      <c r="D145" s="105"/>
      <c r="E145" s="105"/>
      <c r="F145" s="105"/>
      <c r="G145" s="105"/>
      <c r="H145" s="105"/>
      <c r="I145" s="105"/>
      <c r="J145" s="105"/>
      <c r="K145" s="105"/>
      <c r="L145" s="105"/>
      <c r="M145" s="105"/>
      <c r="N145" s="105"/>
      <c r="O145" s="105"/>
      <c r="P145" s="105"/>
      <c r="Q145" s="105"/>
      <c r="R145" s="105"/>
      <c r="S145" s="105"/>
      <c r="T145" s="105"/>
      <c r="U145" s="105"/>
      <c r="V145" s="105"/>
      <c r="W145" s="105"/>
      <c r="X145" s="105"/>
      <c r="Y145" s="105"/>
      <c r="Z145" s="105"/>
      <c r="AA145" s="105"/>
      <c r="AB145" s="105"/>
      <c r="AC145" s="61"/>
      <c r="AD145" s="2"/>
    </row>
    <row r="146" spans="1:30">
      <c r="A146" s="60"/>
      <c r="B146" s="105"/>
      <c r="C146" s="105"/>
      <c r="D146" s="105"/>
      <c r="E146" s="105"/>
      <c r="F146" s="105"/>
      <c r="G146" s="105"/>
      <c r="H146" s="105"/>
      <c r="I146" s="105"/>
      <c r="J146" s="105"/>
      <c r="K146" s="105"/>
      <c r="L146" s="105"/>
      <c r="M146" s="105"/>
      <c r="N146" s="105"/>
      <c r="O146" s="105"/>
      <c r="P146" s="105"/>
      <c r="Q146" s="105"/>
      <c r="R146" s="105"/>
      <c r="S146" s="105"/>
      <c r="T146" s="105"/>
      <c r="U146" s="105"/>
      <c r="V146" s="105"/>
      <c r="W146" s="105"/>
      <c r="X146" s="105"/>
      <c r="Y146" s="105"/>
      <c r="Z146" s="105"/>
      <c r="AA146" s="105"/>
      <c r="AB146" s="105"/>
      <c r="AC146" s="61"/>
      <c r="AD146" s="2"/>
    </row>
    <row r="147" spans="1:30">
      <c r="A147" s="60"/>
      <c r="B147" s="105"/>
      <c r="C147" s="105"/>
      <c r="D147" s="105"/>
      <c r="E147" s="105"/>
      <c r="F147" s="105"/>
      <c r="G147" s="105"/>
      <c r="H147" s="105"/>
      <c r="I147" s="105"/>
      <c r="J147" s="105"/>
      <c r="K147" s="105"/>
      <c r="L147" s="105"/>
      <c r="M147" s="105"/>
      <c r="N147" s="105"/>
      <c r="O147" s="105"/>
      <c r="P147" s="105"/>
      <c r="Q147" s="105"/>
      <c r="R147" s="105"/>
      <c r="S147" s="105"/>
      <c r="T147" s="105"/>
      <c r="U147" s="105"/>
      <c r="V147" s="105"/>
      <c r="W147" s="105"/>
      <c r="X147" s="105"/>
      <c r="Y147" s="105"/>
      <c r="Z147" s="105"/>
      <c r="AA147" s="105"/>
      <c r="AB147" s="105"/>
      <c r="AC147" s="61"/>
      <c r="AD147" s="2"/>
    </row>
    <row r="148" spans="1:30">
      <c r="A148" s="60"/>
      <c r="B148" s="105"/>
      <c r="C148" s="105"/>
      <c r="D148" s="105"/>
      <c r="E148" s="105"/>
      <c r="F148" s="105"/>
      <c r="G148" s="105"/>
      <c r="H148" s="105"/>
      <c r="I148" s="105"/>
      <c r="J148" s="105"/>
      <c r="K148" s="105"/>
      <c r="L148" s="105"/>
      <c r="M148" s="105"/>
      <c r="N148" s="105"/>
      <c r="O148" s="105"/>
      <c r="P148" s="105"/>
      <c r="Q148" s="105"/>
      <c r="R148" s="105"/>
      <c r="S148" s="105"/>
      <c r="T148" s="105"/>
      <c r="U148" s="105"/>
      <c r="V148" s="105"/>
      <c r="W148" s="105"/>
      <c r="X148" s="105"/>
      <c r="Y148" s="105"/>
      <c r="Z148" s="105"/>
      <c r="AA148" s="105"/>
      <c r="AB148" s="105"/>
      <c r="AC148" s="61"/>
      <c r="AD148" s="2"/>
    </row>
    <row r="149" spans="1:30">
      <c r="A149" s="60"/>
      <c r="B149" s="105"/>
      <c r="C149" s="105"/>
      <c r="D149" s="105"/>
      <c r="E149" s="105"/>
      <c r="F149" s="105"/>
      <c r="G149" s="105"/>
      <c r="H149" s="105"/>
      <c r="I149" s="105"/>
      <c r="J149" s="105"/>
      <c r="K149" s="105"/>
      <c r="L149" s="105"/>
      <c r="M149" s="105"/>
      <c r="N149" s="105"/>
      <c r="O149" s="105"/>
      <c r="P149" s="105"/>
      <c r="Q149" s="105"/>
      <c r="R149" s="105"/>
      <c r="S149" s="105"/>
      <c r="T149" s="105"/>
      <c r="U149" s="105"/>
      <c r="V149" s="105"/>
      <c r="W149" s="105"/>
      <c r="X149" s="105"/>
      <c r="Y149" s="105"/>
      <c r="Z149" s="105"/>
      <c r="AA149" s="105"/>
      <c r="AB149" s="105"/>
      <c r="AC149" s="61"/>
      <c r="AD149" s="2"/>
    </row>
    <row r="150" spans="1:30">
      <c r="A150" s="60"/>
      <c r="B150" s="105"/>
      <c r="C150" s="105"/>
      <c r="D150" s="105"/>
      <c r="E150" s="105"/>
      <c r="F150" s="105"/>
      <c r="G150" s="105"/>
      <c r="H150" s="105"/>
      <c r="I150" s="105"/>
      <c r="J150" s="105"/>
      <c r="K150" s="105"/>
      <c r="L150" s="105"/>
      <c r="M150" s="105"/>
      <c r="N150" s="105"/>
      <c r="O150" s="105"/>
      <c r="P150" s="105"/>
      <c r="Q150" s="105"/>
      <c r="R150" s="105"/>
      <c r="S150" s="105"/>
      <c r="T150" s="105"/>
      <c r="U150" s="105"/>
      <c r="V150" s="105"/>
      <c r="W150" s="105"/>
      <c r="X150" s="105"/>
      <c r="Y150" s="105"/>
      <c r="Z150" s="105"/>
      <c r="AA150" s="105"/>
      <c r="AB150" s="105"/>
      <c r="AC150" s="61"/>
      <c r="AD150" s="2"/>
    </row>
    <row r="151" spans="1:30">
      <c r="A151" s="60"/>
      <c r="B151" s="105"/>
      <c r="C151" s="105"/>
      <c r="D151" s="105"/>
      <c r="E151" s="105"/>
      <c r="F151" s="105"/>
      <c r="G151" s="105"/>
      <c r="H151" s="105"/>
      <c r="I151" s="105"/>
      <c r="J151" s="105"/>
      <c r="K151" s="105"/>
      <c r="L151" s="105"/>
      <c r="M151" s="105"/>
      <c r="N151" s="105"/>
      <c r="O151" s="105"/>
      <c r="P151" s="105"/>
      <c r="Q151" s="105"/>
      <c r="R151" s="105"/>
      <c r="S151" s="105"/>
      <c r="T151" s="105"/>
      <c r="U151" s="105"/>
      <c r="V151" s="105"/>
      <c r="W151" s="105"/>
      <c r="X151" s="105"/>
      <c r="Y151" s="105"/>
      <c r="Z151" s="105"/>
      <c r="AA151" s="105"/>
      <c r="AB151" s="105"/>
      <c r="AC151" s="61"/>
      <c r="AD151" s="2"/>
    </row>
    <row r="152" spans="1:30">
      <c r="A152" s="60"/>
      <c r="B152" s="105"/>
      <c r="C152" s="105"/>
      <c r="D152" s="105"/>
      <c r="E152" s="105"/>
      <c r="F152" s="105"/>
      <c r="G152" s="105"/>
      <c r="H152" s="105"/>
      <c r="I152" s="105"/>
      <c r="J152" s="105"/>
      <c r="K152" s="105"/>
      <c r="L152" s="105"/>
      <c r="M152" s="105"/>
      <c r="N152" s="105"/>
      <c r="O152" s="105"/>
      <c r="P152" s="105"/>
      <c r="Q152" s="105"/>
      <c r="R152" s="105"/>
      <c r="S152" s="105"/>
      <c r="T152" s="105"/>
      <c r="U152" s="105"/>
      <c r="V152" s="105"/>
      <c r="W152" s="105"/>
      <c r="X152" s="105"/>
      <c r="Y152" s="105"/>
      <c r="Z152" s="105"/>
      <c r="AA152" s="105"/>
      <c r="AB152" s="105"/>
      <c r="AC152" s="61"/>
      <c r="AD152" s="2"/>
    </row>
    <row r="153" spans="1:30">
      <c r="A153" s="60"/>
      <c r="B153" s="105"/>
      <c r="C153" s="105"/>
      <c r="D153" s="105"/>
      <c r="E153" s="105"/>
      <c r="F153" s="105"/>
      <c r="G153" s="105"/>
      <c r="H153" s="105"/>
      <c r="I153" s="105"/>
      <c r="J153" s="105"/>
      <c r="K153" s="105"/>
      <c r="L153" s="105"/>
      <c r="M153" s="105"/>
      <c r="N153" s="105"/>
      <c r="O153" s="105"/>
      <c r="P153" s="105"/>
      <c r="Q153" s="105"/>
      <c r="R153" s="105"/>
      <c r="S153" s="105"/>
      <c r="T153" s="105"/>
      <c r="U153" s="105"/>
      <c r="V153" s="105"/>
      <c r="W153" s="105"/>
      <c r="X153" s="105"/>
      <c r="Y153" s="105"/>
      <c r="Z153" s="105"/>
      <c r="AA153" s="105"/>
      <c r="AB153" s="105"/>
      <c r="AC153" s="61"/>
      <c r="AD153" s="2"/>
    </row>
    <row r="154" spans="1:30">
      <c r="A154" s="60"/>
      <c r="B154" s="105"/>
      <c r="C154" s="105"/>
      <c r="D154" s="105"/>
      <c r="E154" s="105"/>
      <c r="F154" s="105"/>
      <c r="G154" s="105"/>
      <c r="H154" s="105"/>
      <c r="I154" s="105"/>
      <c r="J154" s="105"/>
      <c r="K154" s="105"/>
      <c r="L154" s="105"/>
      <c r="M154" s="105"/>
      <c r="N154" s="105"/>
      <c r="O154" s="105"/>
      <c r="P154" s="105"/>
      <c r="Q154" s="105"/>
      <c r="R154" s="105"/>
      <c r="S154" s="105"/>
      <c r="T154" s="105"/>
      <c r="U154" s="105"/>
      <c r="V154" s="105"/>
      <c r="W154" s="105"/>
      <c r="X154" s="105"/>
      <c r="Y154" s="105"/>
      <c r="Z154" s="105"/>
      <c r="AA154" s="105"/>
      <c r="AB154" s="105"/>
      <c r="AC154" s="61"/>
      <c r="AD154" s="2"/>
    </row>
    <row r="155" spans="1:30">
      <c r="A155" s="60"/>
      <c r="B155" s="105"/>
      <c r="C155" s="105"/>
      <c r="D155" s="105"/>
      <c r="E155" s="105"/>
      <c r="F155" s="105"/>
      <c r="G155" s="105"/>
      <c r="H155" s="105"/>
      <c r="I155" s="105"/>
      <c r="J155" s="105"/>
      <c r="K155" s="105"/>
      <c r="L155" s="105"/>
      <c r="M155" s="105"/>
      <c r="N155" s="105"/>
      <c r="O155" s="105"/>
      <c r="P155" s="105"/>
      <c r="Q155" s="105"/>
      <c r="R155" s="105"/>
      <c r="S155" s="105"/>
      <c r="T155" s="105"/>
      <c r="U155" s="105"/>
      <c r="V155" s="105"/>
      <c r="W155" s="105"/>
      <c r="X155" s="105"/>
      <c r="Y155" s="105"/>
      <c r="Z155" s="105"/>
      <c r="AA155" s="105"/>
      <c r="AB155" s="105"/>
      <c r="AC155" s="61"/>
      <c r="AD155" s="2"/>
    </row>
    <row r="156" spans="1:30">
      <c r="A156" s="60"/>
      <c r="B156" s="105"/>
      <c r="C156" s="105"/>
      <c r="D156" s="105"/>
      <c r="E156" s="105"/>
      <c r="F156" s="105"/>
      <c r="G156" s="105"/>
      <c r="H156" s="105"/>
      <c r="I156" s="105"/>
      <c r="J156" s="105"/>
      <c r="K156" s="105"/>
      <c r="L156" s="105"/>
      <c r="M156" s="105"/>
      <c r="N156" s="105"/>
      <c r="O156" s="105"/>
      <c r="P156" s="105"/>
      <c r="Q156" s="105"/>
      <c r="R156" s="105"/>
      <c r="S156" s="105"/>
      <c r="T156" s="105"/>
      <c r="U156" s="105"/>
      <c r="V156" s="105"/>
      <c r="W156" s="105"/>
      <c r="X156" s="105"/>
      <c r="Y156" s="105"/>
      <c r="Z156" s="105"/>
      <c r="AA156" s="105"/>
      <c r="AB156" s="105"/>
      <c r="AC156" s="61"/>
      <c r="AD156" s="2"/>
    </row>
    <row r="157" spans="1:30">
      <c r="A157" s="60"/>
      <c r="B157" s="105"/>
      <c r="C157" s="105"/>
      <c r="D157" s="105"/>
      <c r="E157" s="105"/>
      <c r="F157" s="105"/>
      <c r="G157" s="105"/>
      <c r="H157" s="105"/>
      <c r="I157" s="105"/>
      <c r="J157" s="105"/>
      <c r="K157" s="105"/>
      <c r="L157" s="105"/>
      <c r="M157" s="105"/>
      <c r="N157" s="105"/>
      <c r="O157" s="105"/>
      <c r="P157" s="105"/>
      <c r="Q157" s="105"/>
      <c r="R157" s="105"/>
      <c r="S157" s="105"/>
      <c r="T157" s="105"/>
      <c r="U157" s="105"/>
      <c r="V157" s="105"/>
      <c r="W157" s="105"/>
      <c r="X157" s="105"/>
      <c r="Y157" s="105"/>
      <c r="Z157" s="105"/>
      <c r="AA157" s="105"/>
      <c r="AB157" s="105"/>
      <c r="AC157" s="61"/>
      <c r="AD157" s="2"/>
    </row>
    <row r="158" spans="1:30">
      <c r="A158" s="60"/>
      <c r="B158" s="105"/>
      <c r="C158" s="105"/>
      <c r="D158" s="105"/>
      <c r="E158" s="105"/>
      <c r="F158" s="105"/>
      <c r="G158" s="105"/>
      <c r="H158" s="105"/>
      <c r="I158" s="105"/>
      <c r="J158" s="105"/>
      <c r="K158" s="105"/>
      <c r="L158" s="105"/>
      <c r="M158" s="105"/>
      <c r="N158" s="105"/>
      <c r="O158" s="105"/>
      <c r="P158" s="105"/>
      <c r="Q158" s="105"/>
      <c r="R158" s="105"/>
      <c r="S158" s="105"/>
      <c r="T158" s="105"/>
      <c r="U158" s="105"/>
      <c r="V158" s="105"/>
      <c r="W158" s="105"/>
      <c r="X158" s="105"/>
      <c r="Y158" s="105"/>
      <c r="Z158" s="105"/>
      <c r="AA158" s="105"/>
      <c r="AB158" s="105"/>
      <c r="AC158" s="61"/>
      <c r="AD158" s="2"/>
    </row>
    <row r="159" spans="1:30">
      <c r="A159" s="60"/>
      <c r="B159" s="105"/>
      <c r="C159" s="105"/>
      <c r="D159" s="105"/>
      <c r="E159" s="105"/>
      <c r="F159" s="105"/>
      <c r="G159" s="105"/>
      <c r="H159" s="105"/>
      <c r="I159" s="105"/>
      <c r="J159" s="105"/>
      <c r="K159" s="105"/>
      <c r="L159" s="105"/>
      <c r="M159" s="105"/>
      <c r="N159" s="105"/>
      <c r="O159" s="105"/>
      <c r="P159" s="105"/>
      <c r="Q159" s="105"/>
      <c r="R159" s="105"/>
      <c r="S159" s="105"/>
      <c r="T159" s="105"/>
      <c r="U159" s="105"/>
      <c r="V159" s="105"/>
      <c r="W159" s="105"/>
      <c r="X159" s="105"/>
      <c r="Y159" s="105"/>
      <c r="Z159" s="105"/>
      <c r="AA159" s="105"/>
      <c r="AB159" s="105"/>
      <c r="AC159" s="61"/>
      <c r="AD159" s="2"/>
    </row>
    <row r="160" spans="1:30">
      <c r="A160" s="60"/>
      <c r="B160" s="105"/>
      <c r="C160" s="105"/>
      <c r="D160" s="105"/>
      <c r="E160" s="105"/>
      <c r="F160" s="105"/>
      <c r="G160" s="105"/>
      <c r="H160" s="105"/>
      <c r="I160" s="105"/>
      <c r="J160" s="105"/>
      <c r="K160" s="105"/>
      <c r="L160" s="105"/>
      <c r="M160" s="105"/>
      <c r="N160" s="105"/>
      <c r="O160" s="105"/>
      <c r="P160" s="105"/>
      <c r="Q160" s="105"/>
      <c r="R160" s="105"/>
      <c r="S160" s="105"/>
      <c r="T160" s="105"/>
      <c r="U160" s="105"/>
      <c r="V160" s="105"/>
      <c r="W160" s="105"/>
      <c r="X160" s="105"/>
      <c r="Y160" s="105"/>
      <c r="Z160" s="105"/>
      <c r="AA160" s="105"/>
      <c r="AB160" s="105"/>
      <c r="AC160" s="61"/>
      <c r="AD160" s="2"/>
    </row>
    <row r="161" spans="1:30">
      <c r="A161" s="60"/>
      <c r="B161" s="105"/>
      <c r="C161" s="105"/>
      <c r="D161" s="105"/>
      <c r="E161" s="105"/>
      <c r="F161" s="105"/>
      <c r="G161" s="105"/>
      <c r="H161" s="105"/>
      <c r="I161" s="105"/>
      <c r="J161" s="105"/>
      <c r="K161" s="105"/>
      <c r="L161" s="105"/>
      <c r="M161" s="105"/>
      <c r="N161" s="105"/>
      <c r="O161" s="105"/>
      <c r="P161" s="105"/>
      <c r="Q161" s="105"/>
      <c r="R161" s="105"/>
      <c r="S161" s="105"/>
      <c r="T161" s="105"/>
      <c r="U161" s="105"/>
      <c r="V161" s="105"/>
      <c r="W161" s="105"/>
      <c r="X161" s="105"/>
      <c r="Y161" s="105"/>
      <c r="Z161" s="105"/>
      <c r="AA161" s="105"/>
      <c r="AB161" s="105"/>
      <c r="AC161" s="61"/>
      <c r="AD161" s="2"/>
    </row>
    <row r="162" spans="1:30">
      <c r="A162" s="60"/>
      <c r="B162" s="105"/>
      <c r="C162" s="105"/>
      <c r="D162" s="105"/>
      <c r="E162" s="105"/>
      <c r="F162" s="105"/>
      <c r="G162" s="105"/>
      <c r="H162" s="105"/>
      <c r="I162" s="105"/>
      <c r="J162" s="105"/>
      <c r="K162" s="105"/>
      <c r="L162" s="105"/>
      <c r="M162" s="105"/>
      <c r="N162" s="105"/>
      <c r="O162" s="105"/>
      <c r="P162" s="105"/>
      <c r="Q162" s="105"/>
      <c r="R162" s="105"/>
      <c r="S162" s="105"/>
      <c r="T162" s="105"/>
      <c r="U162" s="105"/>
      <c r="V162" s="105"/>
      <c r="W162" s="105"/>
      <c r="X162" s="105"/>
      <c r="Y162" s="105"/>
      <c r="Z162" s="105"/>
      <c r="AA162" s="105"/>
      <c r="AB162" s="105"/>
      <c r="AC162" s="61"/>
      <c r="AD162" s="2"/>
    </row>
    <row r="163" spans="1:30" ht="37.5" customHeight="1">
      <c r="A163" s="60"/>
      <c r="B163" s="105"/>
      <c r="C163" s="105"/>
      <c r="D163" s="105"/>
      <c r="E163" s="105"/>
      <c r="F163" s="105"/>
      <c r="G163" s="105"/>
      <c r="H163" s="105"/>
      <c r="I163" s="105"/>
      <c r="J163" s="105"/>
      <c r="K163" s="105"/>
      <c r="L163" s="105"/>
      <c r="M163" s="105"/>
      <c r="N163" s="105"/>
      <c r="O163" s="105"/>
      <c r="P163" s="105"/>
      <c r="Q163" s="105"/>
      <c r="R163" s="105"/>
      <c r="S163" s="105"/>
      <c r="T163" s="105"/>
      <c r="U163" s="105"/>
      <c r="V163" s="105"/>
      <c r="W163" s="105"/>
      <c r="X163" s="105"/>
      <c r="Y163" s="105"/>
      <c r="Z163" s="105"/>
      <c r="AA163" s="105"/>
      <c r="AB163" s="105"/>
      <c r="AC163" s="61"/>
      <c r="AD163" s="2"/>
    </row>
    <row r="164" spans="1:30">
      <c r="A164" s="60"/>
      <c r="B164" s="105"/>
      <c r="C164" s="105"/>
      <c r="D164" s="105"/>
      <c r="E164" s="105"/>
      <c r="F164" s="105"/>
      <c r="G164" s="105"/>
      <c r="H164" s="105"/>
      <c r="I164" s="105"/>
      <c r="J164" s="105"/>
      <c r="K164" s="105"/>
      <c r="L164" s="105"/>
      <c r="M164" s="105"/>
      <c r="N164" s="105"/>
      <c r="O164" s="105"/>
      <c r="P164" s="105"/>
      <c r="Q164" s="105"/>
      <c r="R164" s="105"/>
      <c r="S164" s="105"/>
      <c r="T164" s="105"/>
      <c r="U164" s="105"/>
      <c r="V164" s="105"/>
      <c r="W164" s="105"/>
      <c r="X164" s="105"/>
      <c r="Y164" s="105"/>
      <c r="Z164" s="105"/>
      <c r="AA164" s="105"/>
      <c r="AB164" s="105"/>
      <c r="AC164" s="61"/>
      <c r="AD164" s="2"/>
    </row>
    <row r="165" spans="1:30">
      <c r="A165" s="60"/>
      <c r="B165" s="105"/>
      <c r="C165" s="105"/>
      <c r="D165" s="105"/>
      <c r="E165" s="105"/>
      <c r="F165" s="105"/>
      <c r="G165" s="105"/>
      <c r="H165" s="105"/>
      <c r="I165" s="105"/>
      <c r="J165" s="105"/>
      <c r="K165" s="105"/>
      <c r="L165" s="105"/>
      <c r="M165" s="105"/>
      <c r="N165" s="105"/>
      <c r="O165" s="105"/>
      <c r="P165" s="105"/>
      <c r="Q165" s="105"/>
      <c r="R165" s="105"/>
      <c r="S165" s="105"/>
      <c r="T165" s="105"/>
      <c r="U165" s="105"/>
      <c r="V165" s="105"/>
      <c r="W165" s="105"/>
      <c r="X165" s="105"/>
      <c r="Y165" s="105"/>
      <c r="Z165" s="105"/>
      <c r="AA165" s="105"/>
      <c r="AB165" s="105"/>
      <c r="AC165" s="61"/>
      <c r="AD165" s="2"/>
    </row>
    <row r="166" spans="1:30">
      <c r="A166" s="60"/>
      <c r="B166" s="105"/>
      <c r="C166" s="105"/>
      <c r="D166" s="105"/>
      <c r="E166" s="105"/>
      <c r="F166" s="105"/>
      <c r="G166" s="105"/>
      <c r="H166" s="105"/>
      <c r="I166" s="105"/>
      <c r="J166" s="105"/>
      <c r="K166" s="105"/>
      <c r="L166" s="105"/>
      <c r="M166" s="105"/>
      <c r="N166" s="105"/>
      <c r="O166" s="105"/>
      <c r="P166" s="105"/>
      <c r="Q166" s="105"/>
      <c r="R166" s="105"/>
      <c r="S166" s="105"/>
      <c r="T166" s="105"/>
      <c r="U166" s="105"/>
      <c r="V166" s="105"/>
      <c r="W166" s="105"/>
      <c r="X166" s="105"/>
      <c r="Y166" s="105"/>
      <c r="Z166" s="105"/>
      <c r="AA166" s="105"/>
      <c r="AB166" s="105"/>
      <c r="AC166" s="61"/>
      <c r="AD166" s="2"/>
    </row>
    <row r="167" spans="1:30">
      <c r="A167" s="60"/>
      <c r="B167" s="105"/>
      <c r="C167" s="105"/>
      <c r="D167" s="105"/>
      <c r="E167" s="105"/>
      <c r="F167" s="105"/>
      <c r="G167" s="105"/>
      <c r="H167" s="105"/>
      <c r="I167" s="105"/>
      <c r="J167" s="105"/>
      <c r="K167" s="105"/>
      <c r="L167" s="105"/>
      <c r="M167" s="105"/>
      <c r="N167" s="105"/>
      <c r="O167" s="105"/>
      <c r="P167" s="105"/>
      <c r="Q167" s="105"/>
      <c r="R167" s="105"/>
      <c r="S167" s="105"/>
      <c r="T167" s="105"/>
      <c r="U167" s="105"/>
      <c r="V167" s="105"/>
      <c r="W167" s="105"/>
      <c r="X167" s="105"/>
      <c r="Y167" s="105"/>
      <c r="Z167" s="105"/>
      <c r="AA167" s="105"/>
      <c r="AB167" s="105"/>
      <c r="AC167" s="61"/>
      <c r="AD167" s="2"/>
    </row>
    <row r="168" spans="1:30">
      <c r="A168" s="60"/>
      <c r="B168" s="105"/>
      <c r="C168" s="105"/>
      <c r="D168" s="105"/>
      <c r="E168" s="105"/>
      <c r="F168" s="105"/>
      <c r="G168" s="105"/>
      <c r="H168" s="105"/>
      <c r="I168" s="105"/>
      <c r="J168" s="105"/>
      <c r="K168" s="105"/>
      <c r="L168" s="105"/>
      <c r="M168" s="105"/>
      <c r="N168" s="105"/>
      <c r="O168" s="105"/>
      <c r="P168" s="105"/>
      <c r="Q168" s="105"/>
      <c r="R168" s="105"/>
      <c r="S168" s="105"/>
      <c r="T168" s="105"/>
      <c r="U168" s="105"/>
      <c r="V168" s="105"/>
      <c r="W168" s="105"/>
      <c r="X168" s="105"/>
      <c r="Y168" s="105"/>
      <c r="Z168" s="105"/>
      <c r="AA168" s="105"/>
      <c r="AB168" s="105"/>
      <c r="AC168" s="61"/>
      <c r="AD168" s="2"/>
    </row>
    <row r="169" spans="1:30">
      <c r="A169" s="60"/>
      <c r="B169" s="105"/>
      <c r="C169" s="105"/>
      <c r="D169" s="105"/>
      <c r="E169" s="105"/>
      <c r="F169" s="105"/>
      <c r="G169" s="105"/>
      <c r="H169" s="105"/>
      <c r="I169" s="105"/>
      <c r="J169" s="105"/>
      <c r="K169" s="105"/>
      <c r="L169" s="105"/>
      <c r="M169" s="105"/>
      <c r="N169" s="105"/>
      <c r="O169" s="105"/>
      <c r="P169" s="105"/>
      <c r="Q169" s="105"/>
      <c r="R169" s="105"/>
      <c r="S169" s="105"/>
      <c r="T169" s="105"/>
      <c r="U169" s="105"/>
      <c r="V169" s="105"/>
      <c r="W169" s="105"/>
      <c r="X169" s="105"/>
      <c r="Y169" s="105"/>
      <c r="Z169" s="105"/>
      <c r="AA169" s="105"/>
      <c r="AB169" s="105"/>
      <c r="AC169" s="61"/>
      <c r="AD169" s="2"/>
    </row>
    <row r="170" spans="1:30">
      <c r="A170" s="60"/>
      <c r="B170" s="105"/>
      <c r="C170" s="105"/>
      <c r="D170" s="105"/>
      <c r="E170" s="105"/>
      <c r="F170" s="105"/>
      <c r="G170" s="105"/>
      <c r="H170" s="105"/>
      <c r="I170" s="105"/>
      <c r="J170" s="105"/>
      <c r="K170" s="105"/>
      <c r="L170" s="105"/>
      <c r="M170" s="105"/>
      <c r="N170" s="105"/>
      <c r="O170" s="105"/>
      <c r="P170" s="105"/>
      <c r="Q170" s="105"/>
      <c r="R170" s="105"/>
      <c r="S170" s="105"/>
      <c r="T170" s="105"/>
      <c r="U170" s="105"/>
      <c r="V170" s="105"/>
      <c r="W170" s="105"/>
      <c r="X170" s="105"/>
      <c r="Y170" s="105"/>
      <c r="Z170" s="105"/>
      <c r="AA170" s="105"/>
      <c r="AB170" s="105"/>
      <c r="AC170" s="61"/>
      <c r="AD170" s="2"/>
    </row>
    <row r="171" spans="1:30">
      <c r="A171" s="60"/>
      <c r="B171" s="105"/>
      <c r="C171" s="105"/>
      <c r="D171" s="105"/>
      <c r="E171" s="105"/>
      <c r="F171" s="105"/>
      <c r="G171" s="105"/>
      <c r="H171" s="105"/>
      <c r="I171" s="105"/>
      <c r="J171" s="105"/>
      <c r="K171" s="105"/>
      <c r="L171" s="105"/>
      <c r="M171" s="105"/>
      <c r="N171" s="105"/>
      <c r="O171" s="105"/>
      <c r="P171" s="105"/>
      <c r="Q171" s="105"/>
      <c r="R171" s="105"/>
      <c r="S171" s="105"/>
      <c r="T171" s="105"/>
      <c r="U171" s="105"/>
      <c r="V171" s="105"/>
      <c r="W171" s="105"/>
      <c r="X171" s="105"/>
      <c r="Y171" s="105"/>
      <c r="Z171" s="105"/>
      <c r="AA171" s="105"/>
      <c r="AB171" s="105"/>
      <c r="AC171" s="61"/>
      <c r="AD171" s="2"/>
    </row>
    <row r="172" spans="1:30">
      <c r="A172" s="60"/>
      <c r="B172" s="105"/>
      <c r="C172" s="105"/>
      <c r="D172" s="105"/>
      <c r="E172" s="105"/>
      <c r="F172" s="105"/>
      <c r="G172" s="105"/>
      <c r="H172" s="105"/>
      <c r="I172" s="105"/>
      <c r="J172" s="105"/>
      <c r="K172" s="105"/>
      <c r="L172" s="105"/>
      <c r="M172" s="105"/>
      <c r="N172" s="105"/>
      <c r="O172" s="105"/>
      <c r="P172" s="105"/>
      <c r="Q172" s="105"/>
      <c r="R172" s="105"/>
      <c r="S172" s="105"/>
      <c r="T172" s="105"/>
      <c r="U172" s="105"/>
      <c r="V172" s="105"/>
      <c r="W172" s="105"/>
      <c r="X172" s="105"/>
      <c r="Y172" s="105"/>
      <c r="Z172" s="105"/>
      <c r="AA172" s="105"/>
      <c r="AB172" s="105"/>
      <c r="AC172" s="61"/>
      <c r="AD172" s="2"/>
    </row>
    <row r="173" spans="1:30">
      <c r="A173" s="60"/>
      <c r="B173" s="105"/>
      <c r="C173" s="105"/>
      <c r="D173" s="105"/>
      <c r="E173" s="105"/>
      <c r="F173" s="105"/>
      <c r="G173" s="105"/>
      <c r="H173" s="105"/>
      <c r="I173" s="105"/>
      <c r="J173" s="105"/>
      <c r="K173" s="105"/>
      <c r="L173" s="105"/>
      <c r="M173" s="105"/>
      <c r="N173" s="105"/>
      <c r="O173" s="105"/>
      <c r="P173" s="105"/>
      <c r="Q173" s="105"/>
      <c r="R173" s="105"/>
      <c r="S173" s="105"/>
      <c r="T173" s="105"/>
      <c r="U173" s="105"/>
      <c r="V173" s="105"/>
      <c r="W173" s="105"/>
      <c r="X173" s="105"/>
      <c r="Y173" s="105"/>
      <c r="Z173" s="105"/>
      <c r="AA173" s="105"/>
      <c r="AB173" s="105"/>
      <c r="AC173" s="61"/>
      <c r="AD173" s="2"/>
    </row>
    <row r="174" spans="1:30">
      <c r="A174" s="60"/>
      <c r="B174" s="105"/>
      <c r="C174" s="105"/>
      <c r="D174" s="105"/>
      <c r="E174" s="105"/>
      <c r="F174" s="105"/>
      <c r="G174" s="105"/>
      <c r="H174" s="105"/>
      <c r="I174" s="105"/>
      <c r="J174" s="105"/>
      <c r="K174" s="105"/>
      <c r="L174" s="105"/>
      <c r="M174" s="105"/>
      <c r="N174" s="105"/>
      <c r="O174" s="105"/>
      <c r="P174" s="105"/>
      <c r="Q174" s="105"/>
      <c r="R174" s="105"/>
      <c r="S174" s="105"/>
      <c r="T174" s="105"/>
      <c r="U174" s="105"/>
      <c r="V174" s="105"/>
      <c r="W174" s="105"/>
      <c r="X174" s="105"/>
      <c r="Y174" s="105"/>
      <c r="Z174" s="105"/>
      <c r="AA174" s="105"/>
      <c r="AB174" s="105"/>
      <c r="AC174" s="61"/>
      <c r="AD174" s="2"/>
    </row>
    <row r="175" spans="1:30">
      <c r="A175" s="60"/>
      <c r="B175" s="105"/>
      <c r="C175" s="105"/>
      <c r="D175" s="105"/>
      <c r="E175" s="105"/>
      <c r="F175" s="105"/>
      <c r="G175" s="105"/>
      <c r="H175" s="105"/>
      <c r="I175" s="105"/>
      <c r="J175" s="105"/>
      <c r="K175" s="105"/>
      <c r="L175" s="105"/>
      <c r="M175" s="105"/>
      <c r="N175" s="105"/>
      <c r="O175" s="105"/>
      <c r="P175" s="105"/>
      <c r="Q175" s="105"/>
      <c r="R175" s="105"/>
      <c r="S175" s="105"/>
      <c r="T175" s="105"/>
      <c r="U175" s="105"/>
      <c r="V175" s="105"/>
      <c r="W175" s="105"/>
      <c r="X175" s="105"/>
      <c r="Y175" s="105"/>
      <c r="Z175" s="105"/>
      <c r="AA175" s="105"/>
      <c r="AB175" s="105"/>
      <c r="AC175" s="61"/>
      <c r="AD175" s="2"/>
    </row>
    <row r="176" spans="1:30">
      <c r="A176" s="3"/>
      <c r="B176" s="2"/>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c r="AA176" s="59"/>
      <c r="AB176" s="2"/>
      <c r="AC176" s="4"/>
      <c r="AD176" s="2"/>
    </row>
    <row r="177" spans="1:39">
      <c r="A177" s="3"/>
      <c r="B177" s="2"/>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c r="AA177" s="59"/>
      <c r="AB177" s="2"/>
      <c r="AC177" s="4"/>
      <c r="AD177" s="2"/>
    </row>
    <row r="178" spans="1:39">
      <c r="A178" s="3"/>
      <c r="B178" s="2"/>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c r="AA178" s="59"/>
      <c r="AB178" s="2"/>
      <c r="AC178" s="4"/>
      <c r="AD178" s="2"/>
    </row>
    <row r="179" spans="1:39">
      <c r="A179" s="3"/>
      <c r="B179" s="2"/>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c r="AA179" s="59"/>
      <c r="AB179" s="2"/>
      <c r="AC179" s="4"/>
      <c r="AD179" s="2"/>
    </row>
    <row r="180" spans="1:39">
      <c r="A180" s="5"/>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6"/>
      <c r="AD180" s="2"/>
    </row>
    <row r="181" spans="1:39" ht="13.5" customHeight="1">
      <c r="A181" s="247" t="s">
        <v>575</v>
      </c>
      <c r="B181" s="247"/>
      <c r="C181" s="247"/>
      <c r="D181" s="247"/>
      <c r="E181" s="247"/>
      <c r="F181" s="247"/>
      <c r="G181" s="247"/>
      <c r="H181" s="247"/>
      <c r="I181" s="247"/>
      <c r="J181" s="247"/>
      <c r="K181" s="247"/>
      <c r="L181" s="247"/>
      <c r="M181" s="247"/>
      <c r="N181" s="247"/>
      <c r="O181" s="247"/>
      <c r="P181" s="247"/>
      <c r="Q181" s="247"/>
      <c r="R181" s="247"/>
      <c r="S181" s="247"/>
      <c r="T181" s="247"/>
      <c r="U181" s="247"/>
      <c r="V181" s="247"/>
      <c r="W181" s="247"/>
      <c r="X181" s="247"/>
      <c r="Y181" s="247"/>
      <c r="Z181" s="247"/>
      <c r="AA181" s="247"/>
      <c r="AB181" s="247"/>
      <c r="AC181" s="247"/>
      <c r="AD181" s="247"/>
    </row>
    <row r="182" spans="1:39" ht="13.5" customHeight="1">
      <c r="A182" s="247"/>
      <c r="B182" s="247"/>
      <c r="C182" s="247"/>
      <c r="D182" s="247"/>
      <c r="E182" s="247"/>
      <c r="F182" s="247"/>
      <c r="G182" s="247"/>
      <c r="H182" s="247"/>
      <c r="I182" s="247"/>
      <c r="J182" s="247"/>
      <c r="K182" s="247"/>
      <c r="L182" s="247"/>
      <c r="M182" s="247"/>
      <c r="N182" s="247"/>
      <c r="O182" s="247"/>
      <c r="P182" s="247"/>
      <c r="Q182" s="247"/>
      <c r="R182" s="247"/>
      <c r="S182" s="247"/>
      <c r="T182" s="247"/>
      <c r="U182" s="247"/>
      <c r="V182" s="247"/>
      <c r="W182" s="247"/>
      <c r="X182" s="247"/>
      <c r="Y182" s="247"/>
      <c r="Z182" s="247"/>
      <c r="AA182" s="247"/>
      <c r="AB182" s="247"/>
      <c r="AC182" s="247"/>
      <c r="AD182" s="247"/>
    </row>
    <row r="183" spans="1:39" ht="14.25">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AC183" s="64"/>
      <c r="AD183" s="64"/>
    </row>
    <row r="184" spans="1:39" ht="19.5" customHeight="1" thickBot="1">
      <c r="A184" s="104"/>
      <c r="B184" s="67" t="s">
        <v>523</v>
      </c>
      <c r="C184" s="66"/>
      <c r="D184" s="66"/>
      <c r="E184" s="66"/>
      <c r="F184" s="66"/>
      <c r="G184" s="66"/>
      <c r="H184" s="66"/>
      <c r="I184" s="66"/>
      <c r="J184" s="66"/>
      <c r="K184" s="66"/>
      <c r="L184" s="66"/>
      <c r="M184" s="66"/>
      <c r="N184" s="66"/>
      <c r="O184" s="66"/>
      <c r="P184" s="66"/>
      <c r="Q184" s="66"/>
      <c r="R184" s="66"/>
      <c r="S184" s="66"/>
      <c r="T184" s="66"/>
      <c r="U184" s="66"/>
      <c r="V184" s="66"/>
      <c r="W184" s="66"/>
      <c r="X184" s="66"/>
      <c r="Y184" s="66"/>
      <c r="Z184" s="66"/>
      <c r="AA184" s="66"/>
      <c r="AB184" s="66"/>
      <c r="AC184" s="66"/>
      <c r="AD184" s="66"/>
      <c r="AI184" s="124"/>
      <c r="AJ184" s="125"/>
    </row>
    <row r="185" spans="1:39" ht="9" customHeight="1" thickTop="1">
      <c r="A185" s="104"/>
      <c r="B185" s="104"/>
      <c r="C185" s="104"/>
      <c r="D185" s="104"/>
      <c r="E185" s="104"/>
      <c r="F185" s="104"/>
      <c r="G185" s="104"/>
      <c r="H185" s="104"/>
      <c r="I185" s="104"/>
      <c r="J185" s="104"/>
      <c r="K185" s="104"/>
      <c r="L185" s="104"/>
      <c r="M185" s="104"/>
      <c r="N185" s="104"/>
      <c r="O185" s="104"/>
      <c r="P185" s="104"/>
      <c r="Q185" s="104"/>
      <c r="R185" s="104"/>
      <c r="S185" s="104"/>
      <c r="T185" s="104"/>
      <c r="U185" s="104"/>
      <c r="V185" s="104"/>
      <c r="W185" s="104"/>
      <c r="X185" s="104"/>
      <c r="Y185" s="104"/>
      <c r="Z185" s="104"/>
      <c r="AA185" s="104"/>
      <c r="AB185" s="104"/>
      <c r="AC185" s="104"/>
      <c r="AD185" s="104"/>
      <c r="AI185" s="124"/>
      <c r="AJ185" s="126"/>
    </row>
    <row r="186" spans="1:39" ht="13.5" customHeight="1">
      <c r="A186" s="104"/>
      <c r="B186" s="541"/>
      <c r="C186" s="542"/>
      <c r="D186" s="542"/>
      <c r="E186" s="542"/>
      <c r="F186" s="542"/>
      <c r="G186" s="543" t="s">
        <v>429</v>
      </c>
      <c r="H186" s="544"/>
      <c r="I186" s="544"/>
      <c r="J186" s="545"/>
      <c r="K186" s="546" t="s">
        <v>458</v>
      </c>
      <c r="L186" s="544"/>
      <c r="M186" s="544"/>
      <c r="N186" s="545"/>
      <c r="O186" s="262" t="s">
        <v>576</v>
      </c>
      <c r="P186" s="264"/>
      <c r="Q186" s="264"/>
      <c r="R186" s="263"/>
      <c r="S186" s="547" t="s">
        <v>524</v>
      </c>
      <c r="T186" s="548"/>
      <c r="U186" s="548"/>
      <c r="V186" s="548"/>
      <c r="W186" s="548"/>
      <c r="X186" s="548"/>
      <c r="Y186" s="548"/>
      <c r="Z186" s="549"/>
      <c r="AA186" s="104"/>
      <c r="AB186" s="104"/>
      <c r="AC186" s="104"/>
      <c r="AD186" s="104"/>
      <c r="AI186" s="124"/>
      <c r="AJ186" s="126"/>
    </row>
    <row r="187" spans="1:39" ht="13.5" customHeight="1">
      <c r="A187" s="104"/>
      <c r="B187" s="550"/>
      <c r="C187" s="551"/>
      <c r="D187" s="551"/>
      <c r="E187" s="551"/>
      <c r="F187" s="551"/>
      <c r="G187" s="552"/>
      <c r="H187" s="553"/>
      <c r="I187" s="553"/>
      <c r="J187" s="554"/>
      <c r="K187" s="552"/>
      <c r="L187" s="553"/>
      <c r="M187" s="553"/>
      <c r="N187" s="554"/>
      <c r="O187" s="271"/>
      <c r="P187" s="273"/>
      <c r="Q187" s="273"/>
      <c r="R187" s="272"/>
      <c r="S187" s="555" t="s">
        <v>429</v>
      </c>
      <c r="T187" s="556"/>
      <c r="U187" s="556"/>
      <c r="V187" s="557"/>
      <c r="W187" s="558" t="s">
        <v>576</v>
      </c>
      <c r="X187" s="512"/>
      <c r="Y187" s="512"/>
      <c r="Z187" s="559"/>
      <c r="AA187" s="104"/>
      <c r="AB187" s="104"/>
      <c r="AC187" s="104"/>
      <c r="AD187" s="104"/>
      <c r="AI187" s="124"/>
      <c r="AJ187" s="126"/>
    </row>
    <row r="188" spans="1:39" ht="13.5" customHeight="1">
      <c r="A188" s="104"/>
      <c r="B188" s="560" t="s">
        <v>525</v>
      </c>
      <c r="C188" s="560"/>
      <c r="D188" s="560"/>
      <c r="E188" s="560"/>
      <c r="F188" s="560"/>
      <c r="G188" s="561">
        <v>63.451724137931038</v>
      </c>
      <c r="H188" s="562"/>
      <c r="I188" s="562"/>
      <c r="J188" s="562"/>
      <c r="K188" s="561">
        <v>66.80824880886253</v>
      </c>
      <c r="L188" s="562"/>
      <c r="M188" s="562"/>
      <c r="N188" s="562"/>
      <c r="O188" s="561">
        <v>69.448094442260896</v>
      </c>
      <c r="P188" s="562"/>
      <c r="Q188" s="562"/>
      <c r="R188" s="562"/>
      <c r="S188" s="561">
        <v>63.994752727078001</v>
      </c>
      <c r="T188" s="562"/>
      <c r="U188" s="562"/>
      <c r="V188" s="562"/>
      <c r="W188" s="561">
        <v>67.895494086314329</v>
      </c>
      <c r="X188" s="562"/>
      <c r="Y188" s="562"/>
      <c r="Z188" s="562"/>
      <c r="AA188" s="104"/>
      <c r="AB188" s="105"/>
      <c r="AC188" s="104"/>
      <c r="AD188" s="104"/>
      <c r="AI188" s="124"/>
      <c r="AJ188" s="126"/>
    </row>
    <row r="189" spans="1:39" ht="13.5" customHeight="1">
      <c r="A189" s="104"/>
      <c r="B189" s="563"/>
      <c r="C189" s="104"/>
      <c r="D189" s="104"/>
      <c r="E189" s="104"/>
      <c r="F189" s="104"/>
      <c r="G189" s="104"/>
      <c r="H189" s="104"/>
      <c r="I189" s="104"/>
      <c r="J189" s="104"/>
      <c r="K189" s="104"/>
      <c r="L189" s="104"/>
      <c r="M189" s="104"/>
      <c r="N189" s="104"/>
      <c r="O189" s="104"/>
      <c r="P189" s="104"/>
      <c r="Q189" s="104"/>
      <c r="R189" s="104"/>
      <c r="S189" s="104"/>
      <c r="T189" s="422" t="s">
        <v>526</v>
      </c>
      <c r="U189" s="104"/>
      <c r="V189" s="104"/>
      <c r="W189" s="104"/>
      <c r="X189" s="104"/>
      <c r="Y189" s="104"/>
      <c r="Z189" s="104"/>
      <c r="AA189" s="105"/>
      <c r="AB189" s="105"/>
      <c r="AC189" s="105"/>
      <c r="AD189" s="105"/>
      <c r="AI189" s="124"/>
      <c r="AJ189" s="126"/>
    </row>
    <row r="190" spans="1:39" ht="13.5" customHeight="1">
      <c r="A190" s="104"/>
      <c r="B190" s="505" t="s">
        <v>496</v>
      </c>
      <c r="C190" s="104"/>
      <c r="D190" s="104"/>
      <c r="E190" s="104"/>
      <c r="F190" s="104"/>
      <c r="G190" s="104"/>
      <c r="H190" s="104"/>
      <c r="I190" s="104"/>
      <c r="J190" s="104"/>
      <c r="K190" s="104"/>
      <c r="L190" s="104"/>
      <c r="M190" s="104"/>
      <c r="N190" s="104"/>
      <c r="O190" s="104"/>
      <c r="P190" s="505" t="s">
        <v>497</v>
      </c>
      <c r="Q190" s="104"/>
      <c r="R190" s="104"/>
      <c r="S190" s="104"/>
      <c r="T190" s="104"/>
      <c r="U190" s="104"/>
      <c r="V190" s="104"/>
      <c r="W190" s="104"/>
      <c r="X190" s="104"/>
      <c r="Y190" s="104"/>
      <c r="Z190" s="104"/>
      <c r="AA190" s="105"/>
      <c r="AB190" s="105"/>
      <c r="AC190" s="105"/>
      <c r="AD190" s="105"/>
      <c r="AI190" s="124"/>
      <c r="AJ190" s="127"/>
    </row>
    <row r="191" spans="1:39" ht="13.5" customHeight="1">
      <c r="A191" s="104"/>
      <c r="B191" s="564" t="s">
        <v>527</v>
      </c>
      <c r="C191" s="104"/>
      <c r="D191" s="104"/>
      <c r="E191" s="104"/>
      <c r="F191" s="104"/>
      <c r="G191" s="104"/>
      <c r="H191" s="104"/>
      <c r="I191" s="104"/>
      <c r="J191" s="104"/>
      <c r="K191" s="104"/>
      <c r="L191" s="104"/>
      <c r="M191" s="104"/>
      <c r="N191" s="104"/>
      <c r="O191" s="104"/>
      <c r="P191" s="564" t="s">
        <v>528</v>
      </c>
      <c r="Q191" s="104"/>
      <c r="R191" s="104"/>
      <c r="S191" s="565"/>
      <c r="T191" s="565"/>
      <c r="U191" s="565"/>
      <c r="V191" s="565"/>
      <c r="W191" s="104"/>
      <c r="X191" s="104"/>
      <c r="Y191" s="104"/>
      <c r="Z191" s="104"/>
      <c r="AA191" s="105"/>
      <c r="AB191" s="105"/>
      <c r="AC191" s="105"/>
      <c r="AD191" s="104"/>
      <c r="AG191" s="124"/>
      <c r="AH191" s="124"/>
      <c r="AI191" s="124"/>
      <c r="AJ191" s="124"/>
      <c r="AK191" s="124"/>
      <c r="AL191" s="138"/>
    </row>
    <row r="192" spans="1:39" ht="13.5" customHeight="1">
      <c r="A192" s="104"/>
      <c r="B192" s="104"/>
      <c r="C192" s="104"/>
      <c r="D192" s="104"/>
      <c r="E192" s="104"/>
      <c r="F192" s="104"/>
      <c r="G192" s="104"/>
      <c r="H192" s="104"/>
      <c r="I192" s="104"/>
      <c r="J192" s="104"/>
      <c r="K192" s="104"/>
      <c r="L192" s="104"/>
      <c r="M192" s="104"/>
      <c r="N192" s="104"/>
      <c r="O192" s="104"/>
      <c r="P192" s="104"/>
      <c r="Q192" s="104"/>
      <c r="R192" s="104"/>
      <c r="S192" s="104"/>
      <c r="T192" s="104"/>
      <c r="U192" s="104"/>
      <c r="V192" s="104"/>
      <c r="W192" s="104"/>
      <c r="X192" s="104"/>
      <c r="Y192" s="104"/>
      <c r="Z192" s="104"/>
      <c r="AA192" s="105"/>
      <c r="AB192" s="105"/>
      <c r="AC192" s="105"/>
      <c r="AD192" s="104"/>
      <c r="AF192" s="137"/>
      <c r="AG192" s="134"/>
      <c r="AH192" s="134"/>
      <c r="AI192" s="134"/>
      <c r="AJ192" s="134"/>
      <c r="AK192" s="134"/>
      <c r="AL192" s="137"/>
      <c r="AM192" s="137"/>
    </row>
    <row r="193" spans="1:43" ht="13.5" customHeight="1">
      <c r="A193" s="104"/>
      <c r="B193" s="104"/>
      <c r="C193" s="104"/>
      <c r="D193" s="105"/>
      <c r="E193" s="105"/>
      <c r="F193" s="105"/>
      <c r="G193" s="105"/>
      <c r="H193" s="105"/>
      <c r="I193" s="105"/>
      <c r="J193" s="105"/>
      <c r="K193" s="105"/>
      <c r="L193" s="105"/>
      <c r="M193" s="105"/>
      <c r="N193" s="105"/>
      <c r="O193" s="105"/>
      <c r="P193" s="105"/>
      <c r="Q193" s="105"/>
      <c r="R193" s="105"/>
      <c r="S193" s="105"/>
      <c r="T193" s="105"/>
      <c r="U193" s="105"/>
      <c r="V193" s="105"/>
      <c r="W193" s="105"/>
      <c r="X193" s="105"/>
      <c r="Y193" s="105"/>
      <c r="Z193" s="105"/>
      <c r="AA193" s="105"/>
      <c r="AB193" s="105"/>
      <c r="AC193" s="105"/>
      <c r="AD193" s="104"/>
      <c r="AG193" s="134"/>
      <c r="AH193" s="134"/>
      <c r="AI193" s="134"/>
      <c r="AJ193" s="134"/>
      <c r="AK193" s="134"/>
      <c r="AL193" s="137"/>
    </row>
    <row r="194" spans="1:43" ht="13.5" customHeight="1">
      <c r="A194" s="104"/>
      <c r="B194" s="505"/>
      <c r="C194" s="104"/>
      <c r="D194" s="105"/>
      <c r="E194" s="105"/>
      <c r="F194" s="105"/>
      <c r="G194" s="105"/>
      <c r="H194" s="105"/>
      <c r="I194" s="104"/>
      <c r="J194" s="104"/>
      <c r="K194" s="104"/>
      <c r="L194" s="104"/>
      <c r="M194" s="104"/>
      <c r="N194" s="104"/>
      <c r="O194" s="104"/>
      <c r="P194" s="104"/>
      <c r="Q194" s="104"/>
      <c r="R194" s="104"/>
      <c r="S194" s="104"/>
      <c r="T194" s="104"/>
      <c r="U194" s="104"/>
      <c r="V194" s="104"/>
      <c r="W194" s="104"/>
      <c r="X194" s="104"/>
      <c r="Y194" s="104"/>
      <c r="Z194" s="104"/>
      <c r="AA194" s="105"/>
      <c r="AB194" s="105"/>
      <c r="AC194" s="105"/>
      <c r="AD194" s="104"/>
    </row>
    <row r="195" spans="1:43" ht="13.5" customHeight="1">
      <c r="A195" s="104"/>
      <c r="B195" s="422"/>
      <c r="C195" s="104"/>
      <c r="D195" s="105"/>
      <c r="E195" s="105"/>
      <c r="F195" s="105"/>
      <c r="G195" s="105"/>
      <c r="H195" s="105"/>
      <c r="I195" s="104"/>
      <c r="J195" s="104"/>
      <c r="K195" s="104"/>
      <c r="L195" s="104"/>
      <c r="M195" s="104"/>
      <c r="N195" s="104"/>
      <c r="O195" s="104"/>
      <c r="P195" s="104"/>
      <c r="Q195" s="104"/>
      <c r="R195" s="104"/>
      <c r="S195" s="104"/>
      <c r="T195" s="104"/>
      <c r="U195" s="104"/>
      <c r="V195" s="104"/>
      <c r="W195" s="104"/>
      <c r="X195" s="104"/>
      <c r="Y195" s="104"/>
      <c r="Z195" s="104"/>
      <c r="AA195" s="105"/>
      <c r="AB195" s="105"/>
      <c r="AC195" s="105"/>
      <c r="AD195" s="105"/>
    </row>
    <row r="196" spans="1:43" s="57" customFormat="1" ht="19.5" customHeight="1">
      <c r="A196" s="104"/>
      <c r="B196" s="422"/>
      <c r="C196" s="104"/>
      <c r="D196" s="105"/>
      <c r="E196" s="105"/>
      <c r="F196" s="105"/>
      <c r="G196" s="105"/>
      <c r="H196" s="105"/>
      <c r="I196" s="104"/>
      <c r="J196" s="104"/>
      <c r="K196" s="104"/>
      <c r="L196" s="104"/>
      <c r="M196" s="104"/>
      <c r="N196" s="104"/>
      <c r="O196" s="104"/>
      <c r="P196" s="104"/>
      <c r="Q196" s="104"/>
      <c r="R196" s="104"/>
      <c r="S196" s="104"/>
      <c r="T196" s="104"/>
      <c r="U196" s="104"/>
      <c r="V196" s="104"/>
      <c r="W196" s="104"/>
      <c r="X196" s="104"/>
      <c r="Y196" s="104"/>
      <c r="Z196" s="104"/>
      <c r="AA196" s="105"/>
      <c r="AB196" s="105"/>
      <c r="AC196" s="105"/>
      <c r="AD196" s="105"/>
      <c r="AE196" s="124"/>
      <c r="AF196" s="124"/>
      <c r="AG196" s="122"/>
      <c r="AH196" s="122"/>
      <c r="AI196" s="122"/>
      <c r="AJ196" s="122"/>
      <c r="AK196" s="122"/>
      <c r="AL196" s="122"/>
      <c r="AM196" s="122"/>
      <c r="AN196" s="122"/>
      <c r="AO196" s="122"/>
      <c r="AP196"/>
      <c r="AQ196"/>
    </row>
    <row r="197" spans="1:43" s="57" customFormat="1" ht="13.5" customHeight="1">
      <c r="A197" s="104"/>
      <c r="B197" s="422" t="s">
        <v>498</v>
      </c>
      <c r="C197" s="104"/>
      <c r="D197" s="90"/>
      <c r="E197" s="104"/>
      <c r="F197" s="104"/>
      <c r="G197" s="104"/>
      <c r="H197" s="104"/>
      <c r="I197" s="104"/>
      <c r="J197" s="104"/>
      <c r="K197" s="104"/>
      <c r="L197" s="104"/>
      <c r="M197" s="104"/>
      <c r="N197" s="104"/>
      <c r="O197" s="104"/>
      <c r="P197" s="104"/>
      <c r="Q197" s="104"/>
      <c r="R197" s="104"/>
      <c r="S197" s="104"/>
      <c r="T197" s="104"/>
      <c r="U197" s="104"/>
      <c r="V197" s="104"/>
      <c r="W197" s="104"/>
      <c r="X197" s="104"/>
      <c r="Y197" s="104"/>
      <c r="Z197" s="104"/>
      <c r="AA197" s="104"/>
      <c r="AB197" s="104"/>
      <c r="AC197" s="105"/>
      <c r="AD197" s="105"/>
      <c r="AE197" s="124"/>
      <c r="AF197" s="124"/>
      <c r="AG197" s="122"/>
      <c r="AH197" s="122"/>
      <c r="AI197" s="122"/>
      <c r="AJ197" s="122"/>
      <c r="AK197" s="122"/>
      <c r="AL197" s="122"/>
      <c r="AM197" s="122"/>
      <c r="AN197" s="122"/>
      <c r="AO197" s="122"/>
      <c r="AP197"/>
      <c r="AQ197"/>
    </row>
    <row r="198" spans="1:43" s="57" customFormat="1" ht="13.5" customHeight="1" thickBot="1">
      <c r="A198" s="104"/>
      <c r="B198" s="104"/>
      <c r="C198" s="104"/>
      <c r="D198" s="104"/>
      <c r="E198" s="104"/>
      <c r="F198" s="104"/>
      <c r="G198" s="104"/>
      <c r="H198" s="104"/>
      <c r="I198" s="104"/>
      <c r="J198" s="104"/>
      <c r="K198" s="104"/>
      <c r="L198" s="104"/>
      <c r="M198" s="104"/>
      <c r="N198" s="104"/>
      <c r="O198" s="104"/>
      <c r="P198" s="104"/>
      <c r="Q198" s="104"/>
      <c r="R198" s="104"/>
      <c r="S198" s="104"/>
      <c r="T198" s="104"/>
      <c r="U198" s="104"/>
      <c r="V198" s="104"/>
      <c r="W198" s="104"/>
      <c r="X198" s="104"/>
      <c r="Y198" s="104"/>
      <c r="Z198" s="104"/>
      <c r="AA198" s="104"/>
      <c r="AB198" s="104"/>
      <c r="AC198" s="105"/>
      <c r="AD198" s="105"/>
      <c r="AE198" s="124"/>
      <c r="AF198" s="124"/>
      <c r="AG198" s="122"/>
      <c r="AH198" s="122"/>
      <c r="AI198" s="122"/>
      <c r="AJ198" s="122"/>
      <c r="AK198" s="122"/>
      <c r="AL198" s="122"/>
      <c r="AM198" s="122"/>
      <c r="AN198" s="122"/>
      <c r="AO198" s="122"/>
      <c r="AP198"/>
      <c r="AQ198"/>
    </row>
    <row r="199" spans="1:43" s="57" customFormat="1" ht="13.5" customHeight="1">
      <c r="A199" s="104"/>
      <c r="B199" s="422"/>
      <c r="C199" s="238" t="s">
        <v>577</v>
      </c>
      <c r="D199" s="239"/>
      <c r="E199" s="239"/>
      <c r="F199" s="239"/>
      <c r="G199" s="239"/>
      <c r="H199" s="239"/>
      <c r="I199" s="239"/>
      <c r="J199" s="239"/>
      <c r="K199" s="566"/>
      <c r="L199" s="566"/>
      <c r="M199" s="567" t="s">
        <v>429</v>
      </c>
      <c r="N199" s="568"/>
      <c r="O199" s="569"/>
      <c r="P199" s="570" t="s">
        <v>529</v>
      </c>
      <c r="Q199" s="571"/>
      <c r="R199" s="571"/>
      <c r="S199" s="571"/>
      <c r="T199" s="571"/>
      <c r="U199" s="571"/>
      <c r="V199" s="571"/>
      <c r="W199" s="571"/>
      <c r="X199" s="572"/>
      <c r="Y199" s="573"/>
      <c r="Z199" s="574" t="s">
        <v>429</v>
      </c>
      <c r="AA199" s="575"/>
      <c r="AB199" s="576"/>
      <c r="AC199" s="105"/>
      <c r="AD199" s="105"/>
      <c r="AE199" s="124"/>
      <c r="AF199" s="124"/>
      <c r="AG199" s="122"/>
      <c r="AH199" s="122"/>
      <c r="AI199" s="122"/>
      <c r="AJ199" s="122"/>
      <c r="AK199" s="122"/>
      <c r="AL199" s="122"/>
      <c r="AM199" s="122"/>
      <c r="AN199" s="122"/>
      <c r="AO199" s="122"/>
      <c r="AP199"/>
      <c r="AQ199"/>
    </row>
    <row r="200" spans="1:43" s="57" customFormat="1" ht="13.5" customHeight="1">
      <c r="A200" s="104"/>
      <c r="B200" s="422"/>
      <c r="C200" s="517" t="s">
        <v>112</v>
      </c>
      <c r="D200" s="518"/>
      <c r="E200" s="519" t="s">
        <v>18</v>
      </c>
      <c r="F200" s="520"/>
      <c r="G200" s="517" t="s">
        <v>46</v>
      </c>
      <c r="H200" s="518"/>
      <c r="I200" s="519" t="s">
        <v>19</v>
      </c>
      <c r="J200" s="520"/>
      <c r="K200" s="517" t="s">
        <v>111</v>
      </c>
      <c r="L200" s="521"/>
      <c r="M200" s="577"/>
      <c r="N200" s="578"/>
      <c r="O200" s="579"/>
      <c r="P200" s="580" t="s">
        <v>112</v>
      </c>
      <c r="Q200" s="525"/>
      <c r="R200" s="526" t="s">
        <v>18</v>
      </c>
      <c r="S200" s="527"/>
      <c r="T200" s="581" t="s">
        <v>46</v>
      </c>
      <c r="U200" s="525"/>
      <c r="V200" s="526" t="s">
        <v>19</v>
      </c>
      <c r="W200" s="527"/>
      <c r="X200" s="581" t="s">
        <v>111</v>
      </c>
      <c r="Y200" s="525"/>
      <c r="Z200" s="582"/>
      <c r="AA200" s="583"/>
      <c r="AB200" s="584"/>
      <c r="AC200" s="105"/>
      <c r="AD200" s="105"/>
      <c r="AE200" s="124"/>
      <c r="AF200" s="124"/>
      <c r="AG200" s="122"/>
      <c r="AH200" s="122"/>
      <c r="AI200" s="122"/>
      <c r="AJ200" s="122"/>
      <c r="AK200" s="122"/>
      <c r="AL200" s="122"/>
      <c r="AM200" s="122"/>
      <c r="AN200" s="122"/>
      <c r="AO200" s="122"/>
      <c r="AP200"/>
      <c r="AQ200"/>
    </row>
    <row r="201" spans="1:43" s="57" customFormat="1" ht="13.5" customHeight="1" thickBot="1">
      <c r="A201" s="104"/>
      <c r="B201" s="104"/>
      <c r="C201" s="244">
        <v>60.266730401529649</v>
      </c>
      <c r="D201" s="246"/>
      <c r="E201" s="244">
        <v>67.346681661413271</v>
      </c>
      <c r="F201" s="246"/>
      <c r="G201" s="244">
        <v>69.068485770858331</v>
      </c>
      <c r="H201" s="246"/>
      <c r="I201" s="244">
        <v>70.786592837165273</v>
      </c>
      <c r="J201" s="246"/>
      <c r="K201" s="244">
        <v>79.788825031928539</v>
      </c>
      <c r="L201" s="246"/>
      <c r="M201" s="585">
        <v>63.451724137931038</v>
      </c>
      <c r="N201" s="586"/>
      <c r="O201" s="587"/>
      <c r="P201" s="244">
        <v>57.13597359582436</v>
      </c>
      <c r="Q201" s="246"/>
      <c r="R201" s="245">
        <v>67.408264228161812</v>
      </c>
      <c r="S201" s="246"/>
      <c r="T201" s="245">
        <v>67.408264228161812</v>
      </c>
      <c r="U201" s="246"/>
      <c r="V201" s="245">
        <v>69.266979181300883</v>
      </c>
      <c r="W201" s="246"/>
      <c r="X201" s="245">
        <v>77.098295324017883</v>
      </c>
      <c r="Y201" s="246"/>
      <c r="Z201" s="585">
        <v>63.994752727078001</v>
      </c>
      <c r="AA201" s="586"/>
      <c r="AB201" s="587"/>
      <c r="AC201" s="105"/>
      <c r="AD201" s="105"/>
      <c r="AE201" s="124"/>
      <c r="AF201" s="124"/>
      <c r="AG201" s="124"/>
      <c r="AH201" s="124"/>
      <c r="AI201" s="124"/>
      <c r="AJ201" s="124"/>
      <c r="AK201" s="124"/>
      <c r="AL201" s="124"/>
      <c r="AM201" s="124"/>
      <c r="AN201" s="124"/>
      <c r="AO201" s="122"/>
      <c r="AP201"/>
      <c r="AQ201"/>
    </row>
    <row r="202" spans="1:43" s="57" customFormat="1" ht="13.5" customHeight="1">
      <c r="A202" s="104"/>
      <c r="B202" s="422"/>
      <c r="C202" s="104"/>
      <c r="D202" s="105"/>
      <c r="E202" s="105"/>
      <c r="F202" s="105"/>
      <c r="G202" s="105"/>
      <c r="H202" s="105"/>
      <c r="I202" s="104"/>
      <c r="J202" s="104"/>
      <c r="K202" s="104"/>
      <c r="L202" s="104"/>
      <c r="M202" s="104"/>
      <c r="N202" s="104"/>
      <c r="O202" s="104"/>
      <c r="P202" s="104"/>
      <c r="Q202" s="104"/>
      <c r="R202" s="104"/>
      <c r="S202" s="104"/>
      <c r="T202" s="104"/>
      <c r="U202" s="104"/>
      <c r="V202" s="104"/>
      <c r="W202" s="104"/>
      <c r="X202" s="104"/>
      <c r="Y202" s="104"/>
      <c r="Z202" s="104"/>
      <c r="AA202" s="105"/>
      <c r="AB202" s="105"/>
      <c r="AC202" s="105"/>
      <c r="AD202" s="105"/>
      <c r="AE202" s="124"/>
      <c r="AF202" s="124"/>
      <c r="AG202" s="122"/>
      <c r="AH202" s="122"/>
      <c r="AI202" s="122"/>
      <c r="AJ202" s="122"/>
      <c r="AK202" s="122"/>
      <c r="AL202" s="122"/>
      <c r="AM202" s="122"/>
      <c r="AN202" s="122"/>
      <c r="AO202" s="122"/>
      <c r="AP202"/>
      <c r="AQ202"/>
    </row>
    <row r="203" spans="1:43" ht="19.5" customHeight="1">
      <c r="A203" s="104"/>
      <c r="B203" s="19"/>
      <c r="C203" s="68" t="s">
        <v>530</v>
      </c>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70"/>
    </row>
    <row r="204" spans="1:43" s="57" customFormat="1" ht="9" customHeight="1">
      <c r="A204" s="104"/>
      <c r="B204" s="104"/>
      <c r="C204" s="104"/>
      <c r="D204" s="104"/>
      <c r="E204" s="104"/>
      <c r="F204" s="104"/>
      <c r="G204" s="104"/>
      <c r="H204" s="104"/>
      <c r="I204" s="104"/>
      <c r="J204" s="104"/>
      <c r="K204" s="104"/>
      <c r="L204" s="104"/>
      <c r="M204" s="104"/>
      <c r="N204" s="104"/>
      <c r="O204" s="104"/>
      <c r="P204" s="104"/>
      <c r="Q204" s="104"/>
      <c r="R204" s="104"/>
      <c r="S204" s="104"/>
      <c r="T204" s="104"/>
      <c r="U204" s="104"/>
      <c r="V204" s="104"/>
      <c r="W204" s="104"/>
      <c r="X204" s="104"/>
      <c r="Y204" s="104"/>
      <c r="Z204" s="104"/>
      <c r="AA204" s="104"/>
      <c r="AB204" s="104"/>
      <c r="AC204" s="104"/>
      <c r="AD204" s="105"/>
      <c r="AE204" s="124"/>
      <c r="AF204" s="124"/>
      <c r="AG204" s="122"/>
      <c r="AH204" s="122"/>
      <c r="AI204" s="122"/>
      <c r="AJ204" s="122"/>
      <c r="AK204" s="122"/>
      <c r="AL204" s="122"/>
      <c r="AM204" s="122"/>
      <c r="AN204" s="122"/>
      <c r="AO204" s="122"/>
      <c r="AP204"/>
      <c r="AQ204"/>
    </row>
    <row r="205" spans="1:43" ht="19.5" customHeight="1">
      <c r="A205" s="104"/>
      <c r="B205" s="19"/>
      <c r="C205" s="20" t="s">
        <v>531</v>
      </c>
      <c r="D205" s="18"/>
      <c r="E205" s="18"/>
      <c r="F205" s="20"/>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row>
    <row r="206" spans="1:43" ht="9" customHeight="1">
      <c r="A206" s="104"/>
      <c r="B206" s="104"/>
      <c r="C206" s="105"/>
      <c r="D206" s="105"/>
      <c r="E206" s="105"/>
      <c r="F206" s="104"/>
      <c r="G206" s="104"/>
      <c r="H206" s="104"/>
      <c r="I206" s="104"/>
      <c r="J206" s="104"/>
      <c r="K206" s="104"/>
      <c r="L206" s="104"/>
      <c r="M206" s="104"/>
      <c r="N206" s="104"/>
      <c r="O206" s="104"/>
      <c r="P206" s="104"/>
      <c r="Q206" s="104"/>
      <c r="R206" s="104"/>
      <c r="S206" s="104"/>
      <c r="T206" s="104"/>
      <c r="U206" s="104"/>
      <c r="V206" s="104"/>
      <c r="W206" s="104"/>
      <c r="X206" s="104"/>
      <c r="Y206" s="104"/>
      <c r="Z206" s="104"/>
      <c r="AA206" s="104"/>
      <c r="AB206" s="104"/>
      <c r="AC206" s="105"/>
      <c r="AD206" s="104"/>
    </row>
    <row r="207" spans="1:43" ht="12.75" customHeight="1">
      <c r="A207" s="104"/>
      <c r="B207" s="104"/>
      <c r="C207" s="71" t="s">
        <v>532</v>
      </c>
      <c r="D207" s="105"/>
      <c r="E207" s="105"/>
      <c r="F207" s="104"/>
      <c r="G207" s="104"/>
      <c r="H207" s="104"/>
      <c r="I207" s="104"/>
      <c r="J207" s="104"/>
      <c r="K207" s="104"/>
      <c r="L207" s="104"/>
      <c r="M207" s="104"/>
      <c r="N207" s="104"/>
      <c r="O207" s="104"/>
      <c r="P207" s="104"/>
      <c r="Q207" s="104"/>
      <c r="R207" s="104"/>
      <c r="S207" s="104"/>
      <c r="T207" s="104"/>
      <c r="U207" s="104"/>
      <c r="V207" s="104"/>
      <c r="W207" s="104"/>
      <c r="X207" s="104"/>
      <c r="Y207" s="104"/>
      <c r="Z207" s="104"/>
      <c r="AA207" s="104"/>
      <c r="AB207" s="104"/>
      <c r="AC207" s="105"/>
      <c r="AD207" s="104"/>
    </row>
    <row r="208" spans="1:43" ht="9" customHeight="1">
      <c r="A208" s="104"/>
      <c r="B208" s="104"/>
      <c r="C208" s="71"/>
      <c r="D208" s="105"/>
      <c r="E208" s="105"/>
      <c r="F208" s="104"/>
      <c r="G208" s="104"/>
      <c r="H208" s="104"/>
      <c r="I208" s="104"/>
      <c r="J208" s="104"/>
      <c r="K208" s="104"/>
      <c r="L208" s="104"/>
      <c r="M208" s="104"/>
      <c r="N208" s="104"/>
      <c r="O208" s="104"/>
      <c r="P208" s="104"/>
      <c r="Q208" s="104"/>
      <c r="R208" s="104"/>
      <c r="S208" s="104"/>
      <c r="T208" s="104"/>
      <c r="U208" s="104"/>
      <c r="V208" s="104"/>
      <c r="W208" s="104"/>
      <c r="X208" s="104"/>
      <c r="Y208" s="104"/>
      <c r="Z208" s="104"/>
      <c r="AA208" s="104"/>
      <c r="AB208" s="104"/>
      <c r="AC208" s="105"/>
      <c r="AD208" s="104"/>
    </row>
    <row r="209" spans="1:40" ht="13.5" customHeight="1">
      <c r="A209" s="104"/>
      <c r="B209" s="104"/>
      <c r="C209" s="90" t="s">
        <v>578</v>
      </c>
      <c r="D209" s="104"/>
      <c r="E209" s="104"/>
      <c r="F209" s="104"/>
      <c r="G209" s="104"/>
      <c r="H209" s="104"/>
      <c r="I209" s="104"/>
      <c r="J209" s="104"/>
      <c r="K209" s="104"/>
      <c r="L209" s="104"/>
      <c r="M209" s="104"/>
      <c r="N209" s="104"/>
      <c r="O209" s="104"/>
      <c r="P209" s="104"/>
      <c r="Q209" s="104"/>
      <c r="R209" s="104"/>
      <c r="S209" s="104"/>
      <c r="T209" s="104"/>
      <c r="U209" s="104"/>
      <c r="V209" s="104"/>
      <c r="W209" s="104"/>
      <c r="X209" s="104"/>
      <c r="Y209" s="104"/>
      <c r="Z209" s="104"/>
      <c r="AA209" s="104"/>
      <c r="AB209" s="104"/>
      <c r="AC209" s="104"/>
      <c r="AD209" s="104"/>
    </row>
    <row r="210" spans="1:40" ht="13.5" customHeight="1">
      <c r="A210" s="104"/>
      <c r="B210" s="104"/>
      <c r="C210" s="90" t="s">
        <v>579</v>
      </c>
      <c r="D210" s="104"/>
      <c r="E210" s="104"/>
      <c r="F210" s="104"/>
      <c r="G210" s="104"/>
      <c r="H210" s="104"/>
      <c r="I210" s="104"/>
      <c r="J210" s="104"/>
      <c r="K210" s="104"/>
      <c r="L210" s="104"/>
      <c r="M210" s="104"/>
      <c r="N210" s="104"/>
      <c r="O210" s="104"/>
      <c r="P210" s="104"/>
      <c r="Q210" s="104"/>
      <c r="R210" s="104"/>
      <c r="S210" s="104"/>
      <c r="T210" s="104"/>
      <c r="U210" s="104"/>
      <c r="V210" s="104"/>
      <c r="W210" s="104"/>
      <c r="X210" s="104"/>
      <c r="Y210" s="104"/>
      <c r="Z210" s="104"/>
      <c r="AA210" s="104"/>
      <c r="AB210" s="104"/>
      <c r="AC210" s="104"/>
      <c r="AD210" s="104"/>
    </row>
    <row r="211" spans="1:40" ht="13.5" customHeight="1">
      <c r="A211" s="104"/>
      <c r="B211" s="104"/>
      <c r="C211" s="90" t="s">
        <v>580</v>
      </c>
      <c r="D211" s="104"/>
      <c r="E211" s="104"/>
      <c r="F211" s="104"/>
      <c r="G211" s="104"/>
      <c r="H211" s="104"/>
      <c r="I211" s="104"/>
      <c r="J211" s="104"/>
      <c r="K211" s="104"/>
      <c r="L211" s="104"/>
      <c r="M211" s="104"/>
      <c r="N211" s="104"/>
      <c r="O211" s="104"/>
      <c r="P211" s="104"/>
      <c r="Q211" s="104"/>
      <c r="R211" s="104"/>
      <c r="S211" s="104"/>
      <c r="T211" s="104"/>
      <c r="U211" s="104"/>
      <c r="V211" s="104"/>
      <c r="W211" s="104"/>
      <c r="X211" s="104"/>
      <c r="Y211" s="104"/>
      <c r="Z211" s="104"/>
      <c r="AA211" s="104"/>
      <c r="AB211" s="104"/>
      <c r="AC211" s="104"/>
      <c r="AD211" s="104"/>
    </row>
    <row r="212" spans="1:40" ht="13.5" customHeight="1">
      <c r="A212" s="104"/>
      <c r="B212" s="104"/>
      <c r="C212" s="90" t="s">
        <v>581</v>
      </c>
      <c r="D212" s="104"/>
      <c r="E212" s="104"/>
      <c r="F212" s="104"/>
      <c r="G212" s="104"/>
      <c r="H212" s="104"/>
      <c r="I212" s="104"/>
      <c r="J212" s="104"/>
      <c r="K212" s="104"/>
      <c r="L212" s="104"/>
      <c r="M212" s="104"/>
      <c r="N212" s="104"/>
      <c r="O212" s="104"/>
      <c r="P212" s="104"/>
      <c r="Q212" s="104"/>
      <c r="R212" s="104"/>
      <c r="S212" s="104"/>
      <c r="T212" s="104"/>
      <c r="U212" s="104"/>
      <c r="V212" s="104"/>
      <c r="W212" s="104"/>
      <c r="X212" s="104"/>
      <c r="Y212" s="104"/>
      <c r="Z212" s="104"/>
      <c r="AA212" s="104"/>
      <c r="AB212" s="104"/>
      <c r="AC212" s="104"/>
      <c r="AD212" s="104"/>
    </row>
    <row r="213" spans="1:40" ht="12.75" customHeight="1">
      <c r="A213" s="104"/>
      <c r="B213" s="104"/>
      <c r="C213" s="104"/>
      <c r="D213" s="588"/>
      <c r="E213" s="21"/>
      <c r="F213" s="21"/>
      <c r="G213" s="21"/>
      <c r="H213" s="21"/>
      <c r="I213" s="21"/>
      <c r="J213" s="21"/>
      <c r="K213" s="21"/>
      <c r="L213" s="21"/>
      <c r="M213" s="21"/>
      <c r="N213" s="21"/>
      <c r="O213" s="21"/>
      <c r="P213" s="21"/>
      <c r="Q213" s="21"/>
      <c r="R213" s="105"/>
      <c r="S213" s="105"/>
      <c r="T213" s="105"/>
      <c r="U213" s="105"/>
      <c r="V213" s="105"/>
      <c r="W213" s="105"/>
      <c r="X213" s="105"/>
      <c r="Y213" s="105"/>
      <c r="Z213" s="105"/>
      <c r="AA213" s="105"/>
      <c r="AB213" s="105"/>
      <c r="AC213" s="104"/>
      <c r="AD213" s="104"/>
    </row>
    <row r="214" spans="1:40" ht="13.5" customHeight="1">
      <c r="A214" s="104"/>
      <c r="B214" s="104"/>
      <c r="C214" s="104"/>
      <c r="D214" s="271"/>
      <c r="E214" s="589"/>
      <c r="F214" s="589"/>
      <c r="G214" s="589"/>
      <c r="H214" s="589"/>
      <c r="I214" s="590"/>
      <c r="J214" s="590"/>
      <c r="K214" s="591"/>
      <c r="L214" s="357" t="s">
        <v>429</v>
      </c>
      <c r="M214" s="592"/>
      <c r="N214" s="592"/>
      <c r="O214" s="592"/>
      <c r="P214" s="593"/>
      <c r="Q214" s="594"/>
      <c r="R214" s="104"/>
      <c r="S214" s="104"/>
      <c r="T214" s="595" t="s">
        <v>533</v>
      </c>
      <c r="U214" s="596"/>
      <c r="V214" s="596"/>
      <c r="W214" s="596"/>
      <c r="X214" s="596"/>
      <c r="Y214" s="596"/>
      <c r="Z214" s="596"/>
      <c r="AA214" s="596"/>
      <c r="AB214" s="104"/>
      <c r="AC214" s="104"/>
      <c r="AD214" s="104"/>
      <c r="AK214" s="133"/>
      <c r="AL214" s="133"/>
      <c r="AM214" s="133"/>
      <c r="AN214" s="133"/>
    </row>
    <row r="215" spans="1:40" ht="13.5" customHeight="1">
      <c r="A215" s="104"/>
      <c r="B215" s="104"/>
      <c r="C215" s="104"/>
      <c r="D215" s="597" t="s">
        <v>534</v>
      </c>
      <c r="E215" s="598"/>
      <c r="F215" s="598"/>
      <c r="G215" s="598"/>
      <c r="H215" s="598"/>
      <c r="I215" s="223"/>
      <c r="J215" s="223"/>
      <c r="K215" s="599"/>
      <c r="L215" s="600">
        <v>0.44137931034482764</v>
      </c>
      <c r="M215" s="601"/>
      <c r="N215" s="601"/>
      <c r="O215" s="601"/>
      <c r="P215" s="601"/>
      <c r="Q215" s="602"/>
      <c r="R215" s="603"/>
      <c r="S215" s="105"/>
      <c r="T215" s="596"/>
      <c r="U215" s="596"/>
      <c r="V215" s="596"/>
      <c r="W215" s="596"/>
      <c r="X215" s="596"/>
      <c r="Y215" s="596"/>
      <c r="Z215" s="596"/>
      <c r="AA215" s="596"/>
      <c r="AB215" s="105"/>
      <c r="AC215" s="105"/>
      <c r="AD215" s="104"/>
      <c r="AK215" s="151"/>
      <c r="AL215" s="151"/>
      <c r="AM215" s="151"/>
      <c r="AN215" s="151"/>
    </row>
    <row r="216" spans="1:40" ht="13.5" customHeight="1">
      <c r="A216" s="104"/>
      <c r="B216" s="104"/>
      <c r="C216" s="104"/>
      <c r="D216" s="444"/>
      <c r="E216" s="444"/>
      <c r="F216" s="444"/>
      <c r="G216" s="444"/>
      <c r="H216" s="444"/>
      <c r="I216" s="444"/>
      <c r="J216" s="444"/>
      <c r="K216" s="444"/>
      <c r="L216" s="444"/>
      <c r="M216" s="444"/>
      <c r="N216" s="444"/>
      <c r="O216" s="444"/>
      <c r="P216" s="444"/>
      <c r="Q216" s="444"/>
      <c r="R216" s="105"/>
      <c r="S216" s="105"/>
      <c r="T216" s="105"/>
      <c r="U216" s="105"/>
      <c r="V216" s="105"/>
      <c r="W216" s="105"/>
      <c r="X216" s="105"/>
      <c r="Y216" s="105"/>
      <c r="Z216" s="105"/>
      <c r="AA216" s="105"/>
      <c r="AB216" s="105"/>
      <c r="AC216" s="105"/>
      <c r="AD216" s="104"/>
      <c r="AI216" s="123"/>
      <c r="AJ216" s="127"/>
      <c r="AK216" s="127"/>
      <c r="AL216" s="127"/>
      <c r="AM216" s="127"/>
      <c r="AN216" s="127"/>
    </row>
    <row r="217" spans="1:40" ht="13.5" customHeight="1">
      <c r="A217" s="104"/>
      <c r="B217" s="104"/>
      <c r="C217" s="104"/>
      <c r="D217" s="604" t="s">
        <v>535</v>
      </c>
      <c r="E217" s="104"/>
      <c r="F217" s="104"/>
      <c r="G217" s="104"/>
      <c r="H217" s="104"/>
      <c r="I217" s="104"/>
      <c r="J217" s="104"/>
      <c r="K217" s="104"/>
      <c r="L217" s="104"/>
      <c r="M217" s="104"/>
      <c r="N217" s="104"/>
      <c r="O217" s="104"/>
      <c r="P217" s="104"/>
      <c r="Q217" s="104"/>
      <c r="R217" s="104"/>
      <c r="S217" s="104"/>
      <c r="T217" s="104"/>
      <c r="U217" s="104"/>
      <c r="V217" s="104"/>
      <c r="W217" s="104"/>
      <c r="X217" s="104"/>
      <c r="Y217" s="104"/>
      <c r="Z217" s="104"/>
      <c r="AA217" s="104"/>
      <c r="AB217" s="104"/>
      <c r="AC217" s="104"/>
      <c r="AD217" s="104"/>
      <c r="AI217" s="123"/>
      <c r="AJ217" s="127"/>
      <c r="AK217" s="127"/>
      <c r="AL217" s="127"/>
      <c r="AM217" s="127"/>
      <c r="AN217" s="127"/>
    </row>
    <row r="218" spans="1:40" ht="13.5" customHeight="1">
      <c r="A218" s="104"/>
      <c r="B218" s="104"/>
      <c r="C218" s="104"/>
      <c r="D218" s="104"/>
      <c r="E218" s="104"/>
      <c r="F218" s="104"/>
      <c r="G218" s="104"/>
      <c r="H218" s="104"/>
      <c r="I218" s="104"/>
      <c r="J218" s="104"/>
      <c r="K218" s="104"/>
      <c r="L218" s="104"/>
      <c r="M218" s="104"/>
      <c r="N218" s="104"/>
      <c r="O218" s="104"/>
      <c r="P218" s="104"/>
      <c r="Q218" s="104"/>
      <c r="R218" s="104"/>
      <c r="S218" s="104"/>
      <c r="T218" s="104"/>
      <c r="U218" s="104"/>
      <c r="V218" s="104"/>
      <c r="W218" s="104"/>
      <c r="X218" s="104"/>
      <c r="Y218" s="104"/>
      <c r="Z218" s="104"/>
      <c r="AA218" s="104"/>
      <c r="AB218" s="104"/>
      <c r="AC218" s="104"/>
      <c r="AD218" s="104"/>
      <c r="AI218" s="123"/>
      <c r="AJ218" s="127"/>
      <c r="AK218" s="127"/>
      <c r="AL218" s="127"/>
      <c r="AM218" s="127"/>
      <c r="AN218" s="127"/>
    </row>
    <row r="219" spans="1:40" ht="13.5" customHeight="1">
      <c r="A219" s="104"/>
      <c r="B219" s="104"/>
      <c r="C219" s="104"/>
      <c r="D219" s="104"/>
      <c r="E219" s="104"/>
      <c r="F219" s="104"/>
      <c r="G219" s="104"/>
      <c r="H219" s="104"/>
      <c r="I219" s="104"/>
      <c r="J219" s="104"/>
      <c r="K219" s="104"/>
      <c r="L219" s="104"/>
      <c r="M219" s="104"/>
      <c r="N219" s="104"/>
      <c r="O219" s="104"/>
      <c r="P219" s="104"/>
      <c r="Q219" s="104"/>
      <c r="R219" s="104"/>
      <c r="S219" s="104"/>
      <c r="T219" s="104"/>
      <c r="U219" s="104"/>
      <c r="V219" s="104"/>
      <c r="W219" s="104"/>
      <c r="X219" s="104"/>
      <c r="Y219" s="104"/>
      <c r="Z219" s="104"/>
      <c r="AA219" s="104"/>
      <c r="AB219" s="104"/>
      <c r="AC219" s="104"/>
      <c r="AD219" s="104"/>
      <c r="AG219" s="124"/>
      <c r="AH219" s="124"/>
      <c r="AI219" s="124"/>
      <c r="AJ219" s="124"/>
      <c r="AK219" s="124"/>
      <c r="AL219" s="124"/>
      <c r="AM219" s="138"/>
      <c r="AN219" s="124"/>
    </row>
    <row r="220" spans="1:40" ht="13.5" customHeight="1">
      <c r="A220" s="104"/>
      <c r="B220" s="104"/>
      <c r="C220" s="104"/>
      <c r="D220" s="104"/>
      <c r="E220" s="104"/>
      <c r="F220" s="104"/>
      <c r="G220" s="104"/>
      <c r="H220" s="104"/>
      <c r="I220" s="104"/>
      <c r="J220" s="104"/>
      <c r="K220" s="104"/>
      <c r="L220" s="104"/>
      <c r="M220" s="104"/>
      <c r="N220" s="104"/>
      <c r="O220" s="104"/>
      <c r="P220" s="104"/>
      <c r="Q220" s="104"/>
      <c r="R220" s="104"/>
      <c r="S220" s="105"/>
      <c r="T220" s="105"/>
      <c r="U220" s="105"/>
      <c r="V220" s="105"/>
      <c r="W220" s="105"/>
      <c r="X220" s="105"/>
      <c r="Y220" s="105"/>
      <c r="Z220" s="105"/>
      <c r="AA220" s="105"/>
      <c r="AB220" s="105"/>
      <c r="AC220" s="105"/>
      <c r="AD220" s="105"/>
      <c r="AG220" s="141"/>
      <c r="AH220" s="139"/>
      <c r="AI220" s="143"/>
      <c r="AJ220" s="139"/>
      <c r="AK220" s="139"/>
      <c r="AL220" s="139"/>
      <c r="AM220" s="139"/>
      <c r="AN220" s="139"/>
    </row>
    <row r="221" spans="1:40" ht="13.5" customHeight="1">
      <c r="A221" s="104"/>
      <c r="B221" s="104"/>
      <c r="C221" s="104"/>
      <c r="D221" s="104"/>
      <c r="E221" s="104"/>
      <c r="F221" s="104"/>
      <c r="G221" s="104"/>
      <c r="H221" s="104"/>
      <c r="I221" s="104"/>
      <c r="J221" s="104"/>
      <c r="K221" s="104"/>
      <c r="L221" s="104"/>
      <c r="M221" s="104"/>
      <c r="N221" s="104"/>
      <c r="O221" s="104"/>
      <c r="P221" s="104"/>
      <c r="Q221" s="104"/>
      <c r="R221" s="104"/>
      <c r="S221" s="104"/>
      <c r="T221" s="104"/>
      <c r="U221" s="104"/>
      <c r="V221" s="104"/>
      <c r="W221" s="104"/>
      <c r="X221" s="104"/>
      <c r="Y221" s="104"/>
      <c r="Z221" s="104"/>
      <c r="AA221" s="104"/>
      <c r="AB221" s="104"/>
      <c r="AC221" s="104"/>
      <c r="AD221" s="104"/>
      <c r="AG221" s="144"/>
      <c r="AH221" s="139"/>
      <c r="AI221" s="143"/>
      <c r="AJ221" s="139"/>
      <c r="AK221" s="139"/>
      <c r="AL221" s="139"/>
      <c r="AM221" s="140"/>
      <c r="AN221" s="140"/>
    </row>
    <row r="222" spans="1:40" ht="13.5" customHeight="1">
      <c r="A222" s="104"/>
      <c r="B222" s="104"/>
      <c r="C222" s="104"/>
      <c r="D222" s="104"/>
      <c r="E222" s="104"/>
      <c r="F222" s="104"/>
      <c r="G222" s="104"/>
      <c r="H222" s="104"/>
      <c r="I222" s="104"/>
      <c r="J222" s="104"/>
      <c r="K222" s="104"/>
      <c r="L222" s="104"/>
      <c r="M222" s="104"/>
      <c r="N222" s="104"/>
      <c r="O222" s="104"/>
      <c r="P222" s="104"/>
      <c r="Q222" s="104"/>
      <c r="R222" s="104"/>
      <c r="S222" s="104"/>
      <c r="T222" s="104"/>
      <c r="U222" s="104"/>
      <c r="V222" s="104"/>
      <c r="W222" s="104"/>
      <c r="X222" s="104"/>
      <c r="Y222" s="104"/>
      <c r="Z222" s="104"/>
      <c r="AA222" s="104"/>
      <c r="AB222" s="104"/>
      <c r="AC222" s="104"/>
      <c r="AD222" s="104"/>
      <c r="AG222" s="145"/>
      <c r="AH222" s="139"/>
      <c r="AI222" s="143"/>
      <c r="AJ222" s="139"/>
      <c r="AK222" s="139"/>
      <c r="AL222" s="139"/>
      <c r="AM222" s="140"/>
      <c r="AN222" s="140"/>
    </row>
    <row r="223" spans="1:40" ht="13.5" customHeight="1">
      <c r="A223" s="104"/>
      <c r="B223" s="104"/>
      <c r="C223" s="104"/>
      <c r="D223" s="104"/>
      <c r="E223" s="104"/>
      <c r="F223" s="104"/>
      <c r="G223" s="104"/>
      <c r="H223" s="104"/>
      <c r="I223" s="104"/>
      <c r="J223" s="104"/>
      <c r="K223" s="104"/>
      <c r="L223" s="104"/>
      <c r="M223" s="104"/>
      <c r="N223" s="104"/>
      <c r="O223" s="104"/>
      <c r="P223" s="104"/>
      <c r="Q223" s="104"/>
      <c r="R223" s="104"/>
      <c r="S223" s="104"/>
      <c r="T223" s="104"/>
      <c r="U223" s="104"/>
      <c r="V223" s="104"/>
      <c r="W223" s="104"/>
      <c r="X223" s="104"/>
      <c r="Y223" s="104"/>
      <c r="Z223" s="104"/>
      <c r="AA223" s="104"/>
      <c r="AB223" s="104"/>
      <c r="AC223" s="104"/>
      <c r="AD223" s="104"/>
      <c r="AG223" s="145"/>
      <c r="AH223" s="139"/>
      <c r="AI223" s="143"/>
      <c r="AJ223" s="139"/>
      <c r="AK223" s="139"/>
      <c r="AL223" s="139"/>
      <c r="AM223" s="140"/>
      <c r="AN223" s="140"/>
    </row>
    <row r="224" spans="1:40" ht="13.5" customHeight="1">
      <c r="A224" s="104"/>
      <c r="B224" s="104"/>
      <c r="C224" s="104"/>
      <c r="D224" s="104"/>
      <c r="E224" s="104"/>
      <c r="F224" s="104"/>
      <c r="G224" s="104"/>
      <c r="H224" s="104"/>
      <c r="I224" s="104"/>
      <c r="J224" s="104"/>
      <c r="K224" s="104"/>
      <c r="L224" s="104"/>
      <c r="M224" s="104"/>
      <c r="N224" s="104"/>
      <c r="O224" s="104"/>
      <c r="P224" s="104"/>
      <c r="Q224" s="104"/>
      <c r="R224" s="104"/>
      <c r="S224" s="104"/>
      <c r="T224" s="104"/>
      <c r="U224" s="104"/>
      <c r="V224" s="104"/>
      <c r="W224" s="104"/>
      <c r="X224" s="104"/>
      <c r="Y224" s="104"/>
      <c r="Z224" s="104"/>
      <c r="AA224" s="104"/>
      <c r="AB224" s="104"/>
      <c r="AC224" s="104"/>
      <c r="AD224" s="104"/>
      <c r="AG224" s="145"/>
      <c r="AH224" s="139"/>
      <c r="AI224" s="143"/>
      <c r="AJ224" s="139"/>
      <c r="AK224" s="139"/>
      <c r="AL224" s="139"/>
      <c r="AM224" s="140"/>
      <c r="AN224" s="140"/>
    </row>
    <row r="225" spans="1:40" ht="13.5" customHeight="1">
      <c r="A225" s="104"/>
      <c r="B225" s="104"/>
      <c r="C225" s="104"/>
      <c r="D225" s="104"/>
      <c r="E225" s="104"/>
      <c r="F225" s="104"/>
      <c r="G225" s="104"/>
      <c r="H225" s="104"/>
      <c r="I225" s="104"/>
      <c r="J225" s="104"/>
      <c r="K225" s="104"/>
      <c r="L225" s="104"/>
      <c r="M225" s="104"/>
      <c r="N225" s="104"/>
      <c r="O225" s="104"/>
      <c r="P225" s="104"/>
      <c r="Q225" s="104"/>
      <c r="R225" s="104"/>
      <c r="S225" s="104"/>
      <c r="T225" s="104"/>
      <c r="U225" s="104"/>
      <c r="V225" s="104"/>
      <c r="W225" s="104"/>
      <c r="X225" s="104"/>
      <c r="Y225" s="104"/>
      <c r="Z225" s="104"/>
      <c r="AA225" s="104"/>
      <c r="AB225" s="104"/>
      <c r="AC225" s="104"/>
      <c r="AD225" s="104"/>
      <c r="AG225" s="127"/>
      <c r="AI225" s="93"/>
      <c r="AJ225" s="93"/>
      <c r="AK225" s="93"/>
      <c r="AL225" s="93"/>
      <c r="AM225" s="93"/>
    </row>
    <row r="226" spans="1:40" ht="13.5" customHeight="1">
      <c r="A226" s="104"/>
      <c r="B226" s="104"/>
      <c r="C226" s="104"/>
      <c r="D226" s="104"/>
      <c r="E226" s="104"/>
      <c r="F226" s="104"/>
      <c r="G226" s="104"/>
      <c r="H226" s="104"/>
      <c r="I226" s="104"/>
      <c r="J226" s="104"/>
      <c r="K226" s="104"/>
      <c r="L226" s="104"/>
      <c r="M226" s="104"/>
      <c r="N226" s="104"/>
      <c r="O226" s="104"/>
      <c r="P226" s="104"/>
      <c r="Q226" s="104"/>
      <c r="R226" s="104"/>
      <c r="S226" s="104"/>
      <c r="T226" s="104"/>
      <c r="U226" s="104"/>
      <c r="V226" s="104"/>
      <c r="W226" s="104"/>
      <c r="X226" s="104"/>
      <c r="Y226" s="104"/>
      <c r="Z226" s="104"/>
      <c r="AA226" s="104"/>
      <c r="AB226" s="104"/>
      <c r="AC226" s="104"/>
      <c r="AD226" s="104"/>
      <c r="AG226" s="127"/>
      <c r="AI226" s="93"/>
      <c r="AJ226" s="93"/>
      <c r="AK226" s="93"/>
      <c r="AL226" s="93"/>
      <c r="AM226" s="93"/>
    </row>
    <row r="227" spans="1:40" ht="13.5" customHeight="1">
      <c r="A227" s="104"/>
      <c r="B227" s="104"/>
      <c r="C227" s="104"/>
      <c r="D227" s="104"/>
      <c r="E227" s="104"/>
      <c r="F227" s="104"/>
      <c r="G227" s="104"/>
      <c r="H227" s="104"/>
      <c r="I227" s="104"/>
      <c r="J227" s="104"/>
      <c r="K227" s="104"/>
      <c r="L227" s="104"/>
      <c r="M227" s="104"/>
      <c r="N227" s="104"/>
      <c r="O227" s="104"/>
      <c r="P227" s="104"/>
      <c r="Q227" s="104"/>
      <c r="R227" s="104"/>
      <c r="S227" s="104"/>
      <c r="T227" s="104"/>
      <c r="U227" s="104"/>
      <c r="V227" s="104"/>
      <c r="W227" s="104"/>
      <c r="X227" s="104"/>
      <c r="Y227" s="104"/>
      <c r="Z227" s="104"/>
      <c r="AA227" s="104"/>
      <c r="AB227" s="104"/>
      <c r="AC227" s="104"/>
      <c r="AD227" s="104"/>
    </row>
    <row r="228" spans="1:40" ht="13.5" customHeight="1">
      <c r="A228" s="104"/>
      <c r="B228" s="104"/>
      <c r="C228" s="104"/>
      <c r="D228" s="104"/>
      <c r="E228" s="104"/>
      <c r="F228" s="104"/>
      <c r="G228" s="104"/>
      <c r="H228" s="104"/>
      <c r="I228" s="104"/>
      <c r="J228" s="104"/>
      <c r="K228" s="104"/>
      <c r="L228" s="104"/>
      <c r="M228" s="104"/>
      <c r="N228" s="104"/>
      <c r="O228" s="104"/>
      <c r="P228" s="104"/>
      <c r="Q228" s="104"/>
      <c r="R228" s="104"/>
      <c r="S228" s="104"/>
      <c r="T228" s="104"/>
      <c r="U228" s="104"/>
      <c r="V228" s="104"/>
      <c r="W228" s="104"/>
      <c r="X228" s="104"/>
      <c r="Y228" s="104"/>
      <c r="Z228" s="104"/>
      <c r="AA228" s="104"/>
      <c r="AB228" s="104"/>
      <c r="AC228" s="104"/>
      <c r="AD228" s="104"/>
    </row>
    <row r="229" spans="1:40" ht="13.5" customHeight="1">
      <c r="A229" s="104"/>
      <c r="B229" s="104"/>
      <c r="C229" s="104"/>
      <c r="D229" s="104"/>
      <c r="E229" s="104"/>
      <c r="F229" s="104"/>
      <c r="G229" s="104"/>
      <c r="H229" s="104"/>
      <c r="I229" s="104"/>
      <c r="J229" s="104"/>
      <c r="K229" s="104"/>
      <c r="L229" s="104"/>
      <c r="M229" s="104"/>
      <c r="N229" s="104"/>
      <c r="O229" s="104"/>
      <c r="P229" s="104"/>
      <c r="Q229" s="104"/>
      <c r="R229" s="104"/>
      <c r="S229" s="104"/>
      <c r="T229" s="104"/>
      <c r="U229" s="104"/>
      <c r="V229" s="104"/>
      <c r="W229" s="104"/>
      <c r="X229" s="104"/>
      <c r="Y229" s="104"/>
      <c r="Z229" s="104"/>
      <c r="AA229" s="104"/>
      <c r="AB229" s="104"/>
      <c r="AC229" s="104"/>
      <c r="AD229" s="104"/>
    </row>
    <row r="230" spans="1:40" ht="13.5" customHeight="1">
      <c r="A230" s="104"/>
      <c r="B230" s="104"/>
      <c r="C230" s="104"/>
      <c r="D230" s="104"/>
      <c r="E230" s="104"/>
      <c r="F230" s="104"/>
      <c r="G230" s="104"/>
      <c r="H230" s="104"/>
      <c r="I230" s="104"/>
      <c r="J230" s="104"/>
      <c r="K230" s="104"/>
      <c r="L230" s="104"/>
      <c r="M230" s="104"/>
      <c r="N230" s="104"/>
      <c r="O230" s="104"/>
      <c r="P230" s="104"/>
      <c r="Q230" s="104"/>
      <c r="R230" s="104"/>
      <c r="S230" s="104"/>
      <c r="T230" s="104"/>
      <c r="U230" s="104"/>
      <c r="V230" s="104"/>
      <c r="W230" s="104"/>
      <c r="X230" s="104"/>
      <c r="Y230" s="104"/>
      <c r="Z230" s="104"/>
      <c r="AA230" s="104"/>
      <c r="AB230" s="104"/>
      <c r="AC230" s="104"/>
      <c r="AD230" s="104"/>
    </row>
    <row r="231" spans="1:40" ht="18" customHeight="1">
      <c r="A231" s="104"/>
      <c r="B231" s="104"/>
      <c r="C231" s="104"/>
      <c r="D231" s="104"/>
      <c r="E231" s="104"/>
      <c r="F231" s="104"/>
      <c r="G231" s="104"/>
      <c r="H231" s="104"/>
      <c r="I231" s="104"/>
      <c r="J231" s="104"/>
      <c r="K231" s="104"/>
      <c r="L231" s="104"/>
      <c r="M231" s="104"/>
      <c r="N231" s="104"/>
      <c r="O231" s="104"/>
      <c r="P231" s="104"/>
      <c r="Q231" s="104"/>
      <c r="R231" s="104"/>
      <c r="S231" s="104"/>
      <c r="T231" s="104"/>
      <c r="U231" s="104"/>
      <c r="V231" s="104"/>
      <c r="W231" s="104"/>
      <c r="X231" s="104"/>
      <c r="Y231" s="104"/>
      <c r="Z231" s="104"/>
      <c r="AA231" s="104"/>
      <c r="AB231" s="104"/>
      <c r="AC231" s="104"/>
      <c r="AD231" s="104"/>
    </row>
    <row r="232" spans="1:40" ht="9.75" customHeight="1">
      <c r="A232" s="104"/>
      <c r="B232" s="104"/>
      <c r="C232" s="104"/>
      <c r="D232" s="517" t="s">
        <v>47</v>
      </c>
      <c r="E232" s="605"/>
      <c r="F232" s="605"/>
      <c r="G232" s="605"/>
      <c r="H232" s="605"/>
      <c r="I232" s="605"/>
      <c r="J232" s="605"/>
      <c r="K232" s="605"/>
      <c r="L232" s="605"/>
      <c r="M232" s="605"/>
      <c r="N232" s="605"/>
      <c r="O232" s="606"/>
      <c r="P232" s="104"/>
      <c r="Q232" s="517" t="s">
        <v>47</v>
      </c>
      <c r="R232" s="605"/>
      <c r="S232" s="605"/>
      <c r="T232" s="605"/>
      <c r="U232" s="605"/>
      <c r="V232" s="605"/>
      <c r="W232" s="605"/>
      <c r="X232" s="605"/>
      <c r="Y232" s="605"/>
      <c r="Z232" s="605"/>
      <c r="AA232" s="605"/>
      <c r="AB232" s="606"/>
      <c r="AC232" s="104"/>
      <c r="AD232" s="104"/>
    </row>
    <row r="233" spans="1:40" ht="9.75" customHeight="1">
      <c r="A233" s="104"/>
      <c r="B233" s="104"/>
      <c r="C233" s="104"/>
      <c r="D233" s="607" t="s">
        <v>582</v>
      </c>
      <c r="E233" s="607"/>
      <c r="F233" s="517" t="s">
        <v>112</v>
      </c>
      <c r="G233" s="518"/>
      <c r="H233" s="519" t="s">
        <v>18</v>
      </c>
      <c r="I233" s="520"/>
      <c r="J233" s="517" t="s">
        <v>46</v>
      </c>
      <c r="K233" s="518"/>
      <c r="L233" s="519" t="s">
        <v>19</v>
      </c>
      <c r="M233" s="520"/>
      <c r="N233" s="517" t="s">
        <v>111</v>
      </c>
      <c r="O233" s="518"/>
      <c r="P233" s="104"/>
      <c r="Q233" s="607" t="s">
        <v>582</v>
      </c>
      <c r="R233" s="607"/>
      <c r="S233" s="517" t="s">
        <v>112</v>
      </c>
      <c r="T233" s="518"/>
      <c r="U233" s="519" t="s">
        <v>18</v>
      </c>
      <c r="V233" s="520"/>
      <c r="W233" s="517" t="s">
        <v>46</v>
      </c>
      <c r="X233" s="518"/>
      <c r="Y233" s="519" t="s">
        <v>19</v>
      </c>
      <c r="Z233" s="520"/>
      <c r="AA233" s="517" t="s">
        <v>111</v>
      </c>
      <c r="AB233" s="518"/>
      <c r="AC233" s="104"/>
      <c r="AD233" s="104"/>
    </row>
    <row r="234" spans="1:40" ht="9.75" customHeight="1">
      <c r="A234" s="104"/>
      <c r="B234" s="104"/>
      <c r="C234" s="104"/>
      <c r="D234" s="608" t="s">
        <v>583</v>
      </c>
      <c r="E234" s="609"/>
      <c r="F234" s="610">
        <v>60.266730401529649</v>
      </c>
      <c r="G234" s="611"/>
      <c r="H234" s="610">
        <v>65.552803263071368</v>
      </c>
      <c r="I234" s="611"/>
      <c r="J234" s="610">
        <v>66.907025801952727</v>
      </c>
      <c r="K234" s="611"/>
      <c r="L234" s="610">
        <v>68.389599538093137</v>
      </c>
      <c r="M234" s="611"/>
      <c r="N234" s="610">
        <v>73.430505415162528</v>
      </c>
      <c r="O234" s="611"/>
      <c r="P234" s="106"/>
      <c r="Q234" s="612" t="s">
        <v>584</v>
      </c>
      <c r="R234" s="613"/>
      <c r="S234" s="610">
        <v>63.754096742349418</v>
      </c>
      <c r="T234" s="611"/>
      <c r="U234" s="610">
        <v>68.439653748318818</v>
      </c>
      <c r="V234" s="611"/>
      <c r="W234" s="610">
        <v>69.467944497912299</v>
      </c>
      <c r="X234" s="611"/>
      <c r="Y234" s="610">
        <v>70.840834726577327</v>
      </c>
      <c r="Z234" s="611"/>
      <c r="AA234" s="610">
        <v>75.643807339449609</v>
      </c>
      <c r="AB234" s="611"/>
      <c r="AC234" s="104"/>
      <c r="AD234" s="104"/>
      <c r="AG234" s="124"/>
      <c r="AH234" s="124"/>
      <c r="AI234" s="124"/>
      <c r="AJ234" s="124"/>
      <c r="AK234" s="124"/>
      <c r="AL234" s="124"/>
      <c r="AM234" s="124"/>
      <c r="AN234" s="124"/>
    </row>
    <row r="235" spans="1:40" ht="9.75" customHeight="1">
      <c r="A235" s="104"/>
      <c r="B235" s="104"/>
      <c r="C235" s="104"/>
      <c r="D235" s="608" t="s">
        <v>585</v>
      </c>
      <c r="E235" s="609"/>
      <c r="F235" s="610">
        <v>63.666212211025552</v>
      </c>
      <c r="G235" s="611"/>
      <c r="H235" s="610">
        <v>67.030110662059585</v>
      </c>
      <c r="I235" s="611"/>
      <c r="J235" s="610">
        <v>68.237264061449892</v>
      </c>
      <c r="K235" s="611"/>
      <c r="L235" s="610">
        <v>69.596169880556772</v>
      </c>
      <c r="M235" s="611"/>
      <c r="N235" s="610">
        <v>75.460486674391703</v>
      </c>
      <c r="O235" s="611"/>
      <c r="P235" s="614"/>
      <c r="Q235" s="612" t="s">
        <v>586</v>
      </c>
      <c r="R235" s="613"/>
      <c r="S235" s="610">
        <v>66.046889507892232</v>
      </c>
      <c r="T235" s="611"/>
      <c r="U235" s="610">
        <v>70.277114051906935</v>
      </c>
      <c r="V235" s="611"/>
      <c r="W235" s="610">
        <v>71.275824326139741</v>
      </c>
      <c r="X235" s="611"/>
      <c r="Y235" s="610">
        <v>72.749554845950911</v>
      </c>
      <c r="Z235" s="611"/>
      <c r="AA235" s="610">
        <v>79.788825031928539</v>
      </c>
      <c r="AB235" s="611"/>
      <c r="AC235" s="104"/>
      <c r="AD235" s="104"/>
      <c r="AG235" s="124"/>
      <c r="AH235" s="124"/>
      <c r="AI235" s="124"/>
      <c r="AJ235" s="124"/>
      <c r="AK235" s="124"/>
      <c r="AL235" s="124"/>
      <c r="AM235" s="124"/>
      <c r="AN235" s="124"/>
    </row>
    <row r="236" spans="1:40" ht="13.5" customHeight="1">
      <c r="A236" s="104"/>
      <c r="B236" s="104"/>
      <c r="C236" s="104"/>
      <c r="D236" s="104"/>
      <c r="E236" s="104"/>
      <c r="F236" s="104"/>
      <c r="G236" s="104"/>
      <c r="H236" s="104"/>
      <c r="I236" s="104"/>
      <c r="J236" s="104"/>
      <c r="K236" s="104"/>
      <c r="L236" s="104"/>
      <c r="M236" s="104"/>
      <c r="N236" s="104"/>
      <c r="O236" s="104"/>
      <c r="P236" s="104"/>
      <c r="Q236" s="104"/>
      <c r="R236" s="104"/>
      <c r="S236" s="104"/>
      <c r="T236" s="104"/>
      <c r="U236" s="104"/>
      <c r="V236" s="104"/>
      <c r="W236" s="104"/>
      <c r="X236" s="104"/>
      <c r="Y236" s="104"/>
      <c r="Z236" s="104"/>
      <c r="AA236" s="104"/>
      <c r="AB236" s="104"/>
      <c r="AC236" s="104"/>
      <c r="AD236" s="104"/>
    </row>
    <row r="237" spans="1:40" ht="13.5" customHeight="1">
      <c r="A237" s="104"/>
      <c r="B237" s="104"/>
      <c r="C237" s="104"/>
      <c r="D237" s="104"/>
      <c r="E237" s="104"/>
      <c r="F237" s="104"/>
      <c r="G237" s="104"/>
      <c r="H237" s="104"/>
      <c r="I237" s="104"/>
      <c r="J237" s="104"/>
      <c r="K237" s="104"/>
      <c r="L237" s="104"/>
      <c r="M237" s="104"/>
      <c r="N237" s="104"/>
      <c r="O237" s="104"/>
      <c r="P237" s="104"/>
      <c r="Q237" s="104"/>
      <c r="R237" s="104"/>
      <c r="S237" s="104"/>
      <c r="T237" s="104"/>
      <c r="U237" s="104"/>
      <c r="V237" s="104"/>
      <c r="W237" s="104"/>
      <c r="X237" s="104"/>
      <c r="Y237" s="104"/>
      <c r="Z237" s="104"/>
      <c r="AA237" s="104"/>
      <c r="AB237" s="104"/>
      <c r="AC237" s="104"/>
      <c r="AD237" s="104"/>
    </row>
    <row r="238" spans="1:40" ht="13.5" customHeight="1">
      <c r="A238" s="104"/>
      <c r="B238" s="104"/>
      <c r="C238" s="104"/>
      <c r="D238" s="104"/>
      <c r="E238" s="104"/>
      <c r="F238" s="104"/>
      <c r="G238" s="104"/>
      <c r="H238" s="104"/>
      <c r="I238" s="104"/>
      <c r="J238" s="104"/>
      <c r="K238" s="104"/>
      <c r="L238" s="212"/>
      <c r="M238" s="104"/>
      <c r="N238" s="104"/>
      <c r="O238" s="104"/>
      <c r="P238" s="104"/>
      <c r="Q238" s="104"/>
      <c r="R238" s="104"/>
      <c r="S238" s="565"/>
      <c r="T238" s="565"/>
      <c r="U238" s="565"/>
      <c r="V238" s="565"/>
      <c r="W238" s="104"/>
      <c r="X238" s="104"/>
      <c r="Y238" s="104"/>
      <c r="Z238" s="104"/>
      <c r="AA238" s="104"/>
      <c r="AB238" s="104"/>
      <c r="AC238" s="104"/>
      <c r="AD238" s="104"/>
    </row>
    <row r="239" spans="1:40" ht="13.5" customHeight="1">
      <c r="A239" s="104"/>
      <c r="B239" s="104"/>
      <c r="C239" s="104"/>
      <c r="D239" s="104"/>
      <c r="E239" s="104"/>
      <c r="F239" s="104"/>
      <c r="G239" s="104"/>
      <c r="H239" s="104"/>
      <c r="I239" s="104"/>
      <c r="J239" s="615"/>
      <c r="K239" s="104"/>
      <c r="L239" s="616"/>
      <c r="M239" s="104"/>
      <c r="N239" s="104"/>
      <c r="O239" s="104"/>
      <c r="P239" s="104"/>
      <c r="Q239" s="104"/>
      <c r="R239" s="615"/>
      <c r="S239" s="617"/>
      <c r="T239" s="617"/>
      <c r="U239" s="617"/>
      <c r="V239" s="617"/>
      <c r="W239" s="104"/>
      <c r="X239" s="104"/>
      <c r="Y239" s="104"/>
      <c r="Z239" s="104"/>
      <c r="AA239" s="104"/>
      <c r="AB239" s="104"/>
      <c r="AC239" s="104"/>
      <c r="AD239" s="104"/>
    </row>
    <row r="240" spans="1:40" ht="13.5" customHeight="1">
      <c r="A240" s="104"/>
      <c r="B240" s="104"/>
      <c r="C240" s="104"/>
      <c r="D240" s="90"/>
      <c r="E240" s="104"/>
      <c r="F240" s="104"/>
      <c r="G240" s="104"/>
      <c r="H240" s="104"/>
      <c r="I240" s="104"/>
      <c r="J240" s="104"/>
      <c r="K240" s="104"/>
      <c r="L240" s="104"/>
      <c r="M240" s="104"/>
      <c r="N240" s="104"/>
      <c r="O240" s="104"/>
      <c r="P240" s="104"/>
      <c r="Q240" s="104"/>
      <c r="R240" s="104"/>
      <c r="S240" s="104"/>
      <c r="T240" s="104"/>
      <c r="U240" s="104"/>
      <c r="V240" s="104"/>
      <c r="W240" s="104"/>
      <c r="X240" s="104"/>
      <c r="Y240" s="104"/>
      <c r="Z240" s="104"/>
      <c r="AA240" s="104"/>
      <c r="AB240" s="104"/>
      <c r="AC240" s="104"/>
      <c r="AD240" s="104"/>
    </row>
    <row r="241" spans="1:43" ht="13.5" customHeight="1">
      <c r="A241" s="104"/>
      <c r="B241" s="104"/>
      <c r="C241" s="104"/>
      <c r="D241" s="90"/>
      <c r="E241" s="104"/>
      <c r="F241" s="104"/>
      <c r="G241" s="104"/>
      <c r="H241" s="104"/>
      <c r="I241" s="104"/>
      <c r="J241" s="104"/>
      <c r="K241" s="104"/>
      <c r="L241" s="104"/>
      <c r="M241" s="104"/>
      <c r="N241" s="104"/>
      <c r="O241" s="104"/>
      <c r="P241" s="104"/>
      <c r="Q241" s="104"/>
      <c r="R241" s="104"/>
      <c r="S241" s="104"/>
      <c r="T241" s="104"/>
      <c r="U241" s="104"/>
      <c r="V241" s="104"/>
      <c r="W241" s="104"/>
      <c r="X241" s="104"/>
      <c r="Y241" s="104"/>
      <c r="Z241" s="104"/>
      <c r="AA241" s="104"/>
      <c r="AB241" s="104"/>
      <c r="AC241" s="104"/>
      <c r="AD241" s="104"/>
    </row>
    <row r="242" spans="1:43" s="104" customFormat="1" ht="13.5" customHeight="1">
      <c r="A242" s="247" t="s">
        <v>145</v>
      </c>
      <c r="B242" s="247"/>
      <c r="C242" s="247"/>
      <c r="D242" s="247"/>
      <c r="E242" s="247"/>
      <c r="F242" s="247"/>
      <c r="G242" s="247"/>
      <c r="H242" s="247"/>
      <c r="I242" s="247"/>
      <c r="J242" s="247"/>
      <c r="K242" s="247"/>
      <c r="L242" s="247"/>
      <c r="M242" s="247"/>
      <c r="N242" s="247"/>
      <c r="O242" s="247"/>
      <c r="P242" s="247"/>
      <c r="Q242" s="247"/>
      <c r="R242" s="247"/>
      <c r="S242" s="247"/>
      <c r="T242" s="247"/>
      <c r="U242" s="247"/>
      <c r="V242" s="247"/>
      <c r="W242" s="247"/>
      <c r="X242" s="247"/>
      <c r="Y242" s="247"/>
      <c r="Z242" s="247"/>
      <c r="AA242" s="247"/>
      <c r="AB242" s="247"/>
      <c r="AC242" s="247"/>
      <c r="AD242" s="247"/>
      <c r="AE242" s="124"/>
      <c r="AF242" s="124"/>
      <c r="AG242" s="122"/>
      <c r="AH242" s="122"/>
      <c r="AI242" s="122"/>
      <c r="AJ242" s="122"/>
      <c r="AK242" s="122"/>
      <c r="AL242" s="122"/>
      <c r="AM242" s="122"/>
      <c r="AN242" s="122"/>
      <c r="AO242" s="122"/>
      <c r="AP242"/>
      <c r="AQ242"/>
    </row>
    <row r="243" spans="1:43" s="104" customFormat="1" ht="13.5" customHeight="1">
      <c r="A243" s="247"/>
      <c r="B243" s="247"/>
      <c r="C243" s="247"/>
      <c r="D243" s="247"/>
      <c r="E243" s="247"/>
      <c r="F243" s="247"/>
      <c r="G243" s="247"/>
      <c r="H243" s="247"/>
      <c r="I243" s="247"/>
      <c r="J243" s="247"/>
      <c r="K243" s="247"/>
      <c r="L243" s="247"/>
      <c r="M243" s="247"/>
      <c r="N243" s="247"/>
      <c r="O243" s="247"/>
      <c r="P243" s="247"/>
      <c r="Q243" s="247"/>
      <c r="R243" s="247"/>
      <c r="S243" s="247"/>
      <c r="T243" s="247"/>
      <c r="U243" s="247"/>
      <c r="V243" s="247"/>
      <c r="W243" s="247"/>
      <c r="X243" s="247"/>
      <c r="Y243" s="247"/>
      <c r="Z243" s="247"/>
      <c r="AA243" s="247"/>
      <c r="AB243" s="247"/>
      <c r="AC243" s="247"/>
      <c r="AD243" s="247"/>
      <c r="AE243" s="124"/>
      <c r="AF243" s="124"/>
      <c r="AG243" s="122"/>
      <c r="AH243" s="122"/>
      <c r="AI243" s="122"/>
      <c r="AJ243" s="122"/>
      <c r="AK243" s="122"/>
      <c r="AL243" s="122"/>
      <c r="AM243" s="122"/>
      <c r="AN243" s="122"/>
      <c r="AO243" s="122"/>
      <c r="AP243"/>
      <c r="AQ243"/>
    </row>
    <row r="244" spans="1:43" s="104" customFormat="1" ht="14.25">
      <c r="A244" s="64"/>
      <c r="B244" s="64"/>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c r="AA244" s="64"/>
      <c r="AB244" s="64"/>
      <c r="AC244" s="64"/>
      <c r="AE244" s="124"/>
      <c r="AF244" s="124"/>
      <c r="AG244" s="122"/>
      <c r="AH244" s="122"/>
      <c r="AI244" s="122"/>
      <c r="AJ244" s="122"/>
      <c r="AK244" s="122"/>
      <c r="AL244" s="122"/>
      <c r="AM244" s="122"/>
      <c r="AN244" s="122"/>
      <c r="AO244" s="122"/>
      <c r="AP244"/>
      <c r="AQ244"/>
    </row>
    <row r="245" spans="1:43" s="104" customFormat="1" ht="19.5" customHeight="1" thickBot="1">
      <c r="B245" s="67" t="s">
        <v>536</v>
      </c>
      <c r="C245" s="66"/>
      <c r="D245" s="66"/>
      <c r="E245" s="66"/>
      <c r="F245" s="66"/>
      <c r="G245" s="66"/>
      <c r="H245" s="66"/>
      <c r="I245" s="66"/>
      <c r="J245" s="66"/>
      <c r="K245" s="66"/>
      <c r="L245" s="66"/>
      <c r="M245" s="66"/>
      <c r="N245" s="66"/>
      <c r="O245" s="66"/>
      <c r="P245" s="66"/>
      <c r="Q245" s="66"/>
      <c r="R245" s="66"/>
      <c r="S245" s="66"/>
      <c r="T245" s="66"/>
      <c r="U245" s="66"/>
      <c r="V245" s="66"/>
      <c r="W245" s="66"/>
      <c r="X245" s="66"/>
      <c r="Y245" s="66"/>
      <c r="Z245" s="66"/>
      <c r="AA245" s="66"/>
      <c r="AB245" s="66"/>
      <c r="AC245" s="66"/>
      <c r="AD245" s="66"/>
      <c r="AE245" s="124"/>
      <c r="AF245" s="124"/>
      <c r="AG245" s="122"/>
      <c r="AH245" s="122"/>
      <c r="AI245" s="122"/>
      <c r="AJ245" s="122"/>
      <c r="AK245" s="122"/>
      <c r="AL245" s="122"/>
      <c r="AM245" s="122"/>
      <c r="AN245" s="122"/>
      <c r="AO245" s="122"/>
      <c r="AP245"/>
      <c r="AQ245"/>
    </row>
    <row r="246" spans="1:43" s="104" customFormat="1" ht="9" customHeight="1" thickTop="1">
      <c r="AD246" s="64"/>
      <c r="AE246" s="124"/>
      <c r="AF246" s="124"/>
      <c r="AG246" s="122"/>
      <c r="AH246" s="122"/>
      <c r="AI246" s="122"/>
      <c r="AJ246" s="122"/>
      <c r="AK246" s="122"/>
      <c r="AL246" s="122"/>
      <c r="AM246" s="122"/>
      <c r="AN246" s="122"/>
      <c r="AO246" s="122"/>
      <c r="AP246"/>
      <c r="AQ246"/>
    </row>
    <row r="247" spans="1:43" s="104" customFormat="1" ht="19.5" customHeight="1">
      <c r="B247" s="19"/>
      <c r="C247" s="15" t="s">
        <v>537</v>
      </c>
      <c r="D247" s="6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24"/>
      <c r="AF247" s="124"/>
      <c r="AG247" s="122"/>
      <c r="AH247" s="122"/>
      <c r="AI247" s="122"/>
      <c r="AJ247" s="122"/>
      <c r="AK247" s="122"/>
      <c r="AL247" s="122"/>
      <c r="AM247" s="122"/>
      <c r="AN247" s="122"/>
      <c r="AO247" s="122"/>
      <c r="AP247"/>
      <c r="AQ247"/>
    </row>
    <row r="248" spans="1:43" s="104" customFormat="1" ht="9" customHeight="1">
      <c r="AD248" s="105"/>
      <c r="AE248" s="124"/>
      <c r="AF248" s="124"/>
      <c r="AG248" s="122"/>
      <c r="AH248" s="122"/>
      <c r="AI248" s="122"/>
      <c r="AJ248" s="122"/>
      <c r="AK248" s="122"/>
      <c r="AL248" s="122"/>
      <c r="AM248" s="122"/>
      <c r="AN248" s="122"/>
      <c r="AO248" s="122"/>
      <c r="AP248"/>
      <c r="AQ248"/>
    </row>
    <row r="249" spans="1:43" s="104" customFormat="1" ht="13.5" customHeight="1">
      <c r="C249" s="238" t="s">
        <v>538</v>
      </c>
      <c r="D249" s="239"/>
      <c r="E249" s="239"/>
      <c r="F249" s="239"/>
      <c r="G249" s="240"/>
      <c r="H249" s="361" t="s">
        <v>429</v>
      </c>
      <c r="I249" s="358"/>
      <c r="J249" s="358"/>
      <c r="K249" s="359"/>
      <c r="L249" s="619" t="s">
        <v>447</v>
      </c>
      <c r="M249" s="620"/>
      <c r="N249" s="620"/>
      <c r="O249" s="621"/>
      <c r="P249" s="238" t="s">
        <v>110</v>
      </c>
      <c r="Q249" s="239"/>
      <c r="R249" s="239"/>
      <c r="S249" s="240"/>
      <c r="AE249" s="124"/>
      <c r="AF249" s="124"/>
      <c r="AG249" s="122"/>
      <c r="AH249" s="122"/>
      <c r="AI249" s="122"/>
      <c r="AJ249" s="122"/>
      <c r="AK249" s="122"/>
      <c r="AL249" s="122"/>
      <c r="AM249" s="122"/>
      <c r="AN249" s="122"/>
      <c r="AO249" s="122"/>
      <c r="AP249"/>
      <c r="AQ249"/>
    </row>
    <row r="250" spans="1:43" s="104" customFormat="1" ht="13.5" customHeight="1">
      <c r="C250" s="622" t="s">
        <v>587</v>
      </c>
      <c r="D250" s="623"/>
      <c r="E250" s="623"/>
      <c r="F250" s="623"/>
      <c r="G250" s="624"/>
      <c r="H250" s="625">
        <v>341</v>
      </c>
      <c r="I250" s="626"/>
      <c r="J250" s="627">
        <v>0.78390804597701147</v>
      </c>
      <c r="K250" s="628"/>
      <c r="L250" s="625">
        <v>27609</v>
      </c>
      <c r="M250" s="626"/>
      <c r="N250" s="627">
        <v>0.80702113355353544</v>
      </c>
      <c r="O250" s="628"/>
      <c r="P250" s="625">
        <v>2259518</v>
      </c>
      <c r="Q250" s="626"/>
      <c r="R250" s="627">
        <v>0.84140584968839005</v>
      </c>
      <c r="S250" s="628"/>
      <c r="AD250" s="105"/>
      <c r="AE250" s="124"/>
      <c r="AF250" s="124"/>
      <c r="AG250" s="122"/>
      <c r="AH250" s="122"/>
      <c r="AI250" s="122"/>
      <c r="AJ250" s="122"/>
      <c r="AK250" s="122"/>
      <c r="AL250" s="122"/>
      <c r="AM250" s="122"/>
      <c r="AN250" s="122"/>
      <c r="AO250" s="122"/>
      <c r="AP250"/>
      <c r="AQ250"/>
    </row>
    <row r="251" spans="1:43" s="104" customFormat="1" ht="13.5" customHeight="1">
      <c r="C251" s="622" t="s">
        <v>588</v>
      </c>
      <c r="D251" s="623"/>
      <c r="E251" s="623"/>
      <c r="F251" s="623"/>
      <c r="G251" s="624"/>
      <c r="H251" s="625">
        <v>94</v>
      </c>
      <c r="I251" s="626"/>
      <c r="J251" s="627">
        <v>0.21609195402298853</v>
      </c>
      <c r="K251" s="628"/>
      <c r="L251" s="625">
        <v>6602</v>
      </c>
      <c r="M251" s="626"/>
      <c r="N251" s="627">
        <v>0.19297886644646456</v>
      </c>
      <c r="O251" s="628"/>
      <c r="P251" s="625">
        <v>425890</v>
      </c>
      <c r="Q251" s="626"/>
      <c r="R251" s="627">
        <v>0.15859415031161</v>
      </c>
      <c r="S251" s="628"/>
      <c r="AE251" s="124"/>
      <c r="AF251" s="124"/>
      <c r="AG251" s="122"/>
      <c r="AH251" s="122"/>
      <c r="AI251" s="122"/>
      <c r="AJ251" s="122"/>
      <c r="AK251" s="122"/>
      <c r="AL251" s="122"/>
      <c r="AM251" s="122"/>
      <c r="AN251" s="122"/>
      <c r="AO251" s="122"/>
      <c r="AP251"/>
      <c r="AQ251"/>
    </row>
    <row r="252" spans="1:43" s="104" customFormat="1" ht="13.5" customHeight="1">
      <c r="U252" s="422" t="s">
        <v>539</v>
      </c>
      <c r="AE252" s="124"/>
      <c r="AF252" s="124"/>
      <c r="AG252" s="122"/>
      <c r="AH252" s="122"/>
      <c r="AI252" s="122"/>
      <c r="AJ252" s="122"/>
      <c r="AK252" s="122"/>
      <c r="AL252" s="122"/>
      <c r="AM252" s="122"/>
      <c r="AN252" s="122"/>
      <c r="AO252" s="122"/>
      <c r="AP252"/>
      <c r="AQ252"/>
    </row>
    <row r="253" spans="1:43" s="104" customFormat="1" ht="10.5" customHeight="1">
      <c r="T253" s="105"/>
      <c r="U253" s="517" t="s">
        <v>47</v>
      </c>
      <c r="V253" s="521"/>
      <c r="W253" s="521"/>
      <c r="X253" s="521"/>
      <c r="Y253" s="521"/>
      <c r="Z253" s="521"/>
      <c r="AA253" s="521"/>
      <c r="AB253" s="521"/>
      <c r="AC253" s="521"/>
      <c r="AD253" s="518"/>
      <c r="AE253" s="124"/>
      <c r="AF253" s="124"/>
      <c r="AG253" s="122"/>
      <c r="AH253" s="122"/>
      <c r="AI253" s="122"/>
      <c r="AJ253" s="122"/>
      <c r="AK253" s="122"/>
      <c r="AL253" s="122"/>
      <c r="AM253" s="122"/>
      <c r="AN253" s="122"/>
      <c r="AO253" s="122"/>
      <c r="AP253"/>
      <c r="AQ253"/>
    </row>
    <row r="254" spans="1:43" s="104" customFormat="1" ht="10.5" customHeight="1">
      <c r="T254" s="105"/>
      <c r="U254" s="517" t="s">
        <v>112</v>
      </c>
      <c r="V254" s="518"/>
      <c r="W254" s="519" t="s">
        <v>18</v>
      </c>
      <c r="X254" s="520"/>
      <c r="Y254" s="517" t="s">
        <v>46</v>
      </c>
      <c r="Z254" s="518"/>
      <c r="AA254" s="519" t="s">
        <v>19</v>
      </c>
      <c r="AB254" s="520"/>
      <c r="AC254" s="517" t="s">
        <v>111</v>
      </c>
      <c r="AD254" s="518"/>
      <c r="AE254" s="124"/>
      <c r="AF254" s="124"/>
      <c r="AG254" s="122"/>
      <c r="AH254" s="122"/>
      <c r="AI254" s="122"/>
      <c r="AJ254" s="122"/>
      <c r="AK254" s="122"/>
      <c r="AL254" s="122"/>
      <c r="AM254" s="122"/>
      <c r="AN254" s="122"/>
      <c r="AO254" s="122"/>
      <c r="AP254"/>
      <c r="AQ254"/>
    </row>
    <row r="255" spans="1:43" s="104" customFormat="1" ht="10.5" customHeight="1">
      <c r="T255" s="105"/>
      <c r="U255" s="629">
        <v>68.399554400297063</v>
      </c>
      <c r="V255" s="630"/>
      <c r="W255" s="629">
        <v>81.187691390115361</v>
      </c>
      <c r="X255" s="630"/>
      <c r="Y255" s="629">
        <v>83.957274733865219</v>
      </c>
      <c r="Z255" s="630"/>
      <c r="AA255" s="629">
        <v>86.344166380268121</v>
      </c>
      <c r="AB255" s="630"/>
      <c r="AC255" s="629">
        <v>95.943498732343357</v>
      </c>
      <c r="AD255" s="630"/>
      <c r="AE255" s="124"/>
      <c r="AF255" s="146"/>
      <c r="AG255" s="146"/>
      <c r="AH255" s="146"/>
      <c r="AI255" s="146"/>
      <c r="AJ255" s="122"/>
      <c r="AK255" s="122"/>
      <c r="AL255" s="122"/>
      <c r="AM255" s="122"/>
      <c r="AN255" s="122"/>
      <c r="AO255" s="122"/>
      <c r="AP255"/>
      <c r="AQ255"/>
    </row>
    <row r="256" spans="1:43" s="104" customFormat="1" ht="10.5" customHeight="1">
      <c r="T256" s="105"/>
      <c r="U256" s="629">
        <v>4.0565012676566461</v>
      </c>
      <c r="V256" s="630"/>
      <c r="W256" s="629">
        <v>13.65583361973189</v>
      </c>
      <c r="X256" s="630"/>
      <c r="Y256" s="629">
        <v>16.042725266134781</v>
      </c>
      <c r="Z256" s="630"/>
      <c r="AA256" s="629">
        <v>18.812308609884631</v>
      </c>
      <c r="AB256" s="630"/>
      <c r="AC256" s="629">
        <v>31.60044559970293</v>
      </c>
      <c r="AD256" s="630"/>
      <c r="AE256" s="124"/>
      <c r="AF256" s="146"/>
      <c r="AG256" s="146"/>
      <c r="AH256" s="146"/>
      <c r="AI256" s="146"/>
      <c r="AJ256" s="122"/>
      <c r="AK256" s="122"/>
      <c r="AL256" s="122"/>
      <c r="AM256" s="122"/>
      <c r="AN256" s="122"/>
      <c r="AO256" s="122"/>
      <c r="AP256"/>
      <c r="AQ256"/>
    </row>
    <row r="257" spans="2:43" s="104" customFormat="1" ht="13.5" customHeight="1">
      <c r="AE257" s="124"/>
      <c r="AF257" s="124"/>
      <c r="AG257" s="122"/>
      <c r="AH257" s="122"/>
      <c r="AI257" s="122"/>
      <c r="AJ257" s="122"/>
      <c r="AK257" s="122"/>
      <c r="AL257" s="122"/>
      <c r="AM257" s="122"/>
      <c r="AN257" s="122"/>
      <c r="AO257" s="122"/>
      <c r="AP257"/>
      <c r="AQ257"/>
    </row>
    <row r="258" spans="2:43" s="104" customFormat="1" ht="13.5" customHeight="1">
      <c r="C258" s="422" t="s">
        <v>540</v>
      </c>
      <c r="AE258" s="124"/>
      <c r="AF258" s="124"/>
      <c r="AG258" s="122"/>
      <c r="AH258" s="122"/>
      <c r="AI258" s="122"/>
      <c r="AJ258" s="122"/>
      <c r="AK258" s="122"/>
      <c r="AL258" s="122"/>
      <c r="AM258" s="122"/>
      <c r="AN258" s="122"/>
      <c r="AO258" s="122"/>
      <c r="AP258"/>
      <c r="AQ258"/>
    </row>
    <row r="259" spans="2:43" s="104" customFormat="1" ht="13.5" customHeight="1">
      <c r="C259" s="422"/>
      <c r="D259" s="105"/>
      <c r="E259" s="105"/>
      <c r="F259" s="105"/>
      <c r="AE259" s="124"/>
      <c r="AF259" s="124"/>
      <c r="AG259" s="122"/>
      <c r="AH259" s="122"/>
      <c r="AI259" s="122"/>
      <c r="AJ259" s="122"/>
      <c r="AK259" s="122"/>
      <c r="AL259" s="122"/>
      <c r="AM259" s="122"/>
      <c r="AN259" s="122"/>
      <c r="AO259" s="122"/>
      <c r="AP259"/>
      <c r="AQ259"/>
    </row>
    <row r="260" spans="2:43" s="104" customFormat="1" ht="19.5" customHeight="1">
      <c r="B260" s="19"/>
      <c r="C260" s="15" t="s">
        <v>541</v>
      </c>
      <c r="D260" s="16"/>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24"/>
      <c r="AF260" s="124"/>
      <c r="AG260" s="122"/>
      <c r="AH260" s="122"/>
      <c r="AI260" s="122"/>
      <c r="AJ260" s="122"/>
      <c r="AK260" s="122"/>
      <c r="AL260" s="122"/>
      <c r="AM260" s="122"/>
      <c r="AN260" s="122"/>
      <c r="AO260" s="122"/>
      <c r="AP260"/>
      <c r="AQ260"/>
    </row>
    <row r="261" spans="2:43" s="104" customFormat="1" ht="9" customHeight="1">
      <c r="AD261" s="105"/>
      <c r="AE261" s="124"/>
      <c r="AF261" s="124"/>
      <c r="AG261" s="122"/>
      <c r="AH261" s="122"/>
      <c r="AI261" s="122"/>
      <c r="AJ261" s="122"/>
      <c r="AK261" s="122"/>
      <c r="AL261" s="122"/>
      <c r="AM261" s="122"/>
      <c r="AN261" s="122"/>
      <c r="AO261" s="122"/>
      <c r="AP261"/>
      <c r="AQ261"/>
    </row>
    <row r="262" spans="2:43" s="104" customFormat="1" ht="13.5" customHeight="1">
      <c r="C262" s="631" t="s">
        <v>538</v>
      </c>
      <c r="D262" s="632"/>
      <c r="E262" s="632"/>
      <c r="F262" s="632"/>
      <c r="G262" s="632"/>
      <c r="H262" s="361" t="s">
        <v>429</v>
      </c>
      <c r="I262" s="592"/>
      <c r="J262" s="592"/>
      <c r="K262" s="633"/>
      <c r="L262" s="634" t="s">
        <v>447</v>
      </c>
      <c r="M262" s="635"/>
      <c r="N262" s="635"/>
      <c r="O262" s="635"/>
      <c r="P262" s="238" t="s">
        <v>110</v>
      </c>
      <c r="Q262" s="239"/>
      <c r="R262" s="239"/>
      <c r="S262" s="240"/>
      <c r="AE262" s="124"/>
      <c r="AF262" s="124"/>
      <c r="AG262" s="122"/>
      <c r="AH262" s="122"/>
      <c r="AI262" s="122"/>
      <c r="AJ262" s="122"/>
      <c r="AK262" s="122"/>
      <c r="AL262" s="122"/>
      <c r="AM262" s="122"/>
      <c r="AN262" s="122"/>
      <c r="AO262" s="122"/>
      <c r="AP262"/>
      <c r="AQ262"/>
    </row>
    <row r="263" spans="2:43" s="104" customFormat="1" ht="13.5" customHeight="1">
      <c r="C263" s="636" t="s">
        <v>587</v>
      </c>
      <c r="D263" s="636"/>
      <c r="E263" s="636"/>
      <c r="F263" s="636"/>
      <c r="G263" s="636"/>
      <c r="H263" s="625">
        <v>337</v>
      </c>
      <c r="I263" s="626"/>
      <c r="J263" s="627">
        <v>0.77471264367816095</v>
      </c>
      <c r="K263" s="628"/>
      <c r="L263" s="625">
        <v>27553</v>
      </c>
      <c r="M263" s="626"/>
      <c r="N263" s="627">
        <v>0.8053842331413873</v>
      </c>
      <c r="O263" s="628"/>
      <c r="P263" s="625">
        <v>2254016</v>
      </c>
      <c r="Q263" s="626"/>
      <c r="R263" s="627">
        <v>0.83935699901095107</v>
      </c>
      <c r="S263" s="628"/>
      <c r="AD263" s="105"/>
      <c r="AE263" s="124"/>
      <c r="AF263" s="124"/>
      <c r="AG263" s="122"/>
      <c r="AH263" s="122"/>
      <c r="AI263" s="122"/>
      <c r="AJ263" s="122"/>
      <c r="AK263" s="122"/>
      <c r="AL263" s="122"/>
      <c r="AM263" s="122"/>
      <c r="AN263" s="122"/>
      <c r="AO263" s="122"/>
      <c r="AP263"/>
      <c r="AQ263"/>
    </row>
    <row r="264" spans="2:43" s="104" customFormat="1" ht="13.5" customHeight="1">
      <c r="C264" s="636" t="s">
        <v>588</v>
      </c>
      <c r="D264" s="636"/>
      <c r="E264" s="636"/>
      <c r="F264" s="636"/>
      <c r="G264" s="636"/>
      <c r="H264" s="625">
        <v>98</v>
      </c>
      <c r="I264" s="626"/>
      <c r="J264" s="627">
        <v>0.22528735632183905</v>
      </c>
      <c r="K264" s="628"/>
      <c r="L264" s="625">
        <v>6658</v>
      </c>
      <c r="M264" s="626"/>
      <c r="N264" s="627">
        <v>0.19461576685861273</v>
      </c>
      <c r="O264" s="628"/>
      <c r="P264" s="625">
        <v>431392</v>
      </c>
      <c r="Q264" s="626"/>
      <c r="R264" s="627">
        <v>0.16064300098904899</v>
      </c>
      <c r="S264" s="628"/>
      <c r="AE264" s="124"/>
      <c r="AF264" s="124"/>
      <c r="AG264" s="122"/>
      <c r="AH264" s="122"/>
      <c r="AI264" s="122"/>
      <c r="AJ264" s="122"/>
      <c r="AK264" s="122"/>
      <c r="AL264" s="122"/>
      <c r="AM264" s="122"/>
      <c r="AN264" s="122"/>
      <c r="AO264" s="122"/>
      <c r="AP264"/>
      <c r="AQ264"/>
    </row>
    <row r="265" spans="2:43" s="104" customFormat="1" ht="13.5" customHeight="1">
      <c r="AE265" s="124"/>
      <c r="AF265" s="124"/>
      <c r="AG265" s="122"/>
      <c r="AH265" s="122"/>
      <c r="AI265" s="122"/>
      <c r="AJ265" s="122"/>
      <c r="AK265" s="122"/>
      <c r="AL265" s="122"/>
      <c r="AM265" s="122"/>
      <c r="AN265" s="122"/>
      <c r="AO265" s="122"/>
      <c r="AP265"/>
      <c r="AQ265"/>
    </row>
    <row r="266" spans="2:43" s="104" customFormat="1" ht="10.5" customHeight="1">
      <c r="U266" s="517" t="s">
        <v>47</v>
      </c>
      <c r="V266" s="521"/>
      <c r="W266" s="521"/>
      <c r="X266" s="521"/>
      <c r="Y266" s="521"/>
      <c r="Z266" s="521"/>
      <c r="AA266" s="521"/>
      <c r="AB266" s="521"/>
      <c r="AC266" s="605"/>
      <c r="AD266" s="606"/>
      <c r="AE266" s="124"/>
      <c r="AF266" s="124"/>
      <c r="AG266" s="122"/>
      <c r="AH266" s="122"/>
      <c r="AI266" s="122"/>
      <c r="AJ266" s="122"/>
      <c r="AK266" s="122"/>
      <c r="AL266" s="122"/>
      <c r="AM266" s="122"/>
      <c r="AN266" s="122"/>
      <c r="AO266" s="122"/>
      <c r="AP266"/>
      <c r="AQ266"/>
    </row>
    <row r="267" spans="2:43" s="104" customFormat="1" ht="10.5" customHeight="1">
      <c r="U267" s="607" t="s">
        <v>112</v>
      </c>
      <c r="V267" s="607"/>
      <c r="W267" s="637" t="s">
        <v>589</v>
      </c>
      <c r="X267" s="637"/>
      <c r="Y267" s="607" t="s">
        <v>46</v>
      </c>
      <c r="Z267" s="632"/>
      <c r="AA267" s="637" t="s">
        <v>590</v>
      </c>
      <c r="AB267" s="637"/>
      <c r="AC267" s="607" t="s">
        <v>111</v>
      </c>
      <c r="AD267" s="607"/>
      <c r="AE267" s="124"/>
      <c r="AF267" s="124"/>
      <c r="AG267" s="122"/>
      <c r="AH267" s="122"/>
      <c r="AI267" s="122"/>
      <c r="AJ267" s="122"/>
      <c r="AK267" s="122"/>
      <c r="AL267" s="122"/>
      <c r="AM267" s="122"/>
      <c r="AN267" s="122"/>
      <c r="AO267" s="122"/>
      <c r="AP267"/>
      <c r="AQ267"/>
    </row>
    <row r="268" spans="2:43" s="104" customFormat="1" ht="10.5" customHeight="1">
      <c r="U268" s="629">
        <v>67.466986794717883</v>
      </c>
      <c r="V268" s="630"/>
      <c r="W268" s="629">
        <v>80.981341036031097</v>
      </c>
      <c r="X268" s="630"/>
      <c r="Y268" s="629">
        <v>83.759158239154559</v>
      </c>
      <c r="Z268" s="630"/>
      <c r="AA268" s="629">
        <v>86.215448798059256</v>
      </c>
      <c r="AB268" s="630"/>
      <c r="AC268" s="629">
        <v>95.363998551249551</v>
      </c>
      <c r="AD268" s="630"/>
      <c r="AE268" s="124"/>
      <c r="AF268" s="146"/>
      <c r="AG268" s="146"/>
      <c r="AH268" s="146"/>
      <c r="AI268" s="146"/>
      <c r="AJ268" s="122"/>
      <c r="AK268" s="122"/>
      <c r="AL268" s="122"/>
      <c r="AM268" s="122"/>
      <c r="AN268" s="122"/>
      <c r="AO268" s="122"/>
      <c r="AP268"/>
      <c r="AQ268"/>
    </row>
    <row r="269" spans="2:43" s="104" customFormat="1" ht="10.5" customHeight="1">
      <c r="U269" s="629">
        <v>4.6360014487504531</v>
      </c>
      <c r="V269" s="630"/>
      <c r="W269" s="629">
        <v>13.784551201940749</v>
      </c>
      <c r="X269" s="630"/>
      <c r="Y269" s="629">
        <v>16.240841760845441</v>
      </c>
      <c r="Z269" s="630"/>
      <c r="AA269" s="629">
        <v>19.018658963968896</v>
      </c>
      <c r="AB269" s="630"/>
      <c r="AC269" s="629">
        <v>32.53301320528211</v>
      </c>
      <c r="AD269" s="630"/>
      <c r="AE269" s="124"/>
      <c r="AF269" s="146"/>
      <c r="AG269" s="146"/>
      <c r="AH269" s="146"/>
      <c r="AI269" s="146"/>
      <c r="AJ269" s="122"/>
      <c r="AK269" s="122"/>
      <c r="AL269" s="122"/>
      <c r="AM269" s="122"/>
      <c r="AN269" s="122"/>
      <c r="AO269" s="122"/>
      <c r="AP269"/>
      <c r="AQ269"/>
    </row>
    <row r="270" spans="2:43" s="104" customFormat="1" ht="13.5" customHeight="1">
      <c r="AE270" s="124"/>
      <c r="AF270" s="124"/>
      <c r="AG270" s="122"/>
      <c r="AH270" s="122"/>
      <c r="AI270" s="122"/>
      <c r="AJ270" s="122"/>
      <c r="AK270" s="122"/>
      <c r="AL270" s="122"/>
      <c r="AM270" s="122"/>
      <c r="AN270" s="122"/>
      <c r="AO270" s="122"/>
      <c r="AP270"/>
      <c r="AQ270"/>
    </row>
    <row r="271" spans="2:43" s="104" customFormat="1" ht="13.5" customHeight="1">
      <c r="AE271" s="124"/>
      <c r="AF271" s="124"/>
      <c r="AG271" s="122"/>
      <c r="AH271" s="122"/>
      <c r="AI271" s="122"/>
      <c r="AJ271" s="122"/>
      <c r="AK271" s="122"/>
      <c r="AL271" s="122"/>
      <c r="AM271" s="122"/>
      <c r="AN271" s="122"/>
      <c r="AO271" s="122"/>
      <c r="AP271"/>
      <c r="AQ271"/>
    </row>
    <row r="272" spans="2:43" s="104" customFormat="1" ht="19.5" customHeight="1">
      <c r="B272" s="19"/>
      <c r="C272" s="15" t="s">
        <v>542</v>
      </c>
      <c r="D272" s="6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24"/>
      <c r="AF272" s="124"/>
      <c r="AG272" s="122"/>
      <c r="AH272" s="122"/>
      <c r="AI272" s="122"/>
      <c r="AJ272" s="122"/>
      <c r="AK272" s="122"/>
      <c r="AL272" s="122"/>
      <c r="AM272" s="122"/>
      <c r="AN272" s="122"/>
      <c r="AO272" s="122"/>
      <c r="AP272"/>
      <c r="AQ272"/>
    </row>
    <row r="273" spans="2:43" s="104" customFormat="1" ht="9" customHeight="1">
      <c r="AD273" s="105"/>
      <c r="AE273" s="124"/>
      <c r="AF273" s="124"/>
      <c r="AG273" s="122"/>
      <c r="AH273" s="122"/>
      <c r="AI273" s="122"/>
      <c r="AJ273" s="122"/>
      <c r="AK273" s="122"/>
      <c r="AL273" s="122"/>
      <c r="AM273" s="122"/>
      <c r="AN273" s="122"/>
      <c r="AO273" s="122"/>
      <c r="AP273"/>
      <c r="AQ273"/>
    </row>
    <row r="274" spans="2:43" s="104" customFormat="1" ht="13.5" customHeight="1">
      <c r="C274" s="631" t="s">
        <v>538</v>
      </c>
      <c r="D274" s="632"/>
      <c r="E274" s="632"/>
      <c r="F274" s="632"/>
      <c r="G274" s="632"/>
      <c r="H274" s="361" t="s">
        <v>429</v>
      </c>
      <c r="I274" s="592"/>
      <c r="J274" s="592"/>
      <c r="K274" s="633"/>
      <c r="L274" s="634" t="s">
        <v>447</v>
      </c>
      <c r="M274" s="635"/>
      <c r="N274" s="635"/>
      <c r="O274" s="635"/>
      <c r="P274" s="631" t="s">
        <v>110</v>
      </c>
      <c r="Q274" s="632"/>
      <c r="R274" s="632"/>
      <c r="S274" s="632"/>
      <c r="AE274" s="124"/>
      <c r="AF274" s="124"/>
      <c r="AG274" s="122"/>
      <c r="AH274" s="122"/>
      <c r="AI274" s="122"/>
      <c r="AJ274" s="122"/>
      <c r="AK274" s="122"/>
      <c r="AL274" s="122"/>
      <c r="AM274" s="122"/>
      <c r="AN274" s="122"/>
      <c r="AO274" s="122"/>
      <c r="AP274"/>
      <c r="AQ274"/>
    </row>
    <row r="275" spans="2:43" s="104" customFormat="1" ht="13.5" customHeight="1">
      <c r="C275" s="636" t="s">
        <v>587</v>
      </c>
      <c r="D275" s="636"/>
      <c r="E275" s="636"/>
      <c r="F275" s="636"/>
      <c r="G275" s="636"/>
      <c r="H275" s="625">
        <v>296</v>
      </c>
      <c r="I275" s="626"/>
      <c r="J275" s="627">
        <v>0.68045977011494263</v>
      </c>
      <c r="K275" s="628"/>
      <c r="L275" s="625">
        <v>21335</v>
      </c>
      <c r="M275" s="626"/>
      <c r="N275" s="627">
        <v>0.62362982666393851</v>
      </c>
      <c r="O275" s="628"/>
      <c r="P275" s="625">
        <v>1666709</v>
      </c>
      <c r="Q275" s="626"/>
      <c r="R275" s="627">
        <v>0.62065391925547253</v>
      </c>
      <c r="S275" s="628"/>
      <c r="AD275" s="105"/>
      <c r="AE275" s="124"/>
      <c r="AF275" s="124"/>
      <c r="AG275" s="122"/>
      <c r="AH275" s="122"/>
      <c r="AI275" s="122"/>
      <c r="AJ275" s="122"/>
      <c r="AK275" s="122"/>
      <c r="AL275" s="122"/>
      <c r="AM275" s="122"/>
      <c r="AN275" s="122"/>
      <c r="AO275" s="122"/>
      <c r="AP275"/>
      <c r="AQ275"/>
    </row>
    <row r="276" spans="2:43" s="104" customFormat="1" ht="13.5" customHeight="1">
      <c r="C276" s="636" t="s">
        <v>588</v>
      </c>
      <c r="D276" s="636"/>
      <c r="E276" s="636"/>
      <c r="F276" s="636"/>
      <c r="G276" s="636"/>
      <c r="H276" s="625">
        <v>139</v>
      </c>
      <c r="I276" s="626"/>
      <c r="J276" s="627">
        <v>0.31954022988505748</v>
      </c>
      <c r="K276" s="628"/>
      <c r="L276" s="625">
        <v>12876</v>
      </c>
      <c r="M276" s="626"/>
      <c r="N276" s="627">
        <v>0.37637017333606143</v>
      </c>
      <c r="O276" s="628"/>
      <c r="P276" s="625">
        <v>1018699</v>
      </c>
      <c r="Q276" s="626"/>
      <c r="R276" s="627">
        <v>0.37934608074452747</v>
      </c>
      <c r="S276" s="628"/>
      <c r="AE276" s="124"/>
      <c r="AF276" s="124"/>
      <c r="AG276" s="122"/>
      <c r="AH276" s="122"/>
      <c r="AI276" s="122"/>
      <c r="AJ276" s="122"/>
      <c r="AK276" s="122"/>
      <c r="AL276" s="122"/>
      <c r="AM276" s="122"/>
      <c r="AN276" s="122"/>
      <c r="AO276" s="122"/>
      <c r="AP276"/>
      <c r="AQ276"/>
    </row>
    <row r="277" spans="2:43" s="104" customFormat="1" ht="13.5" customHeight="1">
      <c r="AE277" s="124"/>
      <c r="AF277" s="124"/>
      <c r="AG277" s="122"/>
      <c r="AH277" s="122"/>
      <c r="AI277" s="122"/>
      <c r="AJ277" s="122"/>
      <c r="AK277" s="122"/>
      <c r="AL277" s="122"/>
      <c r="AM277" s="122"/>
      <c r="AN277" s="122"/>
      <c r="AO277" s="122"/>
      <c r="AP277"/>
      <c r="AQ277"/>
    </row>
    <row r="278" spans="2:43" s="104" customFormat="1" ht="10.5" customHeight="1">
      <c r="U278" s="517" t="s">
        <v>47</v>
      </c>
      <c r="V278" s="521"/>
      <c r="W278" s="521"/>
      <c r="X278" s="521"/>
      <c r="Y278" s="521"/>
      <c r="Z278" s="521"/>
      <c r="AA278" s="521"/>
      <c r="AB278" s="521"/>
      <c r="AC278" s="605"/>
      <c r="AD278" s="606"/>
      <c r="AE278" s="124"/>
      <c r="AF278" s="124"/>
      <c r="AG278" s="122"/>
      <c r="AH278" s="122"/>
      <c r="AI278" s="122"/>
      <c r="AJ278" s="122"/>
      <c r="AK278" s="122"/>
      <c r="AL278" s="122"/>
      <c r="AM278" s="122"/>
      <c r="AN278" s="122"/>
      <c r="AO278" s="122"/>
      <c r="AP278"/>
      <c r="AQ278"/>
    </row>
    <row r="279" spans="2:43" s="104" customFormat="1" ht="10.5" customHeight="1">
      <c r="U279" s="607" t="s">
        <v>112</v>
      </c>
      <c r="V279" s="607"/>
      <c r="W279" s="637" t="s">
        <v>589</v>
      </c>
      <c r="X279" s="637"/>
      <c r="Y279" s="607" t="s">
        <v>46</v>
      </c>
      <c r="Z279" s="632"/>
      <c r="AA279" s="637" t="s">
        <v>590</v>
      </c>
      <c r="AB279" s="637"/>
      <c r="AC279" s="607" t="s">
        <v>111</v>
      </c>
      <c r="AD279" s="607"/>
      <c r="AE279" s="124"/>
      <c r="AF279" s="124"/>
      <c r="AG279" s="122"/>
      <c r="AH279" s="122"/>
      <c r="AI279" s="122"/>
      <c r="AJ279" s="122"/>
      <c r="AK279" s="122"/>
      <c r="AL279" s="122"/>
      <c r="AM279" s="122"/>
      <c r="AN279" s="122"/>
      <c r="AO279" s="122"/>
      <c r="AP279"/>
      <c r="AQ279"/>
    </row>
    <row r="280" spans="2:43" s="104" customFormat="1" ht="10.5" customHeight="1">
      <c r="U280" s="629">
        <v>10.480349344978166</v>
      </c>
      <c r="V280" s="630"/>
      <c r="W280" s="629">
        <v>55.214819953973198</v>
      </c>
      <c r="X280" s="630"/>
      <c r="Y280" s="629">
        <v>62.166627152617622</v>
      </c>
      <c r="Z280" s="630"/>
      <c r="AA280" s="629">
        <v>69.952715776236076</v>
      </c>
      <c r="AB280" s="630"/>
      <c r="AC280" s="629">
        <v>87.356321839080465</v>
      </c>
      <c r="AD280" s="630"/>
      <c r="AE280" s="124"/>
      <c r="AF280" s="146"/>
      <c r="AG280" s="146"/>
      <c r="AH280" s="146"/>
      <c r="AI280" s="146"/>
      <c r="AJ280" s="122"/>
      <c r="AK280" s="122"/>
      <c r="AL280" s="122"/>
      <c r="AM280" s="122"/>
      <c r="AN280" s="122"/>
      <c r="AO280" s="122"/>
      <c r="AP280"/>
      <c r="AQ280"/>
    </row>
    <row r="281" spans="2:43" s="104" customFormat="1" ht="10.5" customHeight="1">
      <c r="U281" s="629">
        <v>12.643678160919542</v>
      </c>
      <c r="V281" s="630"/>
      <c r="W281" s="629">
        <v>30.047284223763921</v>
      </c>
      <c r="X281" s="630"/>
      <c r="Y281" s="629">
        <v>37.833372847382378</v>
      </c>
      <c r="Z281" s="630"/>
      <c r="AA281" s="629">
        <v>44.785180046026802</v>
      </c>
      <c r="AB281" s="630"/>
      <c r="AC281" s="629">
        <v>89.519650655021834</v>
      </c>
      <c r="AD281" s="630"/>
      <c r="AE281" s="124"/>
      <c r="AF281" s="146"/>
      <c r="AG281" s="146"/>
      <c r="AH281" s="146"/>
      <c r="AI281" s="146"/>
      <c r="AJ281" s="122"/>
      <c r="AK281" s="122"/>
      <c r="AL281" s="122"/>
      <c r="AM281" s="122"/>
      <c r="AN281" s="122"/>
      <c r="AO281" s="122"/>
      <c r="AP281"/>
      <c r="AQ281"/>
    </row>
    <row r="282" spans="2:43" s="104" customFormat="1" ht="13.5" customHeight="1">
      <c r="AE282" s="124"/>
      <c r="AF282" s="124"/>
      <c r="AG282" s="122"/>
      <c r="AH282" s="122"/>
      <c r="AI282" s="128"/>
      <c r="AJ282" s="122"/>
      <c r="AK282" s="122"/>
      <c r="AL282" s="122"/>
      <c r="AM282" s="122"/>
      <c r="AN282" s="122"/>
      <c r="AO282" s="122"/>
      <c r="AP282"/>
      <c r="AQ282"/>
    </row>
    <row r="283" spans="2:43" s="104" customFormat="1" ht="13.5" customHeight="1">
      <c r="AE283" s="124"/>
      <c r="AF283" s="124"/>
      <c r="AG283" s="122"/>
      <c r="AH283" s="122"/>
      <c r="AI283" s="128"/>
      <c r="AJ283" s="122"/>
      <c r="AK283" s="122"/>
      <c r="AL283" s="122"/>
      <c r="AM283" s="122"/>
      <c r="AN283" s="122"/>
      <c r="AO283" s="122"/>
      <c r="AP283"/>
      <c r="AQ283"/>
    </row>
    <row r="284" spans="2:43" s="104" customFormat="1" ht="19.5" customHeight="1">
      <c r="B284" s="19"/>
      <c r="C284" s="15" t="s">
        <v>543</v>
      </c>
      <c r="D284" s="6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24"/>
      <c r="AF284" s="124"/>
      <c r="AG284" s="122"/>
      <c r="AH284" s="122"/>
      <c r="AI284" s="128"/>
      <c r="AJ284" s="122"/>
      <c r="AK284" s="122"/>
      <c r="AL284" s="122"/>
      <c r="AM284" s="122"/>
      <c r="AN284" s="122"/>
      <c r="AO284" s="122"/>
      <c r="AP284"/>
      <c r="AQ284"/>
    </row>
    <row r="285" spans="2:43" s="104" customFormat="1" ht="9" customHeight="1">
      <c r="AD285" s="105"/>
      <c r="AE285" s="124"/>
      <c r="AF285" s="124"/>
      <c r="AG285" s="122"/>
      <c r="AH285" s="122"/>
      <c r="AI285" s="128"/>
      <c r="AJ285" s="122"/>
      <c r="AK285" s="122"/>
      <c r="AL285" s="122"/>
      <c r="AM285" s="122"/>
      <c r="AN285" s="122"/>
      <c r="AO285" s="122"/>
      <c r="AP285"/>
      <c r="AQ285"/>
    </row>
    <row r="286" spans="2:43" s="104" customFormat="1" ht="13.5" customHeight="1">
      <c r="C286" s="631" t="s">
        <v>538</v>
      </c>
      <c r="D286" s="632"/>
      <c r="E286" s="632"/>
      <c r="F286" s="632"/>
      <c r="G286" s="632"/>
      <c r="H286" s="361" t="s">
        <v>429</v>
      </c>
      <c r="I286" s="592"/>
      <c r="J286" s="592"/>
      <c r="K286" s="633"/>
      <c r="L286" s="634" t="s">
        <v>447</v>
      </c>
      <c r="M286" s="635"/>
      <c r="N286" s="635"/>
      <c r="O286" s="635"/>
      <c r="P286" s="631" t="s">
        <v>110</v>
      </c>
      <c r="Q286" s="632"/>
      <c r="R286" s="632"/>
      <c r="S286" s="632"/>
      <c r="AE286" s="124"/>
      <c r="AF286" s="124"/>
      <c r="AG286" s="122"/>
      <c r="AH286" s="122"/>
      <c r="AI286" s="128"/>
      <c r="AJ286" s="122"/>
      <c r="AK286" s="122"/>
      <c r="AL286" s="122"/>
      <c r="AM286" s="122"/>
      <c r="AN286" s="122"/>
      <c r="AO286" s="122"/>
      <c r="AP286"/>
      <c r="AQ286"/>
    </row>
    <row r="287" spans="2:43" s="104" customFormat="1" ht="13.5" customHeight="1">
      <c r="C287" s="636" t="s">
        <v>587</v>
      </c>
      <c r="D287" s="636"/>
      <c r="E287" s="636"/>
      <c r="F287" s="636"/>
      <c r="G287" s="636"/>
      <c r="H287" s="625">
        <v>296</v>
      </c>
      <c r="I287" s="626"/>
      <c r="J287" s="627">
        <v>0.68045977011494263</v>
      </c>
      <c r="K287" s="628"/>
      <c r="L287" s="625">
        <v>21565</v>
      </c>
      <c r="M287" s="626"/>
      <c r="N287" s="627">
        <v>0.63035281049954694</v>
      </c>
      <c r="O287" s="628"/>
      <c r="P287" s="625">
        <v>1673647</v>
      </c>
      <c r="Q287" s="626"/>
      <c r="R287" s="627">
        <v>0.62323751176729947</v>
      </c>
      <c r="S287" s="628"/>
      <c r="AD287" s="105"/>
      <c r="AE287" s="124"/>
      <c r="AF287" s="124"/>
      <c r="AG287" s="122"/>
      <c r="AH287" s="122"/>
      <c r="AI287" s="122"/>
      <c r="AJ287" s="122"/>
      <c r="AK287" s="122"/>
      <c r="AL287" s="122"/>
      <c r="AM287" s="122"/>
      <c r="AN287" s="122"/>
      <c r="AO287" s="122"/>
      <c r="AP287"/>
      <c r="AQ287"/>
    </row>
    <row r="288" spans="2:43" s="104" customFormat="1" ht="13.5" customHeight="1">
      <c r="C288" s="636" t="s">
        <v>588</v>
      </c>
      <c r="D288" s="636"/>
      <c r="E288" s="636"/>
      <c r="F288" s="636"/>
      <c r="G288" s="636"/>
      <c r="H288" s="625">
        <v>139</v>
      </c>
      <c r="I288" s="626"/>
      <c r="J288" s="627">
        <v>0.31954022988505748</v>
      </c>
      <c r="K288" s="628"/>
      <c r="L288" s="625">
        <v>12646</v>
      </c>
      <c r="M288" s="626"/>
      <c r="N288" s="627">
        <v>0.369647189500453</v>
      </c>
      <c r="O288" s="628"/>
      <c r="P288" s="625">
        <v>1011761</v>
      </c>
      <c r="Q288" s="626"/>
      <c r="R288" s="627">
        <v>0.37676248823270059</v>
      </c>
      <c r="S288" s="628"/>
      <c r="AE288" s="124"/>
      <c r="AF288" s="124"/>
      <c r="AG288" s="122"/>
      <c r="AH288" s="122"/>
      <c r="AI288" s="122"/>
      <c r="AJ288" s="122"/>
      <c r="AK288" s="122"/>
      <c r="AL288" s="122"/>
      <c r="AM288" s="122"/>
      <c r="AN288" s="122"/>
      <c r="AO288" s="122"/>
      <c r="AP288"/>
      <c r="AQ288"/>
    </row>
    <row r="289" spans="2:43" s="104" customFormat="1" ht="13.5" customHeight="1">
      <c r="AE289" s="124"/>
      <c r="AF289" s="124"/>
      <c r="AG289" s="122"/>
      <c r="AH289" s="122"/>
      <c r="AI289" s="122"/>
      <c r="AJ289" s="122"/>
      <c r="AK289" s="122"/>
      <c r="AL289" s="122"/>
      <c r="AM289" s="122"/>
      <c r="AN289" s="122"/>
      <c r="AO289" s="122"/>
      <c r="AP289"/>
      <c r="AQ289"/>
    </row>
    <row r="290" spans="2:43" s="104" customFormat="1" ht="10.5" customHeight="1">
      <c r="U290" s="517" t="s">
        <v>47</v>
      </c>
      <c r="V290" s="521"/>
      <c r="W290" s="521"/>
      <c r="X290" s="521"/>
      <c r="Y290" s="521"/>
      <c r="Z290" s="521"/>
      <c r="AA290" s="521"/>
      <c r="AB290" s="521"/>
      <c r="AC290" s="605"/>
      <c r="AD290" s="606"/>
      <c r="AE290" s="124"/>
      <c r="AF290" s="124"/>
      <c r="AG290" s="122"/>
      <c r="AH290" s="122"/>
      <c r="AI290" s="122"/>
      <c r="AJ290" s="122"/>
      <c r="AK290" s="122"/>
      <c r="AL290" s="122"/>
      <c r="AM290" s="122"/>
      <c r="AN290" s="122"/>
      <c r="AO290" s="122"/>
      <c r="AP290"/>
      <c r="AQ290"/>
    </row>
    <row r="291" spans="2:43" s="104" customFormat="1" ht="10.5" customHeight="1">
      <c r="U291" s="607" t="s">
        <v>112</v>
      </c>
      <c r="V291" s="607"/>
      <c r="W291" s="637" t="s">
        <v>589</v>
      </c>
      <c r="X291" s="637"/>
      <c r="Y291" s="607" t="s">
        <v>46</v>
      </c>
      <c r="Z291" s="632"/>
      <c r="AA291" s="637" t="s">
        <v>590</v>
      </c>
      <c r="AB291" s="637"/>
      <c r="AC291" s="607" t="s">
        <v>111</v>
      </c>
      <c r="AD291" s="607"/>
      <c r="AE291" s="124"/>
      <c r="AF291" s="124"/>
      <c r="AG291" s="122"/>
      <c r="AH291" s="122"/>
      <c r="AI291" s="122"/>
      <c r="AJ291" s="122"/>
      <c r="AK291" s="122"/>
      <c r="AL291" s="122"/>
      <c r="AM291" s="122"/>
      <c r="AN291" s="122"/>
      <c r="AO291" s="122"/>
      <c r="AP291"/>
      <c r="AQ291"/>
    </row>
    <row r="292" spans="2:43" s="104" customFormat="1" ht="10.5" customHeight="1">
      <c r="U292" s="629">
        <v>12.081513828238718</v>
      </c>
      <c r="V292" s="630"/>
      <c r="W292" s="629">
        <v>55.448475707450747</v>
      </c>
      <c r="X292" s="630"/>
      <c r="Y292" s="629">
        <v>62.475328363507273</v>
      </c>
      <c r="Z292" s="630"/>
      <c r="AA292" s="629">
        <v>70.393906065420168</v>
      </c>
      <c r="AB292" s="630"/>
      <c r="AC292" s="629">
        <v>88.498402555910545</v>
      </c>
      <c r="AD292" s="630"/>
      <c r="AE292" s="124"/>
      <c r="AF292" s="146"/>
      <c r="AG292" s="146"/>
      <c r="AH292" s="146"/>
      <c r="AI292" s="146"/>
      <c r="AJ292" s="122"/>
      <c r="AK292" s="122"/>
      <c r="AL292" s="122"/>
      <c r="AM292" s="122"/>
      <c r="AN292" s="122"/>
      <c r="AO292" s="122"/>
      <c r="AP292"/>
      <c r="AQ292"/>
    </row>
    <row r="293" spans="2:43" s="104" customFormat="1" ht="10.5" customHeight="1">
      <c r="U293" s="629">
        <v>11.501597444089457</v>
      </c>
      <c r="V293" s="630"/>
      <c r="W293" s="629">
        <v>29.606093934579821</v>
      </c>
      <c r="X293" s="630"/>
      <c r="Y293" s="629">
        <v>37.524671636492727</v>
      </c>
      <c r="Z293" s="630"/>
      <c r="AA293" s="629">
        <v>44.55152429254926</v>
      </c>
      <c r="AB293" s="630"/>
      <c r="AC293" s="629">
        <v>87.918486171761273</v>
      </c>
      <c r="AD293" s="630"/>
      <c r="AE293" s="124"/>
      <c r="AF293" s="146"/>
      <c r="AG293" s="146"/>
      <c r="AH293" s="146"/>
      <c r="AI293" s="146"/>
      <c r="AJ293" s="122"/>
      <c r="AK293" s="122"/>
      <c r="AL293" s="122"/>
      <c r="AM293" s="122"/>
      <c r="AN293" s="122"/>
      <c r="AO293" s="122"/>
      <c r="AP293"/>
      <c r="AQ293"/>
    </row>
    <row r="294" spans="2:43" s="104" customFormat="1" ht="13.5" customHeight="1">
      <c r="AE294" s="124"/>
      <c r="AF294" s="124"/>
      <c r="AG294" s="122"/>
      <c r="AH294" s="122"/>
      <c r="AI294" s="122"/>
      <c r="AJ294" s="122"/>
      <c r="AK294" s="122"/>
      <c r="AL294" s="122"/>
      <c r="AM294" s="122"/>
      <c r="AN294" s="122"/>
      <c r="AO294" s="122"/>
      <c r="AP294"/>
      <c r="AQ294"/>
    </row>
    <row r="295" spans="2:43" s="104" customFormat="1" ht="13.5" customHeight="1">
      <c r="AE295" s="124"/>
      <c r="AF295" s="124"/>
      <c r="AG295" s="122"/>
      <c r="AH295" s="122"/>
      <c r="AI295" s="122"/>
      <c r="AJ295" s="122"/>
      <c r="AK295" s="122"/>
      <c r="AL295" s="122"/>
      <c r="AM295" s="122"/>
      <c r="AN295" s="122"/>
      <c r="AO295" s="122"/>
      <c r="AP295"/>
      <c r="AQ295"/>
    </row>
    <row r="296" spans="2:43" s="104" customFormat="1" ht="19.5" customHeight="1">
      <c r="B296" s="19"/>
      <c r="C296" s="15" t="s">
        <v>544</v>
      </c>
      <c r="D296" s="6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24"/>
      <c r="AF296" s="124"/>
      <c r="AG296" s="122"/>
      <c r="AH296" s="122"/>
      <c r="AI296" s="122"/>
      <c r="AJ296" s="122"/>
      <c r="AK296" s="122"/>
      <c r="AL296" s="122"/>
      <c r="AM296" s="122"/>
      <c r="AN296" s="122"/>
      <c r="AO296" s="122"/>
      <c r="AP296"/>
      <c r="AQ296"/>
    </row>
    <row r="297" spans="2:43" s="104" customFormat="1" ht="9" customHeight="1">
      <c r="AD297" s="105"/>
      <c r="AE297" s="124"/>
      <c r="AF297" s="124"/>
      <c r="AG297" s="122"/>
      <c r="AH297" s="122"/>
      <c r="AI297" s="122"/>
      <c r="AJ297" s="122"/>
      <c r="AK297" s="122"/>
      <c r="AL297" s="122"/>
      <c r="AM297" s="122"/>
      <c r="AN297" s="122"/>
      <c r="AO297" s="122"/>
      <c r="AP297"/>
      <c r="AQ297"/>
    </row>
    <row r="298" spans="2:43" s="104" customFormat="1" ht="13.5" customHeight="1">
      <c r="C298" s="631" t="s">
        <v>538</v>
      </c>
      <c r="D298" s="632"/>
      <c r="E298" s="632"/>
      <c r="F298" s="632"/>
      <c r="G298" s="632"/>
      <c r="H298" s="361" t="s">
        <v>429</v>
      </c>
      <c r="I298" s="592"/>
      <c r="J298" s="592"/>
      <c r="K298" s="633"/>
      <c r="L298" s="634" t="s">
        <v>447</v>
      </c>
      <c r="M298" s="635"/>
      <c r="N298" s="635"/>
      <c r="O298" s="635"/>
      <c r="P298" s="631" t="s">
        <v>110</v>
      </c>
      <c r="Q298" s="632"/>
      <c r="R298" s="632"/>
      <c r="S298" s="632"/>
      <c r="AE298" s="124"/>
      <c r="AF298" s="124"/>
      <c r="AG298" s="122"/>
      <c r="AH298" s="122"/>
      <c r="AI298" s="122"/>
      <c r="AJ298" s="122"/>
      <c r="AK298" s="122"/>
      <c r="AL298" s="122"/>
      <c r="AM298" s="122"/>
      <c r="AN298" s="122"/>
      <c r="AO298" s="122"/>
      <c r="AP298"/>
      <c r="AQ298"/>
    </row>
    <row r="299" spans="2:43" s="104" customFormat="1" ht="13.5" customHeight="1">
      <c r="C299" s="636" t="s">
        <v>587</v>
      </c>
      <c r="D299" s="636"/>
      <c r="E299" s="636"/>
      <c r="F299" s="636"/>
      <c r="G299" s="636"/>
      <c r="H299" s="625">
        <v>401</v>
      </c>
      <c r="I299" s="626"/>
      <c r="J299" s="627">
        <v>0.92183908045977025</v>
      </c>
      <c r="K299" s="628"/>
      <c r="L299" s="625">
        <v>30224</v>
      </c>
      <c r="M299" s="626"/>
      <c r="N299" s="627">
        <v>0.88345853672795305</v>
      </c>
      <c r="O299" s="628"/>
      <c r="P299" s="625">
        <v>2340048</v>
      </c>
      <c r="Q299" s="626"/>
      <c r="R299" s="627">
        <v>0.87139384406391873</v>
      </c>
      <c r="S299" s="628"/>
      <c r="AD299" s="105"/>
      <c r="AE299" s="124"/>
      <c r="AF299" s="124"/>
      <c r="AG299" s="122"/>
      <c r="AH299" s="122"/>
      <c r="AI299" s="122"/>
      <c r="AJ299" s="122"/>
      <c r="AK299" s="122"/>
      <c r="AL299" s="122"/>
      <c r="AM299" s="122"/>
      <c r="AN299" s="122"/>
      <c r="AO299" s="122"/>
      <c r="AP299"/>
      <c r="AQ299"/>
    </row>
    <row r="300" spans="2:43" s="104" customFormat="1" ht="13.5" customHeight="1">
      <c r="C300" s="636" t="s">
        <v>588</v>
      </c>
      <c r="D300" s="636"/>
      <c r="E300" s="636"/>
      <c r="F300" s="636"/>
      <c r="G300" s="636"/>
      <c r="H300" s="625">
        <v>34</v>
      </c>
      <c r="I300" s="626"/>
      <c r="J300" s="627">
        <v>7.8160919540229884E-2</v>
      </c>
      <c r="K300" s="628"/>
      <c r="L300" s="625">
        <v>3987</v>
      </c>
      <c r="M300" s="626"/>
      <c r="N300" s="627">
        <v>0.11654146327204701</v>
      </c>
      <c r="O300" s="628"/>
      <c r="P300" s="625">
        <v>345360</v>
      </c>
      <c r="Q300" s="626"/>
      <c r="R300" s="627">
        <v>0.12860615593608121</v>
      </c>
      <c r="S300" s="628"/>
      <c r="AE300" s="124"/>
      <c r="AF300" s="124"/>
      <c r="AG300" s="122"/>
      <c r="AH300" s="122"/>
      <c r="AI300" s="122"/>
      <c r="AJ300" s="122"/>
      <c r="AK300" s="122"/>
      <c r="AL300" s="122"/>
      <c r="AM300" s="122"/>
      <c r="AN300" s="122"/>
      <c r="AO300" s="122"/>
      <c r="AP300"/>
      <c r="AQ300"/>
    </row>
    <row r="301" spans="2:43" s="104" customFormat="1" ht="22.5" customHeight="1">
      <c r="AE301" s="124"/>
      <c r="AF301" s="124"/>
      <c r="AG301" s="122"/>
      <c r="AH301" s="122"/>
      <c r="AI301" s="122"/>
      <c r="AJ301" s="122"/>
      <c r="AK301" s="122"/>
      <c r="AL301" s="122"/>
      <c r="AM301" s="122"/>
      <c r="AN301" s="122"/>
      <c r="AO301" s="122"/>
      <c r="AP301"/>
      <c r="AQ301"/>
    </row>
    <row r="302" spans="2:43" s="104" customFormat="1" ht="10.5" customHeight="1">
      <c r="U302" s="517" t="s">
        <v>47</v>
      </c>
      <c r="V302" s="521"/>
      <c r="W302" s="521"/>
      <c r="X302" s="521"/>
      <c r="Y302" s="521"/>
      <c r="Z302" s="521"/>
      <c r="AA302" s="521"/>
      <c r="AB302" s="521"/>
      <c r="AC302" s="605"/>
      <c r="AD302" s="606"/>
      <c r="AE302" s="124"/>
      <c r="AF302" s="124"/>
      <c r="AG302" s="122"/>
      <c r="AH302" s="122"/>
      <c r="AI302" s="122"/>
      <c r="AJ302" s="122"/>
      <c r="AK302" s="122"/>
      <c r="AL302" s="122"/>
      <c r="AM302" s="122"/>
      <c r="AN302" s="122"/>
      <c r="AO302" s="122"/>
      <c r="AP302"/>
      <c r="AQ302"/>
    </row>
    <row r="303" spans="2:43" s="104" customFormat="1" ht="10.5" customHeight="1">
      <c r="U303" s="607" t="s">
        <v>112</v>
      </c>
      <c r="V303" s="607"/>
      <c r="W303" s="637" t="s">
        <v>589</v>
      </c>
      <c r="X303" s="637"/>
      <c r="Y303" s="607" t="s">
        <v>46</v>
      </c>
      <c r="Z303" s="632"/>
      <c r="AA303" s="637" t="s">
        <v>590</v>
      </c>
      <c r="AB303" s="637"/>
      <c r="AC303" s="607" t="s">
        <v>111</v>
      </c>
      <c r="AD303" s="607"/>
      <c r="AE303" s="124"/>
      <c r="AF303" s="124"/>
      <c r="AG303" s="122"/>
      <c r="AH303" s="122"/>
      <c r="AI303" s="122"/>
      <c r="AJ303" s="122"/>
      <c r="AK303" s="122"/>
      <c r="AL303" s="122"/>
      <c r="AM303" s="122"/>
      <c r="AN303" s="122"/>
      <c r="AO303" s="122"/>
      <c r="AP303"/>
      <c r="AQ303"/>
    </row>
    <row r="304" spans="2:43" s="104" customFormat="1" ht="10.5" customHeight="1">
      <c r="U304" s="629">
        <v>30.913216108905274</v>
      </c>
      <c r="V304" s="630"/>
      <c r="W304" s="629">
        <v>82.226005525190118</v>
      </c>
      <c r="X304" s="630"/>
      <c r="Y304" s="629">
        <v>89.497078750642871</v>
      </c>
      <c r="Z304" s="630"/>
      <c r="AA304" s="629">
        <v>94.080089916706129</v>
      </c>
      <c r="AB304" s="630"/>
      <c r="AC304" s="629">
        <v>98.936170212765958</v>
      </c>
      <c r="AD304" s="630"/>
      <c r="AE304" s="124"/>
      <c r="AF304" s="146"/>
      <c r="AG304" s="146"/>
      <c r="AH304" s="146"/>
      <c r="AI304" s="146"/>
      <c r="AJ304" s="122"/>
      <c r="AK304" s="122"/>
      <c r="AL304" s="122"/>
      <c r="AM304" s="122"/>
      <c r="AN304" s="122"/>
      <c r="AO304" s="122"/>
      <c r="AP304"/>
      <c r="AQ304"/>
    </row>
    <row r="305" spans="1:43" s="104" customFormat="1" ht="10.5" customHeight="1">
      <c r="U305" s="629">
        <v>1.0638297872340425</v>
      </c>
      <c r="V305" s="630"/>
      <c r="W305" s="629">
        <v>5.9199100832938871</v>
      </c>
      <c r="X305" s="630"/>
      <c r="Y305" s="629">
        <v>10.502921249357129</v>
      </c>
      <c r="Z305" s="630"/>
      <c r="AA305" s="629">
        <v>17.773994474809886</v>
      </c>
      <c r="AB305" s="630"/>
      <c r="AC305" s="629">
        <v>69.086783891094726</v>
      </c>
      <c r="AD305" s="630"/>
      <c r="AE305" s="124"/>
      <c r="AF305" s="146"/>
      <c r="AG305" s="146"/>
      <c r="AH305" s="146"/>
      <c r="AI305" s="146"/>
      <c r="AJ305" s="122"/>
      <c r="AK305" s="122"/>
      <c r="AL305" s="122"/>
      <c r="AM305" s="122"/>
      <c r="AN305" s="122"/>
      <c r="AO305" s="122"/>
      <c r="AP305"/>
      <c r="AQ305"/>
    </row>
    <row r="306" spans="1:43" s="104" customFormat="1" ht="13.5" customHeight="1">
      <c r="U306" s="106"/>
      <c r="V306" s="106"/>
      <c r="W306" s="106"/>
      <c r="X306" s="106"/>
      <c r="Y306" s="106"/>
      <c r="Z306" s="106"/>
      <c r="AA306" s="106"/>
      <c r="AB306" s="106"/>
      <c r="AC306" s="106"/>
      <c r="AD306" s="106"/>
      <c r="AE306" s="124"/>
      <c r="AF306" s="124"/>
      <c r="AG306" s="122"/>
      <c r="AH306" s="122"/>
      <c r="AI306" s="122"/>
      <c r="AJ306" s="122"/>
      <c r="AK306" s="122"/>
      <c r="AL306" s="122"/>
      <c r="AM306" s="122"/>
      <c r="AN306" s="122"/>
      <c r="AO306" s="122"/>
      <c r="AP306"/>
      <c r="AQ306"/>
    </row>
    <row r="307" spans="1:43" ht="13.5" customHeight="1">
      <c r="A307" s="247" t="s">
        <v>145</v>
      </c>
      <c r="B307" s="247"/>
      <c r="C307" s="247"/>
      <c r="D307" s="247"/>
      <c r="E307" s="247"/>
      <c r="F307" s="247"/>
      <c r="G307" s="247"/>
      <c r="H307" s="247"/>
      <c r="I307" s="247"/>
      <c r="J307" s="247"/>
      <c r="K307" s="247"/>
      <c r="L307" s="247"/>
      <c r="M307" s="247"/>
      <c r="N307" s="247"/>
      <c r="O307" s="247"/>
      <c r="P307" s="247"/>
      <c r="Q307" s="247"/>
      <c r="R307" s="247"/>
      <c r="S307" s="247"/>
      <c r="T307" s="247"/>
      <c r="U307" s="247"/>
      <c r="V307" s="247"/>
      <c r="W307" s="247"/>
      <c r="X307" s="247"/>
      <c r="Y307" s="247"/>
      <c r="Z307" s="247"/>
      <c r="AA307" s="247"/>
      <c r="AB307" s="247"/>
      <c r="AC307" s="223"/>
      <c r="AD307" s="223"/>
    </row>
    <row r="308" spans="1:43" ht="13.5" customHeight="1">
      <c r="A308" s="247"/>
      <c r="B308" s="247"/>
      <c r="C308" s="247"/>
      <c r="D308" s="247"/>
      <c r="E308" s="247"/>
      <c r="F308" s="247"/>
      <c r="G308" s="247"/>
      <c r="H308" s="247"/>
      <c r="I308" s="247"/>
      <c r="J308" s="247"/>
      <c r="K308" s="247"/>
      <c r="L308" s="247"/>
      <c r="M308" s="247"/>
      <c r="N308" s="247"/>
      <c r="O308" s="247"/>
      <c r="P308" s="247"/>
      <c r="Q308" s="247"/>
      <c r="R308" s="247"/>
      <c r="S308" s="247"/>
      <c r="T308" s="247"/>
      <c r="U308" s="247"/>
      <c r="V308" s="247"/>
      <c r="W308" s="247"/>
      <c r="X308" s="247"/>
      <c r="Y308" s="247"/>
      <c r="Z308" s="247"/>
      <c r="AA308" s="247"/>
      <c r="AB308" s="247"/>
      <c r="AC308" s="223"/>
      <c r="AD308" s="223"/>
    </row>
    <row r="309" spans="1:43" ht="14.25">
      <c r="A309" s="64"/>
      <c r="B309" s="64"/>
      <c r="C309" s="64"/>
      <c r="D309" s="64"/>
      <c r="E309" s="64"/>
      <c r="F309" s="64"/>
      <c r="G309" s="64"/>
      <c r="H309" s="64"/>
      <c r="I309" s="64"/>
      <c r="J309" s="64"/>
      <c r="K309" s="64"/>
      <c r="L309" s="64"/>
      <c r="M309" s="64"/>
      <c r="N309" s="64"/>
      <c r="O309" s="64"/>
      <c r="P309" s="64"/>
      <c r="Q309" s="64"/>
      <c r="R309" s="64"/>
      <c r="S309" s="64"/>
      <c r="T309" s="64"/>
      <c r="U309" s="64"/>
      <c r="V309" s="64"/>
      <c r="W309" s="64"/>
      <c r="X309" s="64"/>
      <c r="Y309" s="64"/>
      <c r="Z309" s="64"/>
      <c r="AA309" s="64"/>
      <c r="AB309" s="64"/>
      <c r="AC309" s="64"/>
      <c r="AD309" s="104"/>
    </row>
    <row r="310" spans="1:43" ht="19.5" customHeight="1" thickBot="1">
      <c r="A310" s="104"/>
      <c r="B310" s="67" t="s">
        <v>536</v>
      </c>
      <c r="C310" s="66"/>
      <c r="D310" s="66"/>
      <c r="E310" s="66"/>
      <c r="F310" s="66"/>
      <c r="G310" s="66"/>
      <c r="H310" s="66"/>
      <c r="I310" s="66"/>
      <c r="J310" s="66"/>
      <c r="K310" s="66"/>
      <c r="L310" s="66"/>
      <c r="M310" s="66"/>
      <c r="N310" s="66"/>
      <c r="O310" s="66"/>
      <c r="P310" s="66"/>
      <c r="Q310" s="66"/>
      <c r="R310" s="66"/>
      <c r="S310" s="66"/>
      <c r="T310" s="66"/>
      <c r="U310" s="66"/>
      <c r="V310" s="66"/>
      <c r="W310" s="66"/>
      <c r="X310" s="66"/>
      <c r="Y310" s="66"/>
      <c r="Z310" s="66"/>
      <c r="AA310" s="66"/>
      <c r="AB310" s="66"/>
      <c r="AC310" s="66"/>
      <c r="AD310" s="66"/>
    </row>
    <row r="311" spans="1:43" ht="9" customHeight="1" thickTop="1">
      <c r="A311" s="104"/>
      <c r="B311" s="104"/>
      <c r="C311" s="104"/>
      <c r="D311" s="104"/>
      <c r="E311" s="104"/>
      <c r="F311" s="104"/>
      <c r="G311" s="104"/>
      <c r="H311" s="104"/>
      <c r="I311" s="104"/>
      <c r="J311" s="104"/>
      <c r="K311" s="104"/>
      <c r="L311" s="104"/>
      <c r="M311" s="104"/>
      <c r="N311" s="104"/>
      <c r="O311" s="104"/>
      <c r="P311" s="104"/>
      <c r="Q311" s="104"/>
      <c r="R311" s="104"/>
      <c r="S311" s="104"/>
      <c r="T311" s="104"/>
      <c r="U311" s="104"/>
      <c r="V311" s="104"/>
      <c r="W311" s="104"/>
      <c r="X311" s="104"/>
      <c r="Y311" s="104"/>
      <c r="Z311" s="104"/>
      <c r="AA311" s="104"/>
      <c r="AB311" s="104"/>
      <c r="AC311" s="104"/>
      <c r="AD311" s="64"/>
    </row>
    <row r="312" spans="1:43" ht="19.5" customHeight="1">
      <c r="A312" s="104"/>
      <c r="B312" s="19"/>
      <c r="C312" s="15" t="s">
        <v>545</v>
      </c>
      <c r="D312" s="6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row>
    <row r="313" spans="1:43" ht="9" customHeight="1">
      <c r="A313" s="104"/>
      <c r="B313" s="104"/>
      <c r="C313" s="104"/>
      <c r="D313" s="104"/>
      <c r="E313" s="104"/>
      <c r="F313" s="104"/>
      <c r="G313" s="104"/>
      <c r="H313" s="104"/>
      <c r="I313" s="104"/>
      <c r="J313" s="104"/>
      <c r="K313" s="104"/>
      <c r="L313" s="104"/>
      <c r="M313" s="104"/>
      <c r="N313" s="104"/>
      <c r="O313" s="104"/>
      <c r="P313" s="104"/>
      <c r="Q313" s="104"/>
      <c r="R313" s="104"/>
      <c r="S313" s="104"/>
      <c r="T313" s="104"/>
      <c r="U313" s="104"/>
      <c r="V313" s="104"/>
      <c r="W313" s="104"/>
      <c r="X313" s="104"/>
      <c r="Y313" s="104"/>
      <c r="Z313" s="104"/>
      <c r="AA313" s="104"/>
      <c r="AB313" s="104"/>
      <c r="AC313" s="104"/>
      <c r="AD313" s="105"/>
    </row>
    <row r="314" spans="1:43" ht="13.5" customHeight="1">
      <c r="A314" s="104"/>
      <c r="B314" s="104"/>
      <c r="C314" s="631" t="s">
        <v>538</v>
      </c>
      <c r="D314" s="632"/>
      <c r="E314" s="632"/>
      <c r="F314" s="632"/>
      <c r="G314" s="632"/>
      <c r="H314" s="361" t="s">
        <v>429</v>
      </c>
      <c r="I314" s="592"/>
      <c r="J314" s="592"/>
      <c r="K314" s="633"/>
      <c r="L314" s="634" t="s">
        <v>447</v>
      </c>
      <c r="M314" s="635"/>
      <c r="N314" s="635"/>
      <c r="O314" s="635"/>
      <c r="P314" s="631" t="s">
        <v>110</v>
      </c>
      <c r="Q314" s="632"/>
      <c r="R314" s="632"/>
      <c r="S314" s="632"/>
      <c r="T314" s="104"/>
      <c r="U314" s="104"/>
      <c r="V314" s="104"/>
      <c r="W314" s="104"/>
      <c r="X314" s="104"/>
      <c r="Y314" s="104"/>
      <c r="Z314" s="104"/>
      <c r="AA314" s="104"/>
      <c r="AB314" s="104"/>
      <c r="AC314" s="104"/>
      <c r="AD314" s="104"/>
    </row>
    <row r="315" spans="1:43" ht="13.5" customHeight="1">
      <c r="A315" s="104"/>
      <c r="B315" s="104"/>
      <c r="C315" s="636" t="s">
        <v>587</v>
      </c>
      <c r="D315" s="636"/>
      <c r="E315" s="636"/>
      <c r="F315" s="636"/>
      <c r="G315" s="636"/>
      <c r="H315" s="625">
        <v>348</v>
      </c>
      <c r="I315" s="626"/>
      <c r="J315" s="627">
        <v>0.8</v>
      </c>
      <c r="K315" s="628"/>
      <c r="L315" s="625">
        <v>27663</v>
      </c>
      <c r="M315" s="626"/>
      <c r="N315" s="627">
        <v>0.8085995732366783</v>
      </c>
      <c r="O315" s="628"/>
      <c r="P315" s="625">
        <v>2296687</v>
      </c>
      <c r="Q315" s="626"/>
      <c r="R315" s="627">
        <v>0.85524694943934032</v>
      </c>
      <c r="S315" s="628"/>
      <c r="T315" s="104"/>
      <c r="U315" s="104"/>
      <c r="V315" s="104"/>
      <c r="W315" s="104"/>
      <c r="X315" s="104"/>
      <c r="Y315" s="104"/>
      <c r="Z315" s="104"/>
      <c r="AA315" s="104"/>
      <c r="AB315" s="104"/>
      <c r="AC315" s="104"/>
      <c r="AD315" s="104"/>
    </row>
    <row r="316" spans="1:43" ht="13.5" customHeight="1">
      <c r="A316" s="104"/>
      <c r="B316" s="104"/>
      <c r="C316" s="636" t="s">
        <v>588</v>
      </c>
      <c r="D316" s="636"/>
      <c r="E316" s="636"/>
      <c r="F316" s="636"/>
      <c r="G316" s="636"/>
      <c r="H316" s="625">
        <v>87</v>
      </c>
      <c r="I316" s="626"/>
      <c r="J316" s="627">
        <v>0.2</v>
      </c>
      <c r="K316" s="628"/>
      <c r="L316" s="625">
        <v>6548</v>
      </c>
      <c r="M316" s="626"/>
      <c r="N316" s="627">
        <v>0.19140042676332175</v>
      </c>
      <c r="O316" s="628"/>
      <c r="P316" s="625">
        <v>388721</v>
      </c>
      <c r="Q316" s="626"/>
      <c r="R316" s="627">
        <v>0.14475305056065968</v>
      </c>
      <c r="S316" s="628"/>
      <c r="T316" s="104"/>
      <c r="U316" s="104"/>
      <c r="V316" s="104"/>
      <c r="W316" s="104"/>
      <c r="X316" s="104"/>
      <c r="Y316" s="104"/>
      <c r="Z316" s="104"/>
      <c r="AA316" s="104"/>
      <c r="AB316" s="104"/>
      <c r="AC316" s="104"/>
      <c r="AD316" s="104"/>
    </row>
    <row r="317" spans="1:43" s="57" customFormat="1" ht="13.5" customHeight="1">
      <c r="A317" s="104"/>
      <c r="B317" s="104"/>
      <c r="C317" s="54"/>
      <c r="D317" s="54"/>
      <c r="E317" s="54"/>
      <c r="F317" s="54"/>
      <c r="G317" s="54"/>
      <c r="H317" s="53"/>
      <c r="I317" s="53"/>
      <c r="J317" s="52"/>
      <c r="K317" s="52"/>
      <c r="L317" s="53"/>
      <c r="M317" s="53"/>
      <c r="N317" s="52"/>
      <c r="O317" s="52"/>
      <c r="P317" s="53"/>
      <c r="Q317" s="53"/>
      <c r="R317" s="51"/>
      <c r="S317" s="51"/>
      <c r="T317" s="104"/>
      <c r="U317" s="104"/>
      <c r="V317" s="104"/>
      <c r="W317" s="104"/>
      <c r="X317" s="104"/>
      <c r="Y317" s="104"/>
      <c r="Z317" s="104"/>
      <c r="AA317" s="104"/>
      <c r="AB317" s="104"/>
      <c r="AC317" s="104"/>
      <c r="AD317" s="104"/>
      <c r="AE317" s="124"/>
      <c r="AF317" s="124"/>
      <c r="AG317" s="122"/>
      <c r="AH317" s="122"/>
      <c r="AI317" s="122"/>
      <c r="AJ317" s="122"/>
      <c r="AK317" s="122"/>
      <c r="AL317" s="122"/>
      <c r="AM317" s="122"/>
      <c r="AN317" s="122"/>
      <c r="AO317" s="122"/>
      <c r="AP317"/>
      <c r="AQ317"/>
    </row>
    <row r="318" spans="1:43" ht="13.5" customHeight="1">
      <c r="A318" s="104"/>
      <c r="B318" s="104"/>
      <c r="C318" s="104"/>
      <c r="D318" s="104"/>
      <c r="E318" s="104"/>
      <c r="F318" s="104"/>
      <c r="G318" s="104"/>
      <c r="H318" s="104"/>
      <c r="I318" s="104"/>
      <c r="J318" s="104"/>
      <c r="K318" s="104"/>
      <c r="L318" s="104"/>
      <c r="M318" s="104"/>
      <c r="N318" s="104"/>
      <c r="O318" s="104"/>
      <c r="P318" s="104"/>
      <c r="Q318" s="104"/>
      <c r="R318" s="104"/>
      <c r="S318" s="104"/>
      <c r="T318" s="104"/>
      <c r="U318" s="104"/>
      <c r="V318" s="104"/>
      <c r="W318" s="104"/>
      <c r="X318" s="104"/>
      <c r="Y318" s="104"/>
      <c r="Z318" s="104"/>
      <c r="AA318" s="104"/>
      <c r="AB318" s="104"/>
      <c r="AC318" s="104"/>
      <c r="AD318" s="104"/>
    </row>
    <row r="319" spans="1:43" ht="10.5" customHeight="1">
      <c r="A319" s="104"/>
      <c r="B319" s="104"/>
      <c r="C319" s="104"/>
      <c r="D319" s="104"/>
      <c r="E319" s="104"/>
      <c r="F319" s="104"/>
      <c r="G319" s="104"/>
      <c r="H319" s="104"/>
      <c r="I319" s="104"/>
      <c r="J319" s="104"/>
      <c r="K319" s="104"/>
      <c r="L319" s="104"/>
      <c r="M319" s="104"/>
      <c r="N319" s="104"/>
      <c r="O319" s="104"/>
      <c r="P319" s="104"/>
      <c r="Q319" s="104"/>
      <c r="R319" s="104"/>
      <c r="S319" s="104"/>
      <c r="T319" s="104"/>
      <c r="U319" s="517" t="s">
        <v>47</v>
      </c>
      <c r="V319" s="521"/>
      <c r="W319" s="521"/>
      <c r="X319" s="521"/>
      <c r="Y319" s="521"/>
      <c r="Z319" s="521"/>
      <c r="AA319" s="521"/>
      <c r="AB319" s="521"/>
      <c r="AC319" s="605"/>
      <c r="AD319" s="606"/>
    </row>
    <row r="320" spans="1:43" ht="10.5" customHeight="1">
      <c r="A320" s="104"/>
      <c r="B320" s="104"/>
      <c r="C320" s="104"/>
      <c r="D320" s="104"/>
      <c r="E320" s="104"/>
      <c r="F320" s="104"/>
      <c r="G320" s="104"/>
      <c r="H320" s="104"/>
      <c r="I320" s="104"/>
      <c r="J320" s="104"/>
      <c r="K320" s="104"/>
      <c r="L320" s="104"/>
      <c r="M320" s="104"/>
      <c r="N320" s="104"/>
      <c r="O320" s="104"/>
      <c r="P320" s="104"/>
      <c r="Q320" s="104"/>
      <c r="R320" s="104"/>
      <c r="S320" s="104"/>
      <c r="T320" s="104"/>
      <c r="U320" s="607" t="s">
        <v>112</v>
      </c>
      <c r="V320" s="607"/>
      <c r="W320" s="637" t="s">
        <v>589</v>
      </c>
      <c r="X320" s="637"/>
      <c r="Y320" s="607" t="s">
        <v>46</v>
      </c>
      <c r="Z320" s="632"/>
      <c r="AA320" s="519" t="s">
        <v>590</v>
      </c>
      <c r="AB320" s="520"/>
      <c r="AC320" s="607" t="s">
        <v>111</v>
      </c>
      <c r="AD320" s="607"/>
    </row>
    <row r="321" spans="1:42" ht="10.5" customHeight="1">
      <c r="A321" s="104"/>
      <c r="B321" s="104"/>
      <c r="C321" s="104"/>
      <c r="D321" s="104"/>
      <c r="E321" s="104"/>
      <c r="F321" s="104"/>
      <c r="G321" s="104"/>
      <c r="H321" s="104"/>
      <c r="I321" s="104"/>
      <c r="J321" s="104"/>
      <c r="K321" s="104"/>
      <c r="L321" s="104"/>
      <c r="M321" s="104"/>
      <c r="N321" s="104"/>
      <c r="O321" s="104"/>
      <c r="P321" s="104"/>
      <c r="Q321" s="104"/>
      <c r="R321" s="104"/>
      <c r="S321" s="104"/>
      <c r="T321" s="104"/>
      <c r="U321" s="629">
        <v>68.06883365200764</v>
      </c>
      <c r="V321" s="630"/>
      <c r="W321" s="629">
        <v>83.035554504550575</v>
      </c>
      <c r="X321" s="630"/>
      <c r="Y321" s="629">
        <v>85.498099876855122</v>
      </c>
      <c r="Z321" s="630"/>
      <c r="AA321" s="629">
        <v>87.892138491697409</v>
      </c>
      <c r="AB321" s="630"/>
      <c r="AC321" s="629">
        <v>96.987253765932792</v>
      </c>
      <c r="AD321" s="630"/>
      <c r="AF321" s="146"/>
      <c r="AG321" s="146"/>
      <c r="AH321" s="146"/>
      <c r="AI321" s="146"/>
    </row>
    <row r="322" spans="1:42" ht="10.5" customHeight="1">
      <c r="A322" s="104"/>
      <c r="B322" s="104"/>
      <c r="C322" s="104"/>
      <c r="D322" s="104"/>
      <c r="E322" s="104"/>
      <c r="F322" s="104"/>
      <c r="G322" s="104"/>
      <c r="H322" s="104"/>
      <c r="I322" s="104"/>
      <c r="J322" s="104"/>
      <c r="K322" s="104"/>
      <c r="L322" s="104"/>
      <c r="M322" s="104"/>
      <c r="N322" s="104"/>
      <c r="O322" s="104"/>
      <c r="P322" s="104"/>
      <c r="Q322" s="104"/>
      <c r="R322" s="104"/>
      <c r="S322" s="104"/>
      <c r="T322" s="104"/>
      <c r="U322" s="629">
        <v>3.0127462340672073</v>
      </c>
      <c r="V322" s="630"/>
      <c r="W322" s="629">
        <v>12.107861508302584</v>
      </c>
      <c r="X322" s="630"/>
      <c r="Y322" s="629">
        <v>14.501900123144866</v>
      </c>
      <c r="Z322" s="630"/>
      <c r="AA322" s="629">
        <v>16.964445495449432</v>
      </c>
      <c r="AB322" s="630"/>
      <c r="AC322" s="629">
        <v>31.931166347992352</v>
      </c>
      <c r="AD322" s="630"/>
      <c r="AF322" s="146"/>
      <c r="AG322" s="146"/>
      <c r="AH322" s="146"/>
      <c r="AI322" s="146"/>
    </row>
    <row r="323" spans="1:42" ht="13.5" customHeight="1">
      <c r="A323" s="104"/>
      <c r="B323" s="104"/>
      <c r="C323" s="104"/>
      <c r="D323" s="104"/>
      <c r="E323" s="104"/>
      <c r="F323" s="104"/>
      <c r="G323" s="104"/>
      <c r="H323" s="104"/>
      <c r="I323" s="104"/>
      <c r="J323" s="104"/>
      <c r="K323" s="104"/>
      <c r="L323" s="104"/>
      <c r="M323" s="104"/>
      <c r="N323" s="104"/>
      <c r="O323" s="104"/>
      <c r="P323" s="104"/>
      <c r="Q323" s="104"/>
      <c r="R323" s="104"/>
      <c r="S323" s="104"/>
      <c r="T323" s="104"/>
      <c r="U323" s="104"/>
      <c r="V323" s="104"/>
      <c r="W323" s="104"/>
      <c r="X323" s="104"/>
      <c r="Y323" s="104"/>
      <c r="Z323" s="104"/>
      <c r="AA323" s="104"/>
      <c r="AB323" s="104"/>
      <c r="AC323" s="104"/>
      <c r="AD323" s="104"/>
    </row>
    <row r="324" spans="1:42" ht="13.5" customHeight="1">
      <c r="A324" s="104"/>
      <c r="B324" s="104"/>
      <c r="C324" s="104"/>
      <c r="D324" s="104"/>
      <c r="E324" s="104"/>
      <c r="F324" s="104"/>
      <c r="G324" s="104"/>
      <c r="H324" s="104"/>
      <c r="I324" s="104"/>
      <c r="J324" s="104"/>
      <c r="K324" s="104"/>
      <c r="L324" s="104"/>
      <c r="M324" s="104"/>
      <c r="N324" s="104"/>
      <c r="O324" s="104"/>
      <c r="P324" s="104"/>
      <c r="Q324" s="104"/>
      <c r="R324" s="104"/>
      <c r="S324" s="104"/>
      <c r="T324" s="104"/>
      <c r="U324" s="104"/>
      <c r="V324" s="104"/>
      <c r="W324" s="104"/>
      <c r="X324" s="104"/>
      <c r="Y324" s="104"/>
      <c r="Z324" s="104"/>
      <c r="AA324" s="104"/>
      <c r="AB324" s="104"/>
      <c r="AC324" s="104"/>
      <c r="AD324" s="104"/>
    </row>
    <row r="325" spans="1:42" ht="19.5" customHeight="1">
      <c r="A325" s="104"/>
      <c r="B325" s="19"/>
      <c r="C325" s="15" t="s">
        <v>546</v>
      </c>
      <c r="D325" s="6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row>
    <row r="326" spans="1:42" ht="9" customHeight="1">
      <c r="A326" s="104"/>
      <c r="B326" s="104"/>
      <c r="C326" s="104"/>
      <c r="D326" s="104"/>
      <c r="E326" s="104"/>
      <c r="F326" s="104"/>
      <c r="G326" s="104"/>
      <c r="H326" s="104"/>
      <c r="I326" s="104"/>
      <c r="J326" s="104"/>
      <c r="K326" s="104"/>
      <c r="L326" s="104"/>
      <c r="M326" s="104"/>
      <c r="N326" s="104"/>
      <c r="O326" s="104"/>
      <c r="P326" s="104"/>
      <c r="Q326" s="104"/>
      <c r="R326" s="104"/>
      <c r="S326" s="104"/>
      <c r="T326" s="104"/>
      <c r="U326" s="104"/>
      <c r="V326" s="104"/>
      <c r="W326" s="104"/>
      <c r="X326" s="104"/>
      <c r="Y326" s="104"/>
      <c r="Z326" s="104"/>
      <c r="AA326" s="104"/>
      <c r="AB326" s="104"/>
      <c r="AC326" s="104"/>
      <c r="AD326" s="105"/>
    </row>
    <row r="327" spans="1:42" ht="13.5" customHeight="1">
      <c r="A327" s="104"/>
      <c r="B327" s="104"/>
      <c r="C327" s="631" t="s">
        <v>538</v>
      </c>
      <c r="D327" s="632"/>
      <c r="E327" s="632"/>
      <c r="F327" s="632"/>
      <c r="G327" s="632"/>
      <c r="H327" s="361" t="s">
        <v>429</v>
      </c>
      <c r="I327" s="592"/>
      <c r="J327" s="592"/>
      <c r="K327" s="633"/>
      <c r="L327" s="638" t="s">
        <v>447</v>
      </c>
      <c r="M327" s="635"/>
      <c r="N327" s="635"/>
      <c r="O327" s="635"/>
      <c r="P327" s="631" t="s">
        <v>110</v>
      </c>
      <c r="Q327" s="632"/>
      <c r="R327" s="632"/>
      <c r="S327" s="632"/>
      <c r="T327" s="104"/>
      <c r="U327" s="104"/>
      <c r="V327" s="104"/>
      <c r="W327" s="104"/>
      <c r="X327" s="104"/>
      <c r="Y327" s="104"/>
      <c r="Z327" s="104"/>
      <c r="AA327" s="104"/>
      <c r="AB327" s="104"/>
      <c r="AC327" s="104"/>
      <c r="AD327" s="104"/>
    </row>
    <row r="328" spans="1:42" ht="13.5" customHeight="1">
      <c r="A328" s="104"/>
      <c r="B328" s="104"/>
      <c r="C328" s="636" t="s">
        <v>587</v>
      </c>
      <c r="D328" s="636"/>
      <c r="E328" s="636"/>
      <c r="F328" s="636"/>
      <c r="G328" s="636"/>
      <c r="H328" s="625">
        <v>406</v>
      </c>
      <c r="I328" s="626"/>
      <c r="J328" s="627">
        <v>0.93333333333333324</v>
      </c>
      <c r="K328" s="628"/>
      <c r="L328" s="625">
        <v>32225</v>
      </c>
      <c r="M328" s="626"/>
      <c r="N328" s="627">
        <v>0.94194849609774634</v>
      </c>
      <c r="O328" s="628"/>
      <c r="P328" s="625">
        <v>2573574</v>
      </c>
      <c r="Q328" s="626"/>
      <c r="R328" s="627">
        <v>0.95835493154112894</v>
      </c>
      <c r="S328" s="628"/>
      <c r="T328" s="104"/>
      <c r="U328" s="104"/>
      <c r="V328" s="104"/>
      <c r="W328" s="104"/>
      <c r="X328" s="104"/>
      <c r="Y328" s="104"/>
      <c r="Z328" s="104"/>
      <c r="AA328" s="104"/>
      <c r="AB328" s="104"/>
      <c r="AC328" s="104"/>
      <c r="AD328" s="104"/>
    </row>
    <row r="329" spans="1:42" ht="13.5" customHeight="1">
      <c r="A329" s="104"/>
      <c r="B329" s="104"/>
      <c r="C329" s="636" t="s">
        <v>588</v>
      </c>
      <c r="D329" s="636"/>
      <c r="E329" s="636"/>
      <c r="F329" s="636"/>
      <c r="G329" s="636"/>
      <c r="H329" s="625">
        <v>29</v>
      </c>
      <c r="I329" s="626"/>
      <c r="J329" s="627">
        <v>6.6666666666666666E-2</v>
      </c>
      <c r="K329" s="628"/>
      <c r="L329" s="625">
        <v>1986</v>
      </c>
      <c r="M329" s="626"/>
      <c r="N329" s="627">
        <v>5.8051503902253658E-2</v>
      </c>
      <c r="O329" s="628"/>
      <c r="P329" s="625">
        <v>111834</v>
      </c>
      <c r="Q329" s="626"/>
      <c r="R329" s="627">
        <v>4.1645068458871053E-2</v>
      </c>
      <c r="S329" s="628"/>
      <c r="T329" s="104"/>
      <c r="U329" s="104"/>
      <c r="V329" s="104"/>
      <c r="W329" s="104"/>
      <c r="X329" s="104"/>
      <c r="Y329" s="104"/>
      <c r="Z329" s="104"/>
      <c r="AA329" s="104"/>
      <c r="AB329" s="104"/>
      <c r="AC329" s="104"/>
      <c r="AD329" s="104"/>
    </row>
    <row r="330" spans="1:42" s="57" customFormat="1" ht="13.5" customHeight="1">
      <c r="A330" s="104"/>
      <c r="B330" s="104"/>
      <c r="C330" s="54"/>
      <c r="D330" s="54"/>
      <c r="E330" s="54"/>
      <c r="F330" s="54"/>
      <c r="G330" s="54"/>
      <c r="H330" s="53"/>
      <c r="I330" s="53"/>
      <c r="J330" s="52"/>
      <c r="K330" s="52"/>
      <c r="L330" s="53"/>
      <c r="M330" s="53"/>
      <c r="N330" s="52"/>
      <c r="O330" s="52"/>
      <c r="P330" s="53"/>
      <c r="Q330" s="53"/>
      <c r="R330" s="51"/>
      <c r="S330" s="51"/>
      <c r="T330" s="104"/>
      <c r="U330" s="104"/>
      <c r="V330" s="104"/>
      <c r="W330" s="104"/>
      <c r="X330" s="104"/>
      <c r="Y330" s="104"/>
      <c r="Z330" s="104"/>
      <c r="AA330" s="104"/>
      <c r="AB330" s="104"/>
      <c r="AC330" s="104"/>
      <c r="AD330" s="104"/>
      <c r="AE330" s="124"/>
      <c r="AF330" s="124"/>
      <c r="AG330" s="122"/>
      <c r="AH330" s="122"/>
      <c r="AI330" s="122"/>
      <c r="AJ330" s="122"/>
      <c r="AK330" s="122"/>
      <c r="AL330" s="122"/>
      <c r="AM330" s="122"/>
      <c r="AN330" s="122"/>
      <c r="AO330" s="122"/>
      <c r="AP330"/>
    </row>
    <row r="331" spans="1:42" ht="13.5" customHeight="1">
      <c r="A331" s="104"/>
      <c r="B331" s="104"/>
      <c r="C331" s="104"/>
      <c r="D331" s="104"/>
      <c r="E331" s="104"/>
      <c r="F331" s="104"/>
      <c r="G331" s="104"/>
      <c r="H331" s="104"/>
      <c r="I331" s="104"/>
      <c r="J331" s="104"/>
      <c r="K331" s="104"/>
      <c r="L331" s="104"/>
      <c r="M331" s="104"/>
      <c r="N331" s="104"/>
      <c r="O331" s="104"/>
      <c r="P331" s="104"/>
      <c r="Q331" s="104"/>
      <c r="R331" s="104"/>
      <c r="S331" s="104"/>
      <c r="T331" s="104"/>
      <c r="U331" s="104"/>
      <c r="V331" s="104"/>
      <c r="W331" s="104"/>
      <c r="X331" s="104"/>
      <c r="Y331" s="104"/>
      <c r="Z331" s="104"/>
      <c r="AA331" s="104"/>
      <c r="AB331" s="104"/>
      <c r="AC331" s="104"/>
      <c r="AD331" s="104"/>
    </row>
    <row r="332" spans="1:42" ht="10.5" customHeight="1">
      <c r="A332" s="104"/>
      <c r="B332" s="104"/>
      <c r="C332" s="104"/>
      <c r="D332" s="104"/>
      <c r="E332" s="104"/>
      <c r="F332" s="104"/>
      <c r="G332" s="104"/>
      <c r="H332" s="104"/>
      <c r="I332" s="104"/>
      <c r="J332" s="104"/>
      <c r="K332" s="104"/>
      <c r="L332" s="104"/>
      <c r="M332" s="104"/>
      <c r="N332" s="104"/>
      <c r="O332" s="104"/>
      <c r="P332" s="104"/>
      <c r="Q332" s="104"/>
      <c r="R332" s="104"/>
      <c r="S332" s="104"/>
      <c r="T332" s="104"/>
      <c r="U332" s="517" t="s">
        <v>47</v>
      </c>
      <c r="V332" s="521"/>
      <c r="W332" s="521"/>
      <c r="X332" s="521"/>
      <c r="Y332" s="521"/>
      <c r="Z332" s="521"/>
      <c r="AA332" s="521"/>
      <c r="AB332" s="521"/>
      <c r="AC332" s="605"/>
      <c r="AD332" s="606"/>
    </row>
    <row r="333" spans="1:42" ht="10.5" customHeight="1">
      <c r="A333" s="104"/>
      <c r="B333" s="104"/>
      <c r="C333" s="104"/>
      <c r="D333" s="104"/>
      <c r="E333" s="104"/>
      <c r="F333" s="104"/>
      <c r="G333" s="104"/>
      <c r="H333" s="104"/>
      <c r="I333" s="104"/>
      <c r="J333" s="104"/>
      <c r="K333" s="104"/>
      <c r="L333" s="104"/>
      <c r="M333" s="104"/>
      <c r="N333" s="104"/>
      <c r="O333" s="104"/>
      <c r="P333" s="104"/>
      <c r="Q333" s="104"/>
      <c r="R333" s="104"/>
      <c r="S333" s="104"/>
      <c r="T333" s="104"/>
      <c r="U333" s="607" t="s">
        <v>112</v>
      </c>
      <c r="V333" s="607"/>
      <c r="W333" s="637" t="s">
        <v>589</v>
      </c>
      <c r="X333" s="637"/>
      <c r="Y333" s="607" t="s">
        <v>46</v>
      </c>
      <c r="Z333" s="632"/>
      <c r="AA333" s="519" t="s">
        <v>590</v>
      </c>
      <c r="AB333" s="520"/>
      <c r="AC333" s="607" t="s">
        <v>111</v>
      </c>
      <c r="AD333" s="607"/>
    </row>
    <row r="334" spans="1:42" ht="10.5" customHeight="1">
      <c r="A334" s="104"/>
      <c r="B334" s="104"/>
      <c r="C334" s="104"/>
      <c r="D334" s="104"/>
      <c r="E334" s="104"/>
      <c r="F334" s="104"/>
      <c r="G334" s="104"/>
      <c r="H334" s="104"/>
      <c r="I334" s="104"/>
      <c r="J334" s="104"/>
      <c r="K334" s="104"/>
      <c r="L334" s="104"/>
      <c r="M334" s="104"/>
      <c r="N334" s="104"/>
      <c r="O334" s="104"/>
      <c r="P334" s="104"/>
      <c r="Q334" s="104"/>
      <c r="R334" s="104"/>
      <c r="S334" s="104"/>
      <c r="T334" s="104"/>
      <c r="U334" s="629">
        <v>78.94736842105263</v>
      </c>
      <c r="V334" s="630"/>
      <c r="W334" s="629">
        <v>94.989511513278288</v>
      </c>
      <c r="X334" s="630"/>
      <c r="Y334" s="629">
        <v>96.28120827001888</v>
      </c>
      <c r="Z334" s="630"/>
      <c r="AA334" s="629">
        <v>97.312881591452665</v>
      </c>
      <c r="AB334" s="630"/>
      <c r="AC334" s="629">
        <v>99.323181049069376</v>
      </c>
      <c r="AD334" s="630"/>
      <c r="AF334" s="146"/>
      <c r="AG334" s="146"/>
      <c r="AH334" s="146"/>
      <c r="AI334" s="146"/>
    </row>
    <row r="335" spans="1:42" ht="10.5" customHeight="1">
      <c r="A335" s="104"/>
      <c r="B335" s="104"/>
      <c r="C335" s="104"/>
      <c r="D335" s="104"/>
      <c r="E335" s="104"/>
      <c r="F335" s="104"/>
      <c r="G335" s="104"/>
      <c r="H335" s="104"/>
      <c r="I335" s="104"/>
      <c r="J335" s="104"/>
      <c r="K335" s="104"/>
      <c r="L335" s="104"/>
      <c r="M335" s="104"/>
      <c r="N335" s="104"/>
      <c r="O335" s="104"/>
      <c r="P335" s="104"/>
      <c r="Q335" s="104"/>
      <c r="R335" s="104"/>
      <c r="S335" s="104"/>
      <c r="T335" s="104"/>
      <c r="U335" s="629">
        <v>0.67681895093062605</v>
      </c>
      <c r="V335" s="630"/>
      <c r="W335" s="629">
        <v>2.6871184085473359</v>
      </c>
      <c r="X335" s="630"/>
      <c r="Y335" s="629">
        <v>3.7187917299811208</v>
      </c>
      <c r="Z335" s="630"/>
      <c r="AA335" s="629">
        <v>5.0104884867217123</v>
      </c>
      <c r="AB335" s="630"/>
      <c r="AC335" s="629">
        <v>21.052631578947366</v>
      </c>
      <c r="AD335" s="630"/>
      <c r="AF335" s="146"/>
      <c r="AG335" s="146"/>
      <c r="AH335" s="146"/>
      <c r="AI335" s="146"/>
    </row>
    <row r="336" spans="1:42" ht="13.5" customHeight="1">
      <c r="A336" s="104"/>
      <c r="B336" s="104"/>
      <c r="C336" s="104"/>
      <c r="D336" s="104"/>
      <c r="E336" s="104"/>
      <c r="F336" s="104"/>
      <c r="G336" s="104"/>
      <c r="H336" s="104"/>
      <c r="I336" s="104"/>
      <c r="J336" s="104"/>
      <c r="K336" s="104"/>
      <c r="L336" s="104"/>
      <c r="M336" s="104"/>
      <c r="N336" s="104"/>
      <c r="O336" s="104"/>
      <c r="P336" s="104"/>
      <c r="Q336" s="104"/>
      <c r="R336" s="104"/>
      <c r="S336" s="104"/>
      <c r="T336" s="104"/>
      <c r="U336" s="104"/>
      <c r="V336" s="104"/>
      <c r="W336" s="104"/>
      <c r="X336" s="104"/>
      <c r="Y336" s="104"/>
      <c r="Z336" s="104"/>
      <c r="AA336" s="104"/>
      <c r="AB336" s="104"/>
      <c r="AC336" s="104"/>
      <c r="AD336" s="104"/>
    </row>
    <row r="337" spans="1:42" ht="13.5" customHeight="1">
      <c r="A337" s="104"/>
      <c r="B337" s="104"/>
      <c r="C337" s="104"/>
      <c r="D337" s="104"/>
      <c r="E337" s="104"/>
      <c r="F337" s="104"/>
      <c r="G337" s="104"/>
      <c r="H337" s="104"/>
      <c r="I337" s="104"/>
      <c r="J337" s="104"/>
      <c r="K337" s="104"/>
      <c r="L337" s="104"/>
      <c r="M337" s="104"/>
      <c r="N337" s="104"/>
      <c r="O337" s="104"/>
      <c r="P337" s="104"/>
      <c r="Q337" s="104"/>
      <c r="R337" s="104"/>
      <c r="S337" s="104"/>
      <c r="T337" s="104"/>
      <c r="U337" s="104"/>
      <c r="V337" s="104"/>
      <c r="W337" s="104"/>
      <c r="X337" s="104"/>
      <c r="Y337" s="104"/>
      <c r="Z337" s="104"/>
      <c r="AA337" s="104"/>
      <c r="AB337" s="104"/>
      <c r="AC337" s="104"/>
      <c r="AD337" s="104"/>
    </row>
    <row r="338" spans="1:42" ht="19.5" customHeight="1">
      <c r="A338" s="104"/>
      <c r="B338" s="19"/>
      <c r="C338" s="15" t="s">
        <v>547</v>
      </c>
      <c r="D338" s="6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c r="AD338" s="18"/>
    </row>
    <row r="339" spans="1:42" ht="9" customHeight="1">
      <c r="A339" s="104"/>
      <c r="B339" s="104"/>
      <c r="C339" s="104"/>
      <c r="D339" s="104"/>
      <c r="E339" s="104"/>
      <c r="F339" s="104"/>
      <c r="G339" s="104"/>
      <c r="H339" s="104"/>
      <c r="I339" s="104"/>
      <c r="J339" s="104"/>
      <c r="K339" s="104"/>
      <c r="L339" s="104"/>
      <c r="M339" s="104"/>
      <c r="N339" s="104"/>
      <c r="O339" s="104"/>
      <c r="P339" s="104"/>
      <c r="Q339" s="104"/>
      <c r="R339" s="104"/>
      <c r="S339" s="104"/>
      <c r="T339" s="104"/>
      <c r="U339" s="104"/>
      <c r="V339" s="104"/>
      <c r="W339" s="104"/>
      <c r="X339" s="104"/>
      <c r="Y339" s="104"/>
      <c r="Z339" s="104"/>
      <c r="AA339" s="104"/>
      <c r="AB339" s="104"/>
      <c r="AC339" s="104"/>
      <c r="AD339" s="105"/>
    </row>
    <row r="340" spans="1:42" ht="13.5" customHeight="1">
      <c r="A340" s="104"/>
      <c r="B340" s="104"/>
      <c r="C340" s="631" t="s">
        <v>538</v>
      </c>
      <c r="D340" s="632"/>
      <c r="E340" s="632"/>
      <c r="F340" s="632"/>
      <c r="G340" s="632"/>
      <c r="H340" s="361" t="s">
        <v>429</v>
      </c>
      <c r="I340" s="592"/>
      <c r="J340" s="592"/>
      <c r="K340" s="633"/>
      <c r="L340" s="638" t="s">
        <v>447</v>
      </c>
      <c r="M340" s="635"/>
      <c r="N340" s="635"/>
      <c r="O340" s="635"/>
      <c r="P340" s="631" t="s">
        <v>110</v>
      </c>
      <c r="Q340" s="632"/>
      <c r="R340" s="632"/>
      <c r="S340" s="632"/>
      <c r="T340" s="104"/>
      <c r="U340" s="104"/>
      <c r="V340" s="104"/>
      <c r="W340" s="104"/>
      <c r="X340" s="104"/>
      <c r="Y340" s="104"/>
      <c r="Z340" s="104"/>
      <c r="AA340" s="104"/>
      <c r="AB340" s="104"/>
      <c r="AC340" s="104"/>
      <c r="AD340" s="104"/>
    </row>
    <row r="341" spans="1:42" ht="13.5" customHeight="1">
      <c r="A341" s="104"/>
      <c r="B341" s="104"/>
      <c r="C341" s="636" t="s">
        <v>587</v>
      </c>
      <c r="D341" s="636"/>
      <c r="E341" s="636"/>
      <c r="F341" s="636"/>
      <c r="G341" s="636"/>
      <c r="H341" s="625">
        <v>329</v>
      </c>
      <c r="I341" s="626"/>
      <c r="J341" s="627">
        <v>0.75632183908045969</v>
      </c>
      <c r="K341" s="628"/>
      <c r="L341" s="625">
        <v>25025</v>
      </c>
      <c r="M341" s="626"/>
      <c r="N341" s="627">
        <v>0.73148987167869994</v>
      </c>
      <c r="O341" s="628"/>
      <c r="P341" s="625">
        <v>2120655</v>
      </c>
      <c r="Q341" s="626"/>
      <c r="R341" s="627">
        <v>0.78969564401387049</v>
      </c>
      <c r="S341" s="628"/>
      <c r="T341" s="104"/>
      <c r="U341" s="104"/>
      <c r="V341" s="104"/>
      <c r="W341" s="104"/>
      <c r="X341" s="104"/>
      <c r="Y341" s="104"/>
      <c r="Z341" s="104"/>
      <c r="AA341" s="104"/>
      <c r="AB341" s="104"/>
      <c r="AC341" s="104"/>
      <c r="AD341" s="104"/>
    </row>
    <row r="342" spans="1:42" ht="13.5" customHeight="1">
      <c r="A342" s="104"/>
      <c r="B342" s="104"/>
      <c r="C342" s="636" t="s">
        <v>588</v>
      </c>
      <c r="D342" s="636"/>
      <c r="E342" s="636"/>
      <c r="F342" s="636"/>
      <c r="G342" s="636"/>
      <c r="H342" s="625">
        <v>106</v>
      </c>
      <c r="I342" s="626"/>
      <c r="J342" s="627">
        <v>0.24367816091954023</v>
      </c>
      <c r="K342" s="628"/>
      <c r="L342" s="625">
        <v>9186</v>
      </c>
      <c r="M342" s="626"/>
      <c r="N342" s="627">
        <v>0.26851012832130017</v>
      </c>
      <c r="O342" s="628"/>
      <c r="P342" s="625">
        <v>564753</v>
      </c>
      <c r="Q342" s="626"/>
      <c r="R342" s="627">
        <v>0.21030435598612945</v>
      </c>
      <c r="S342" s="628"/>
      <c r="T342" s="104"/>
      <c r="U342" s="104"/>
      <c r="V342" s="104"/>
      <c r="W342" s="104"/>
      <c r="X342" s="104"/>
      <c r="Y342" s="104"/>
      <c r="Z342" s="104"/>
      <c r="AA342" s="104"/>
      <c r="AB342" s="104"/>
      <c r="AC342" s="104"/>
      <c r="AD342" s="104"/>
    </row>
    <row r="343" spans="1:42" s="57" customFormat="1" ht="13.5" customHeight="1">
      <c r="A343" s="104"/>
      <c r="B343" s="104"/>
      <c r="C343" s="54"/>
      <c r="D343" s="54"/>
      <c r="E343" s="54"/>
      <c r="F343" s="54"/>
      <c r="G343" s="54"/>
      <c r="H343" s="53"/>
      <c r="I343" s="53"/>
      <c r="J343" s="52"/>
      <c r="K343" s="52"/>
      <c r="L343" s="53"/>
      <c r="M343" s="53"/>
      <c r="N343" s="52"/>
      <c r="O343" s="52"/>
      <c r="P343" s="53"/>
      <c r="Q343" s="53"/>
      <c r="R343" s="51"/>
      <c r="S343" s="51"/>
      <c r="T343" s="104"/>
      <c r="U343" s="104"/>
      <c r="V343" s="104"/>
      <c r="W343" s="104"/>
      <c r="X343" s="104"/>
      <c r="Y343" s="104"/>
      <c r="Z343" s="104"/>
      <c r="AA343" s="104"/>
      <c r="AB343" s="104"/>
      <c r="AC343" s="104"/>
      <c r="AD343" s="104"/>
      <c r="AE343" s="124"/>
      <c r="AF343" s="124"/>
      <c r="AG343" s="122"/>
      <c r="AH343" s="122"/>
      <c r="AI343" s="122"/>
      <c r="AJ343" s="122"/>
      <c r="AK343" s="122"/>
      <c r="AL343" s="122"/>
      <c r="AM343" s="122"/>
      <c r="AN343" s="122"/>
      <c r="AO343" s="122"/>
      <c r="AP343"/>
    </row>
    <row r="344" spans="1:42" ht="13.5" customHeight="1">
      <c r="A344" s="104"/>
      <c r="B344" s="104"/>
      <c r="C344" s="104"/>
      <c r="D344" s="104"/>
      <c r="E344" s="104"/>
      <c r="F344" s="104"/>
      <c r="G344" s="104"/>
      <c r="H344" s="104"/>
      <c r="I344" s="104"/>
      <c r="J344" s="104"/>
      <c r="K344" s="104"/>
      <c r="L344" s="104"/>
      <c r="M344" s="104"/>
      <c r="N344" s="104"/>
      <c r="O344" s="104"/>
      <c r="P344" s="104"/>
      <c r="Q344" s="104"/>
      <c r="R344" s="104"/>
      <c r="S344" s="104"/>
      <c r="T344" s="104"/>
      <c r="U344" s="104"/>
      <c r="V344" s="104"/>
      <c r="W344" s="104"/>
      <c r="X344" s="104"/>
      <c r="Y344" s="104"/>
      <c r="Z344" s="104"/>
      <c r="AA344" s="104"/>
      <c r="AB344" s="104"/>
      <c r="AC344" s="104"/>
      <c r="AD344" s="104"/>
    </row>
    <row r="345" spans="1:42" ht="10.5" customHeight="1">
      <c r="A345" s="104"/>
      <c r="B345" s="104"/>
      <c r="C345" s="104"/>
      <c r="D345" s="104"/>
      <c r="E345" s="104"/>
      <c r="F345" s="104"/>
      <c r="G345" s="104"/>
      <c r="H345" s="104"/>
      <c r="I345" s="104"/>
      <c r="J345" s="104"/>
      <c r="K345" s="104"/>
      <c r="L345" s="104"/>
      <c r="M345" s="104"/>
      <c r="N345" s="104"/>
      <c r="O345" s="104"/>
      <c r="P345" s="104"/>
      <c r="Q345" s="104"/>
      <c r="R345" s="104"/>
      <c r="S345" s="104"/>
      <c r="T345" s="104"/>
      <c r="U345" s="517" t="s">
        <v>47</v>
      </c>
      <c r="V345" s="521"/>
      <c r="W345" s="521"/>
      <c r="X345" s="521"/>
      <c r="Y345" s="521"/>
      <c r="Z345" s="521"/>
      <c r="AA345" s="521"/>
      <c r="AB345" s="521"/>
      <c r="AC345" s="605"/>
      <c r="AD345" s="606"/>
    </row>
    <row r="346" spans="1:42" ht="10.5" customHeight="1">
      <c r="A346" s="104"/>
      <c r="B346" s="104"/>
      <c r="C346" s="104"/>
      <c r="D346" s="104"/>
      <c r="E346" s="104"/>
      <c r="F346" s="104"/>
      <c r="G346" s="104"/>
      <c r="H346" s="104"/>
      <c r="I346" s="104"/>
      <c r="J346" s="104"/>
      <c r="K346" s="104"/>
      <c r="L346" s="104"/>
      <c r="M346" s="104"/>
      <c r="N346" s="104"/>
      <c r="O346" s="104"/>
      <c r="P346" s="104"/>
      <c r="Q346" s="104"/>
      <c r="R346" s="104"/>
      <c r="S346" s="104"/>
      <c r="T346" s="104"/>
      <c r="U346" s="607" t="s">
        <v>112</v>
      </c>
      <c r="V346" s="607"/>
      <c r="W346" s="637" t="s">
        <v>589</v>
      </c>
      <c r="X346" s="637"/>
      <c r="Y346" s="607" t="s">
        <v>46</v>
      </c>
      <c r="Z346" s="632"/>
      <c r="AA346" s="519" t="s">
        <v>590</v>
      </c>
      <c r="AB346" s="520"/>
      <c r="AC346" s="607" t="s">
        <v>111</v>
      </c>
      <c r="AD346" s="607"/>
    </row>
    <row r="347" spans="1:42" ht="10.5" customHeight="1">
      <c r="A347" s="104"/>
      <c r="B347" s="104"/>
      <c r="C347" s="104"/>
      <c r="D347" s="104"/>
      <c r="E347" s="104"/>
      <c r="F347" s="104"/>
      <c r="G347" s="104"/>
      <c r="H347" s="104"/>
      <c r="I347" s="104"/>
      <c r="J347" s="104"/>
      <c r="K347" s="104"/>
      <c r="L347" s="104"/>
      <c r="M347" s="104"/>
      <c r="N347" s="104"/>
      <c r="O347" s="104"/>
      <c r="P347" s="104"/>
      <c r="Q347" s="104"/>
      <c r="R347" s="104"/>
      <c r="S347" s="104"/>
      <c r="T347" s="104"/>
      <c r="U347" s="629">
        <v>32.258064516129032</v>
      </c>
      <c r="V347" s="630"/>
      <c r="W347" s="629">
        <v>73.783551029175172</v>
      </c>
      <c r="X347" s="630"/>
      <c r="Y347" s="629">
        <v>79.467060998972656</v>
      </c>
      <c r="Z347" s="630"/>
      <c r="AA347" s="629">
        <v>84.372457613553948</v>
      </c>
      <c r="AB347" s="630"/>
      <c r="AC347" s="629">
        <v>95.879556259904902</v>
      </c>
      <c r="AD347" s="630"/>
      <c r="AF347" s="146"/>
      <c r="AG347" s="146"/>
      <c r="AH347" s="146"/>
      <c r="AI347" s="146"/>
    </row>
    <row r="348" spans="1:42" ht="10.5" customHeight="1">
      <c r="A348" s="104"/>
      <c r="B348" s="104"/>
      <c r="C348" s="104"/>
      <c r="D348" s="104"/>
      <c r="E348" s="104"/>
      <c r="F348" s="104"/>
      <c r="G348" s="104"/>
      <c r="H348" s="104"/>
      <c r="I348" s="104"/>
      <c r="J348" s="104"/>
      <c r="K348" s="104"/>
      <c r="L348" s="104"/>
      <c r="M348" s="104"/>
      <c r="N348" s="104"/>
      <c r="O348" s="104"/>
      <c r="P348" s="104"/>
      <c r="Q348" s="104"/>
      <c r="R348" s="104"/>
      <c r="S348" s="104"/>
      <c r="T348" s="104"/>
      <c r="U348" s="629">
        <v>4.1204437400950873</v>
      </c>
      <c r="V348" s="630"/>
      <c r="W348" s="629">
        <v>15.627542386446052</v>
      </c>
      <c r="X348" s="630"/>
      <c r="Y348" s="629">
        <v>20.532939001027344</v>
      </c>
      <c r="Z348" s="630"/>
      <c r="AA348" s="629">
        <v>26.216448970824842</v>
      </c>
      <c r="AB348" s="630"/>
      <c r="AC348" s="629">
        <v>67.741935483870961</v>
      </c>
      <c r="AD348" s="630"/>
      <c r="AF348" s="146"/>
      <c r="AG348" s="146"/>
      <c r="AH348" s="146"/>
      <c r="AI348" s="146"/>
    </row>
    <row r="349" spans="1:42" ht="13.5" customHeight="1">
      <c r="A349" s="104"/>
      <c r="B349" s="104"/>
      <c r="C349" s="104"/>
      <c r="D349" s="104"/>
      <c r="E349" s="104"/>
      <c r="F349" s="104"/>
      <c r="G349" s="104"/>
      <c r="H349" s="104"/>
      <c r="I349" s="104"/>
      <c r="J349" s="104"/>
      <c r="K349" s="104"/>
      <c r="L349" s="104"/>
      <c r="M349" s="104"/>
      <c r="N349" s="104"/>
      <c r="O349" s="104"/>
      <c r="P349" s="104"/>
      <c r="Q349" s="104"/>
      <c r="R349" s="104"/>
      <c r="S349" s="104"/>
      <c r="T349" s="104"/>
      <c r="U349" s="104"/>
      <c r="V349" s="104"/>
      <c r="W349" s="104"/>
      <c r="X349" s="104"/>
      <c r="Y349" s="104"/>
      <c r="Z349" s="104"/>
      <c r="AA349" s="104"/>
      <c r="AB349" s="104"/>
      <c r="AC349" s="104"/>
      <c r="AD349" s="104"/>
    </row>
    <row r="350" spans="1:42" ht="13.5" customHeight="1">
      <c r="A350" s="104"/>
      <c r="B350" s="104"/>
      <c r="C350" s="104"/>
      <c r="D350" s="104"/>
      <c r="E350" s="104"/>
      <c r="F350" s="104"/>
      <c r="G350" s="104"/>
      <c r="H350" s="104"/>
      <c r="I350" s="104"/>
      <c r="J350" s="104"/>
      <c r="K350" s="104"/>
      <c r="L350" s="104"/>
      <c r="M350" s="104"/>
      <c r="N350" s="104"/>
      <c r="O350" s="104"/>
      <c r="P350" s="104"/>
      <c r="Q350" s="104"/>
      <c r="R350" s="104"/>
      <c r="S350" s="104"/>
      <c r="T350" s="104"/>
      <c r="U350" s="104"/>
      <c r="V350" s="104"/>
      <c r="W350" s="104"/>
      <c r="X350" s="104"/>
      <c r="Y350" s="104"/>
      <c r="Z350" s="104"/>
      <c r="AA350" s="104"/>
      <c r="AB350" s="104"/>
      <c r="AC350" s="104"/>
      <c r="AD350" s="104"/>
    </row>
    <row r="351" spans="1:42" ht="19.5" customHeight="1">
      <c r="A351" s="104"/>
      <c r="B351" s="19"/>
      <c r="C351" s="15" t="s">
        <v>548</v>
      </c>
      <c r="D351" s="6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c r="AD351" s="18"/>
    </row>
    <row r="352" spans="1:42" ht="9" customHeight="1">
      <c r="A352" s="104"/>
      <c r="B352" s="104"/>
      <c r="C352" s="104"/>
      <c r="D352" s="104"/>
      <c r="E352" s="104"/>
      <c r="F352" s="104"/>
      <c r="G352" s="104"/>
      <c r="H352" s="104"/>
      <c r="I352" s="104"/>
      <c r="J352" s="104"/>
      <c r="K352" s="104"/>
      <c r="L352" s="104"/>
      <c r="M352" s="104"/>
      <c r="N352" s="104"/>
      <c r="O352" s="104"/>
      <c r="P352" s="104"/>
      <c r="Q352" s="104"/>
      <c r="R352" s="104"/>
      <c r="S352" s="104"/>
      <c r="T352" s="104"/>
      <c r="U352" s="104"/>
      <c r="V352" s="104"/>
      <c r="W352" s="104"/>
      <c r="X352" s="104"/>
      <c r="Y352" s="104"/>
      <c r="Z352" s="104"/>
      <c r="AA352" s="104"/>
      <c r="AB352" s="104"/>
      <c r="AC352" s="104"/>
      <c r="AD352" s="105"/>
    </row>
    <row r="353" spans="1:42" ht="13.5" customHeight="1">
      <c r="A353" s="104"/>
      <c r="B353" s="104"/>
      <c r="C353" s="631" t="s">
        <v>538</v>
      </c>
      <c r="D353" s="632"/>
      <c r="E353" s="632"/>
      <c r="F353" s="632"/>
      <c r="G353" s="632"/>
      <c r="H353" s="361" t="s">
        <v>429</v>
      </c>
      <c r="I353" s="592"/>
      <c r="J353" s="592"/>
      <c r="K353" s="633"/>
      <c r="L353" s="638" t="s">
        <v>447</v>
      </c>
      <c r="M353" s="635"/>
      <c r="N353" s="635"/>
      <c r="O353" s="635"/>
      <c r="P353" s="631" t="s">
        <v>110</v>
      </c>
      <c r="Q353" s="632"/>
      <c r="R353" s="632"/>
      <c r="S353" s="632"/>
      <c r="T353" s="104"/>
      <c r="U353" s="104"/>
      <c r="V353" s="104"/>
      <c r="W353" s="104"/>
      <c r="X353" s="104"/>
      <c r="Y353" s="104"/>
      <c r="Z353" s="104"/>
      <c r="AA353" s="104"/>
      <c r="AB353" s="104"/>
      <c r="AC353" s="104"/>
      <c r="AD353" s="104"/>
    </row>
    <row r="354" spans="1:42" ht="13.5" customHeight="1">
      <c r="A354" s="104"/>
      <c r="B354" s="104"/>
      <c r="C354" s="636" t="s">
        <v>587</v>
      </c>
      <c r="D354" s="636"/>
      <c r="E354" s="636"/>
      <c r="F354" s="636"/>
      <c r="G354" s="636"/>
      <c r="H354" s="625">
        <v>377</v>
      </c>
      <c r="I354" s="626"/>
      <c r="J354" s="627">
        <v>0.8666666666666667</v>
      </c>
      <c r="K354" s="628"/>
      <c r="L354" s="625">
        <v>27112</v>
      </c>
      <c r="M354" s="626"/>
      <c r="N354" s="627">
        <v>0.79249364239572062</v>
      </c>
      <c r="O354" s="628"/>
      <c r="P354" s="625">
        <v>2166965</v>
      </c>
      <c r="Q354" s="626"/>
      <c r="R354" s="627">
        <v>0.80694069578998795</v>
      </c>
      <c r="S354" s="628"/>
      <c r="T354" s="104"/>
      <c r="U354" s="104"/>
      <c r="V354" s="104"/>
      <c r="W354" s="104"/>
      <c r="X354" s="104"/>
      <c r="Y354" s="104"/>
      <c r="Z354" s="104"/>
      <c r="AA354" s="104"/>
      <c r="AB354" s="104"/>
      <c r="AC354" s="104"/>
      <c r="AD354" s="104"/>
    </row>
    <row r="355" spans="1:42" ht="13.5" customHeight="1">
      <c r="A355" s="104"/>
      <c r="B355" s="104"/>
      <c r="C355" s="636" t="s">
        <v>588</v>
      </c>
      <c r="D355" s="636"/>
      <c r="E355" s="636"/>
      <c r="F355" s="636"/>
      <c r="G355" s="636"/>
      <c r="H355" s="625">
        <v>58</v>
      </c>
      <c r="I355" s="626"/>
      <c r="J355" s="627">
        <v>0.13333333333333333</v>
      </c>
      <c r="K355" s="628"/>
      <c r="L355" s="625">
        <v>7099</v>
      </c>
      <c r="M355" s="626"/>
      <c r="N355" s="627">
        <v>0.20750635760427932</v>
      </c>
      <c r="O355" s="628"/>
      <c r="P355" s="625">
        <v>518443</v>
      </c>
      <c r="Q355" s="626"/>
      <c r="R355" s="627">
        <v>0.19305930421001205</v>
      </c>
      <c r="S355" s="628"/>
      <c r="T355" s="104"/>
      <c r="U355" s="104"/>
      <c r="V355" s="104"/>
      <c r="W355" s="104"/>
      <c r="X355" s="104"/>
      <c r="Y355" s="104"/>
      <c r="Z355" s="104"/>
      <c r="AA355" s="104"/>
      <c r="AB355" s="104"/>
      <c r="AC355" s="104"/>
      <c r="AD355" s="104"/>
    </row>
    <row r="356" spans="1:42" s="57" customFormat="1" ht="13.5" customHeight="1">
      <c r="A356" s="104"/>
      <c r="B356" s="104"/>
      <c r="C356" s="54"/>
      <c r="D356" s="54"/>
      <c r="E356" s="54"/>
      <c r="F356" s="54"/>
      <c r="G356" s="54"/>
      <c r="H356" s="53"/>
      <c r="I356" s="53"/>
      <c r="J356" s="52"/>
      <c r="K356" s="52"/>
      <c r="L356" s="53"/>
      <c r="M356" s="53"/>
      <c r="N356" s="52"/>
      <c r="O356" s="52"/>
      <c r="P356" s="53"/>
      <c r="Q356" s="53"/>
      <c r="R356" s="51"/>
      <c r="S356" s="51"/>
      <c r="T356" s="104"/>
      <c r="U356" s="104"/>
      <c r="V356" s="104"/>
      <c r="W356" s="104"/>
      <c r="X356" s="104"/>
      <c r="Y356" s="104"/>
      <c r="Z356" s="104"/>
      <c r="AA356" s="104"/>
      <c r="AB356" s="104"/>
      <c r="AC356" s="104"/>
      <c r="AD356" s="104"/>
      <c r="AE356" s="124"/>
      <c r="AF356" s="124"/>
      <c r="AG356" s="122"/>
      <c r="AH356" s="122"/>
      <c r="AI356" s="122"/>
      <c r="AJ356" s="122"/>
      <c r="AK356" s="122"/>
      <c r="AL356" s="122"/>
      <c r="AM356" s="122"/>
      <c r="AN356" s="122"/>
      <c r="AO356" s="122"/>
      <c r="AP356"/>
    </row>
    <row r="357" spans="1:42" ht="13.5" customHeight="1">
      <c r="A357" s="104"/>
      <c r="B357" s="104"/>
      <c r="C357" s="104"/>
      <c r="D357" s="104"/>
      <c r="E357" s="104"/>
      <c r="F357" s="104"/>
      <c r="G357" s="104"/>
      <c r="H357" s="104"/>
      <c r="I357" s="104"/>
      <c r="J357" s="104"/>
      <c r="K357" s="104"/>
      <c r="L357" s="104"/>
      <c r="M357" s="104"/>
      <c r="N357" s="104"/>
      <c r="O357" s="104"/>
      <c r="P357" s="104"/>
      <c r="Q357" s="104"/>
      <c r="R357" s="104"/>
      <c r="S357" s="104"/>
      <c r="T357" s="104"/>
      <c r="U357" s="104"/>
      <c r="V357" s="104"/>
      <c r="W357" s="104"/>
      <c r="X357" s="104"/>
      <c r="Y357" s="104"/>
      <c r="Z357" s="104"/>
      <c r="AA357" s="104"/>
      <c r="AB357" s="104"/>
      <c r="AC357" s="104"/>
      <c r="AD357" s="104"/>
    </row>
    <row r="358" spans="1:42" ht="10.5" customHeight="1">
      <c r="A358" s="104"/>
      <c r="B358" s="104"/>
      <c r="C358" s="104"/>
      <c r="D358" s="104"/>
      <c r="E358" s="104"/>
      <c r="F358" s="104"/>
      <c r="G358" s="104"/>
      <c r="H358" s="104"/>
      <c r="I358" s="104"/>
      <c r="J358" s="104"/>
      <c r="K358" s="104"/>
      <c r="L358" s="104"/>
      <c r="M358" s="104"/>
      <c r="N358" s="104"/>
      <c r="O358" s="104"/>
      <c r="P358" s="104"/>
      <c r="Q358" s="104"/>
      <c r="R358" s="104"/>
      <c r="S358" s="104"/>
      <c r="T358" s="104"/>
      <c r="U358" s="517" t="s">
        <v>47</v>
      </c>
      <c r="V358" s="521"/>
      <c r="W358" s="521"/>
      <c r="X358" s="521"/>
      <c r="Y358" s="521"/>
      <c r="Z358" s="521"/>
      <c r="AA358" s="521"/>
      <c r="AB358" s="521"/>
      <c r="AC358" s="605"/>
      <c r="AD358" s="606"/>
    </row>
    <row r="359" spans="1:42" ht="10.5" customHeight="1">
      <c r="A359" s="104"/>
      <c r="B359" s="104"/>
      <c r="C359" s="104"/>
      <c r="D359" s="104"/>
      <c r="E359" s="104"/>
      <c r="F359" s="104"/>
      <c r="G359" s="104"/>
      <c r="H359" s="104"/>
      <c r="I359" s="104"/>
      <c r="J359" s="104"/>
      <c r="K359" s="104"/>
      <c r="L359" s="104"/>
      <c r="M359" s="104"/>
      <c r="N359" s="104"/>
      <c r="O359" s="104"/>
      <c r="P359" s="104"/>
      <c r="Q359" s="104"/>
      <c r="R359" s="104"/>
      <c r="S359" s="104"/>
      <c r="T359" s="104"/>
      <c r="U359" s="607" t="s">
        <v>112</v>
      </c>
      <c r="V359" s="607"/>
      <c r="W359" s="637" t="s">
        <v>589</v>
      </c>
      <c r="X359" s="637"/>
      <c r="Y359" s="607" t="s">
        <v>46</v>
      </c>
      <c r="Z359" s="632"/>
      <c r="AA359" s="519" t="s">
        <v>590</v>
      </c>
      <c r="AB359" s="520"/>
      <c r="AC359" s="607" t="s">
        <v>111</v>
      </c>
      <c r="AD359" s="607"/>
    </row>
    <row r="360" spans="1:42" ht="10.5" customHeight="1">
      <c r="A360" s="104"/>
      <c r="B360" s="104"/>
      <c r="C360" s="104"/>
      <c r="D360" s="104"/>
      <c r="E360" s="104"/>
      <c r="F360" s="104"/>
      <c r="G360" s="104"/>
      <c r="H360" s="104"/>
      <c r="I360" s="104"/>
      <c r="J360" s="104"/>
      <c r="K360" s="104"/>
      <c r="L360" s="104"/>
      <c r="M360" s="104"/>
      <c r="N360" s="104"/>
      <c r="O360" s="104"/>
      <c r="P360" s="104"/>
      <c r="Q360" s="104"/>
      <c r="R360" s="104"/>
      <c r="S360" s="104"/>
      <c r="T360" s="104"/>
      <c r="U360" s="629">
        <v>17.159763313609467</v>
      </c>
      <c r="V360" s="630"/>
      <c r="W360" s="629">
        <v>74.252219803758976</v>
      </c>
      <c r="X360" s="630"/>
      <c r="Y360" s="629">
        <v>80.903875139787033</v>
      </c>
      <c r="Z360" s="630"/>
      <c r="AA360" s="629">
        <v>85.460188090458061</v>
      </c>
      <c r="AB360" s="630"/>
      <c r="AC360" s="629">
        <v>94.319682959048876</v>
      </c>
      <c r="AD360" s="630"/>
      <c r="AF360" s="146"/>
      <c r="AG360" s="146"/>
      <c r="AH360" s="146"/>
      <c r="AI360" s="146"/>
    </row>
    <row r="361" spans="1:42" ht="10.5" customHeight="1">
      <c r="A361" s="104"/>
      <c r="B361" s="104"/>
      <c r="C361" s="104"/>
      <c r="D361" s="104"/>
      <c r="E361" s="104"/>
      <c r="F361" s="104"/>
      <c r="G361" s="104"/>
      <c r="H361" s="104"/>
      <c r="I361" s="104"/>
      <c r="J361" s="104"/>
      <c r="K361" s="104"/>
      <c r="L361" s="104"/>
      <c r="M361" s="104"/>
      <c r="N361" s="104"/>
      <c r="O361" s="104"/>
      <c r="P361" s="104"/>
      <c r="Q361" s="104"/>
      <c r="R361" s="104"/>
      <c r="S361" s="104"/>
      <c r="T361" s="104"/>
      <c r="U361" s="629">
        <v>5.680317040951123</v>
      </c>
      <c r="V361" s="630"/>
      <c r="W361" s="629">
        <v>14.539811909541932</v>
      </c>
      <c r="X361" s="630"/>
      <c r="Y361" s="629">
        <v>19.096124860212964</v>
      </c>
      <c r="Z361" s="630"/>
      <c r="AA361" s="629">
        <v>25.747780196241017</v>
      </c>
      <c r="AB361" s="630"/>
      <c r="AC361" s="629">
        <v>82.84023668639054</v>
      </c>
      <c r="AD361" s="630"/>
      <c r="AF361" s="146"/>
      <c r="AG361" s="146"/>
      <c r="AH361" s="146"/>
      <c r="AI361" s="146"/>
    </row>
    <row r="362" spans="1:42" ht="13.5" customHeight="1">
      <c r="A362" s="104"/>
      <c r="B362" s="104"/>
      <c r="C362" s="104"/>
      <c r="D362" s="104"/>
      <c r="E362" s="104"/>
      <c r="F362" s="104"/>
      <c r="G362" s="104"/>
      <c r="H362" s="104"/>
      <c r="I362" s="104"/>
      <c r="J362" s="104"/>
      <c r="K362" s="104"/>
      <c r="L362" s="104"/>
      <c r="M362" s="104"/>
      <c r="N362" s="104"/>
      <c r="O362" s="104"/>
      <c r="P362" s="104"/>
      <c r="Q362" s="104"/>
      <c r="R362" s="104"/>
      <c r="S362" s="104"/>
      <c r="T362" s="104"/>
      <c r="U362" s="104"/>
      <c r="V362" s="104"/>
      <c r="W362" s="104"/>
      <c r="X362" s="104"/>
      <c r="Y362" s="104"/>
      <c r="Z362" s="104"/>
      <c r="AA362" s="104"/>
      <c r="AB362" s="104"/>
      <c r="AC362" s="104"/>
      <c r="AD362" s="104"/>
    </row>
    <row r="363" spans="1:42" ht="13.5" customHeight="1">
      <c r="A363" s="104"/>
      <c r="B363" s="104"/>
      <c r="C363" s="104"/>
      <c r="D363" s="104"/>
      <c r="E363" s="104"/>
      <c r="F363" s="104"/>
      <c r="G363" s="104"/>
      <c r="H363" s="104"/>
      <c r="I363" s="104"/>
      <c r="J363" s="104"/>
      <c r="K363" s="104"/>
      <c r="L363" s="104"/>
      <c r="M363" s="104"/>
      <c r="N363" s="104"/>
      <c r="O363" s="104"/>
      <c r="P363" s="104"/>
      <c r="Q363" s="104"/>
      <c r="R363" s="104"/>
      <c r="S363" s="104"/>
      <c r="T363" s="104"/>
      <c r="U363" s="104"/>
      <c r="V363" s="104"/>
      <c r="W363" s="104"/>
      <c r="X363" s="104"/>
      <c r="Y363" s="104"/>
      <c r="Z363" s="104"/>
      <c r="AA363" s="104"/>
      <c r="AB363" s="104"/>
      <c r="AC363" s="104"/>
      <c r="AD363" s="104"/>
    </row>
    <row r="364" spans="1:42" ht="13.5" customHeight="1">
      <c r="A364" s="247" t="s">
        <v>145</v>
      </c>
      <c r="B364" s="247"/>
      <c r="C364" s="247"/>
      <c r="D364" s="247"/>
      <c r="E364" s="247"/>
      <c r="F364" s="247"/>
      <c r="G364" s="247"/>
      <c r="H364" s="247"/>
      <c r="I364" s="247"/>
      <c r="J364" s="247"/>
      <c r="K364" s="247"/>
      <c r="L364" s="247"/>
      <c r="M364" s="247"/>
      <c r="N364" s="247"/>
      <c r="O364" s="247"/>
      <c r="P364" s="247"/>
      <c r="Q364" s="247"/>
      <c r="R364" s="247"/>
      <c r="S364" s="247"/>
      <c r="T364" s="247"/>
      <c r="U364" s="247"/>
      <c r="V364" s="247"/>
      <c r="W364" s="247"/>
      <c r="X364" s="247"/>
      <c r="Y364" s="247"/>
      <c r="Z364" s="247"/>
      <c r="AA364" s="247"/>
      <c r="AB364" s="247"/>
      <c r="AC364" s="223"/>
      <c r="AD364" s="223"/>
    </row>
    <row r="365" spans="1:42" ht="13.5" customHeight="1">
      <c r="A365" s="247"/>
      <c r="B365" s="247"/>
      <c r="C365" s="247"/>
      <c r="D365" s="247"/>
      <c r="E365" s="247"/>
      <c r="F365" s="247"/>
      <c r="G365" s="247"/>
      <c r="H365" s="247"/>
      <c r="I365" s="247"/>
      <c r="J365" s="247"/>
      <c r="K365" s="247"/>
      <c r="L365" s="247"/>
      <c r="M365" s="247"/>
      <c r="N365" s="247"/>
      <c r="O365" s="247"/>
      <c r="P365" s="247"/>
      <c r="Q365" s="247"/>
      <c r="R365" s="247"/>
      <c r="S365" s="247"/>
      <c r="T365" s="247"/>
      <c r="U365" s="247"/>
      <c r="V365" s="247"/>
      <c r="W365" s="247"/>
      <c r="X365" s="247"/>
      <c r="Y365" s="247"/>
      <c r="Z365" s="247"/>
      <c r="AA365" s="247"/>
      <c r="AB365" s="247"/>
      <c r="AC365" s="223"/>
      <c r="AD365" s="223"/>
    </row>
    <row r="366" spans="1:42" ht="14.25">
      <c r="A366" s="64"/>
      <c r="B366" s="64"/>
      <c r="C366" s="64"/>
      <c r="D366" s="64"/>
      <c r="E366" s="64"/>
      <c r="F366" s="64"/>
      <c r="G366" s="64"/>
      <c r="H366" s="64"/>
      <c r="I366" s="64"/>
      <c r="J366" s="64"/>
      <c r="K366" s="64"/>
      <c r="L366" s="64"/>
      <c r="M366" s="64"/>
      <c r="N366" s="64"/>
      <c r="O366" s="64"/>
      <c r="P366" s="64"/>
      <c r="Q366" s="64"/>
      <c r="R366" s="64"/>
      <c r="S366" s="64"/>
      <c r="T366" s="64"/>
      <c r="U366" s="64"/>
      <c r="V366" s="64"/>
      <c r="W366" s="64"/>
      <c r="X366" s="64"/>
      <c r="Y366" s="64"/>
      <c r="Z366" s="64"/>
      <c r="AA366" s="64"/>
      <c r="AB366" s="64"/>
      <c r="AC366" s="64"/>
      <c r="AD366" s="104"/>
    </row>
    <row r="367" spans="1:42" ht="19.5" customHeight="1" thickBot="1">
      <c r="A367" s="104"/>
      <c r="B367" s="67" t="s">
        <v>536</v>
      </c>
      <c r="C367" s="66"/>
      <c r="D367" s="66"/>
      <c r="E367" s="66"/>
      <c r="F367" s="66"/>
      <c r="G367" s="66"/>
      <c r="H367" s="66"/>
      <c r="I367" s="66"/>
      <c r="J367" s="66"/>
      <c r="K367" s="66"/>
      <c r="L367" s="66"/>
      <c r="M367" s="66"/>
      <c r="N367" s="66"/>
      <c r="O367" s="66"/>
      <c r="P367" s="66"/>
      <c r="Q367" s="66"/>
      <c r="R367" s="66"/>
      <c r="S367" s="66"/>
      <c r="T367" s="66"/>
      <c r="U367" s="66"/>
      <c r="V367" s="66"/>
      <c r="W367" s="66"/>
      <c r="X367" s="66"/>
      <c r="Y367" s="66"/>
      <c r="Z367" s="66"/>
      <c r="AA367" s="66"/>
      <c r="AB367" s="66"/>
      <c r="AC367" s="66"/>
      <c r="AD367" s="66"/>
    </row>
    <row r="368" spans="1:42" ht="9" customHeight="1" thickTop="1">
      <c r="A368" s="104"/>
      <c r="B368" s="104"/>
      <c r="C368" s="104"/>
      <c r="D368" s="104"/>
      <c r="E368" s="104"/>
      <c r="F368" s="104"/>
      <c r="G368" s="104"/>
      <c r="H368" s="104"/>
      <c r="I368" s="104"/>
      <c r="J368" s="104"/>
      <c r="K368" s="104"/>
      <c r="L368" s="104"/>
      <c r="M368" s="104"/>
      <c r="N368" s="104"/>
      <c r="O368" s="104"/>
      <c r="P368" s="104"/>
      <c r="Q368" s="104"/>
      <c r="R368" s="104"/>
      <c r="S368" s="104"/>
      <c r="T368" s="104"/>
      <c r="U368" s="104"/>
      <c r="V368" s="104"/>
      <c r="W368" s="104"/>
      <c r="X368" s="104"/>
      <c r="Y368" s="104"/>
      <c r="Z368" s="104"/>
      <c r="AA368" s="104"/>
      <c r="AB368" s="104"/>
      <c r="AC368" s="104"/>
      <c r="AD368" s="64"/>
    </row>
    <row r="369" spans="1:35" ht="19.5" customHeight="1">
      <c r="A369" s="104"/>
      <c r="B369" s="19"/>
      <c r="C369" s="15" t="s">
        <v>549</v>
      </c>
      <c r="D369" s="6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row>
    <row r="370" spans="1:35" ht="9" customHeight="1">
      <c r="A370" s="104"/>
      <c r="B370" s="104"/>
      <c r="C370" s="104"/>
      <c r="D370" s="104"/>
      <c r="E370" s="104"/>
      <c r="F370" s="104"/>
      <c r="G370" s="104"/>
      <c r="H370" s="104"/>
      <c r="I370" s="104"/>
      <c r="J370" s="104"/>
      <c r="K370" s="104"/>
      <c r="L370" s="104"/>
      <c r="M370" s="104"/>
      <c r="N370" s="104"/>
      <c r="O370" s="104"/>
      <c r="P370" s="104"/>
      <c r="Q370" s="104"/>
      <c r="R370" s="104"/>
      <c r="S370" s="104"/>
      <c r="T370" s="104"/>
      <c r="U370" s="104"/>
      <c r="V370" s="104"/>
      <c r="W370" s="104"/>
      <c r="X370" s="104"/>
      <c r="Y370" s="104"/>
      <c r="Z370" s="104"/>
      <c r="AA370" s="104"/>
      <c r="AB370" s="104"/>
      <c r="AC370" s="104"/>
      <c r="AD370" s="105"/>
    </row>
    <row r="371" spans="1:35" ht="13.5" customHeight="1">
      <c r="A371" s="104"/>
      <c r="B371" s="104"/>
      <c r="C371" s="631" t="s">
        <v>538</v>
      </c>
      <c r="D371" s="632"/>
      <c r="E371" s="632"/>
      <c r="F371" s="632"/>
      <c r="G371" s="632"/>
      <c r="H371" s="361" t="s">
        <v>429</v>
      </c>
      <c r="I371" s="592"/>
      <c r="J371" s="592"/>
      <c r="K371" s="633"/>
      <c r="L371" s="638" t="s">
        <v>447</v>
      </c>
      <c r="M371" s="635"/>
      <c r="N371" s="635"/>
      <c r="O371" s="635"/>
      <c r="P371" s="631" t="s">
        <v>110</v>
      </c>
      <c r="Q371" s="632"/>
      <c r="R371" s="632"/>
      <c r="S371" s="632"/>
      <c r="T371" s="104"/>
      <c r="U371" s="104"/>
      <c r="V371" s="104"/>
      <c r="W371" s="104"/>
      <c r="X371" s="104"/>
      <c r="Y371" s="104"/>
      <c r="Z371" s="104"/>
      <c r="AA371" s="104"/>
      <c r="AB371" s="104"/>
      <c r="AC371" s="104"/>
      <c r="AD371" s="104"/>
    </row>
    <row r="372" spans="1:35" ht="13.5" customHeight="1">
      <c r="A372" s="104"/>
      <c r="B372" s="104"/>
      <c r="C372" s="636" t="s">
        <v>591</v>
      </c>
      <c r="D372" s="636"/>
      <c r="E372" s="636"/>
      <c r="F372" s="636"/>
      <c r="G372" s="636"/>
      <c r="H372" s="625">
        <v>92</v>
      </c>
      <c r="I372" s="626"/>
      <c r="J372" s="627">
        <v>0.21149425287356322</v>
      </c>
      <c r="K372" s="628"/>
      <c r="L372" s="625">
        <v>8724</v>
      </c>
      <c r="M372" s="626"/>
      <c r="N372" s="627">
        <v>0.25500569992107802</v>
      </c>
      <c r="O372" s="628"/>
      <c r="P372" s="625">
        <v>799099</v>
      </c>
      <c r="Q372" s="626"/>
      <c r="R372" s="627">
        <v>0.29757079743562243</v>
      </c>
      <c r="S372" s="628"/>
      <c r="T372" s="104"/>
      <c r="U372" s="104"/>
      <c r="V372" s="104"/>
      <c r="W372" s="104"/>
      <c r="X372" s="104"/>
      <c r="Y372" s="104"/>
      <c r="Z372" s="104"/>
      <c r="AA372" s="104"/>
      <c r="AB372" s="104"/>
      <c r="AC372" s="104"/>
      <c r="AD372" s="104"/>
    </row>
    <row r="373" spans="1:35" ht="13.5" customHeight="1">
      <c r="A373" s="104"/>
      <c r="B373" s="104"/>
      <c r="C373" s="636" t="s">
        <v>550</v>
      </c>
      <c r="D373" s="636"/>
      <c r="E373" s="636"/>
      <c r="F373" s="636"/>
      <c r="G373" s="636"/>
      <c r="H373" s="625">
        <v>236</v>
      </c>
      <c r="I373" s="626"/>
      <c r="J373" s="627">
        <v>0.54252873563218396</v>
      </c>
      <c r="K373" s="628"/>
      <c r="L373" s="625">
        <v>19306</v>
      </c>
      <c r="M373" s="626"/>
      <c r="N373" s="627">
        <v>0.56432141708807104</v>
      </c>
      <c r="O373" s="628"/>
      <c r="P373" s="625">
        <v>1432483</v>
      </c>
      <c r="Q373" s="626"/>
      <c r="R373" s="627">
        <v>0.53343216375314295</v>
      </c>
      <c r="S373" s="628"/>
      <c r="T373" s="104"/>
      <c r="U373" s="104"/>
      <c r="V373" s="104"/>
      <c r="W373" s="104"/>
      <c r="X373" s="104"/>
      <c r="Y373" s="104"/>
      <c r="Z373" s="104"/>
      <c r="AA373" s="104"/>
      <c r="AB373" s="104"/>
      <c r="AC373" s="104"/>
      <c r="AD373" s="104"/>
    </row>
    <row r="374" spans="1:35" ht="13.5" customHeight="1">
      <c r="A374" s="104"/>
      <c r="B374" s="104"/>
      <c r="C374" s="636" t="s">
        <v>592</v>
      </c>
      <c r="D374" s="636"/>
      <c r="E374" s="636"/>
      <c r="F374" s="636"/>
      <c r="G374" s="636"/>
      <c r="H374" s="625">
        <v>107</v>
      </c>
      <c r="I374" s="626"/>
      <c r="J374" s="627">
        <v>0.24597701149425288</v>
      </c>
      <c r="K374" s="628"/>
      <c r="L374" s="625">
        <v>6181</v>
      </c>
      <c r="M374" s="626"/>
      <c r="N374" s="627">
        <v>0.18067288299085094</v>
      </c>
      <c r="O374" s="628"/>
      <c r="P374" s="625">
        <v>453826</v>
      </c>
      <c r="Q374" s="626"/>
      <c r="R374" s="627">
        <v>0.16899703881123465</v>
      </c>
      <c r="S374" s="628"/>
      <c r="T374" s="104"/>
      <c r="U374" s="104"/>
      <c r="V374" s="104"/>
      <c r="W374" s="104"/>
      <c r="X374" s="104"/>
      <c r="Y374" s="104"/>
      <c r="Z374" s="104"/>
      <c r="AA374" s="104"/>
      <c r="AB374" s="104"/>
      <c r="AC374" s="104"/>
      <c r="AD374" s="104"/>
    </row>
    <row r="375" spans="1:35" ht="13.5" customHeight="1">
      <c r="A375" s="104"/>
      <c r="B375" s="104"/>
      <c r="C375" s="104"/>
      <c r="D375" s="104"/>
      <c r="E375" s="104"/>
      <c r="F375" s="104"/>
      <c r="G375" s="104"/>
      <c r="H375" s="104"/>
      <c r="I375" s="104"/>
      <c r="J375" s="104"/>
      <c r="K375" s="104"/>
      <c r="L375" s="104"/>
      <c r="M375" s="104"/>
      <c r="N375" s="104"/>
      <c r="O375" s="104"/>
      <c r="P375" s="104"/>
      <c r="Q375" s="104"/>
      <c r="R375" s="104"/>
      <c r="S375" s="104"/>
      <c r="T375" s="104"/>
      <c r="U375" s="104"/>
      <c r="V375" s="104"/>
      <c r="W375" s="104"/>
      <c r="X375" s="104"/>
      <c r="Y375" s="104"/>
      <c r="Z375" s="104"/>
      <c r="AA375" s="104"/>
      <c r="AB375" s="104"/>
      <c r="AC375" s="104"/>
      <c r="AD375" s="104"/>
    </row>
    <row r="376" spans="1:35" ht="13.5" customHeight="1">
      <c r="A376" s="104"/>
      <c r="B376" s="104"/>
      <c r="C376" s="104"/>
      <c r="D376" s="104"/>
      <c r="E376" s="104"/>
      <c r="F376" s="104"/>
      <c r="G376" s="104"/>
      <c r="H376" s="104"/>
      <c r="I376" s="104"/>
      <c r="J376" s="104"/>
      <c r="K376" s="104"/>
      <c r="L376" s="104"/>
      <c r="M376" s="104"/>
      <c r="N376" s="104"/>
      <c r="O376" s="104"/>
      <c r="P376" s="104"/>
      <c r="Q376" s="104"/>
      <c r="R376" s="104"/>
      <c r="S376" s="104"/>
      <c r="T376" s="104"/>
      <c r="U376" s="104"/>
      <c r="V376" s="104"/>
      <c r="W376" s="104"/>
      <c r="X376" s="104"/>
      <c r="Y376" s="104"/>
      <c r="Z376" s="104"/>
      <c r="AA376" s="104"/>
      <c r="AB376" s="104"/>
      <c r="AC376" s="104"/>
      <c r="AD376" s="104"/>
    </row>
    <row r="377" spans="1:35" ht="10.5" customHeight="1">
      <c r="A377" s="104"/>
      <c r="B377" s="104"/>
      <c r="C377" s="104"/>
      <c r="D377" s="104"/>
      <c r="E377" s="104"/>
      <c r="F377" s="104"/>
      <c r="G377" s="104"/>
      <c r="H377" s="104"/>
      <c r="I377" s="104"/>
      <c r="J377" s="104"/>
      <c r="K377" s="104"/>
      <c r="L377" s="104"/>
      <c r="M377" s="104"/>
      <c r="N377" s="104"/>
      <c r="O377" s="104"/>
      <c r="P377" s="104"/>
      <c r="Q377" s="104"/>
      <c r="R377" s="104"/>
      <c r="S377" s="104"/>
      <c r="T377" s="104"/>
      <c r="U377" s="517" t="s">
        <v>47</v>
      </c>
      <c r="V377" s="521"/>
      <c r="W377" s="521"/>
      <c r="X377" s="521"/>
      <c r="Y377" s="521"/>
      <c r="Z377" s="521"/>
      <c r="AA377" s="521"/>
      <c r="AB377" s="521"/>
      <c r="AC377" s="605"/>
      <c r="AD377" s="606"/>
    </row>
    <row r="378" spans="1:35" ht="10.5" customHeight="1">
      <c r="A378" s="104"/>
      <c r="B378" s="104"/>
      <c r="C378" s="104"/>
      <c r="D378" s="104"/>
      <c r="E378" s="104"/>
      <c r="F378" s="104"/>
      <c r="G378" s="104"/>
      <c r="H378" s="104"/>
      <c r="I378" s="104"/>
      <c r="J378" s="104"/>
      <c r="K378" s="104"/>
      <c r="L378" s="104"/>
      <c r="M378" s="104"/>
      <c r="N378" s="104"/>
      <c r="O378" s="104"/>
      <c r="P378" s="104"/>
      <c r="Q378" s="104"/>
      <c r="R378" s="104"/>
      <c r="S378" s="104"/>
      <c r="T378" s="104"/>
      <c r="U378" s="607" t="s">
        <v>112</v>
      </c>
      <c r="V378" s="607"/>
      <c r="W378" s="637" t="s">
        <v>589</v>
      </c>
      <c r="X378" s="637"/>
      <c r="Y378" s="607" t="s">
        <v>46</v>
      </c>
      <c r="Z378" s="632"/>
      <c r="AA378" s="519" t="s">
        <v>590</v>
      </c>
      <c r="AB378" s="520"/>
      <c r="AC378" s="607" t="s">
        <v>111</v>
      </c>
      <c r="AD378" s="607"/>
    </row>
    <row r="379" spans="1:35" ht="10.5" customHeight="1">
      <c r="A379" s="104"/>
      <c r="B379" s="104"/>
      <c r="C379" s="104"/>
      <c r="D379" s="104"/>
      <c r="E379" s="104"/>
      <c r="F379" s="104"/>
      <c r="G379" s="104"/>
      <c r="H379" s="104"/>
      <c r="I379" s="104"/>
      <c r="J379" s="104"/>
      <c r="K379" s="104"/>
      <c r="L379" s="104"/>
      <c r="M379" s="104"/>
      <c r="N379" s="104"/>
      <c r="O379" s="104"/>
      <c r="P379" s="104"/>
      <c r="Q379" s="104"/>
      <c r="R379" s="104"/>
      <c r="S379" s="104"/>
      <c r="T379" s="104"/>
      <c r="U379" s="629">
        <v>3.938115330520394</v>
      </c>
      <c r="V379" s="630"/>
      <c r="W379" s="629">
        <v>23.883356236999649</v>
      </c>
      <c r="X379" s="630"/>
      <c r="Y379" s="629">
        <v>28.794606332733359</v>
      </c>
      <c r="Z379" s="630"/>
      <c r="AA379" s="629">
        <v>33.726164306305144</v>
      </c>
      <c r="AB379" s="630"/>
      <c r="AC379" s="629">
        <v>79.757343550447004</v>
      </c>
      <c r="AD379" s="630"/>
      <c r="AF379" s="146"/>
      <c r="AG379" s="146"/>
      <c r="AH379" s="146"/>
      <c r="AI379" s="146"/>
    </row>
    <row r="380" spans="1:35" ht="10.5" customHeight="1">
      <c r="A380" s="104"/>
      <c r="B380" s="104"/>
      <c r="C380" s="104"/>
      <c r="D380" s="104"/>
      <c r="E380" s="104"/>
      <c r="F380" s="104"/>
      <c r="G380" s="104"/>
      <c r="H380" s="104"/>
      <c r="I380" s="104"/>
      <c r="J380" s="104"/>
      <c r="K380" s="104"/>
      <c r="L380" s="104"/>
      <c r="M380" s="104"/>
      <c r="N380" s="104"/>
      <c r="O380" s="104"/>
      <c r="P380" s="104"/>
      <c r="Q380" s="104"/>
      <c r="R380" s="104"/>
      <c r="S380" s="104"/>
      <c r="T380" s="104"/>
      <c r="U380" s="629">
        <v>11.749680715197956</v>
      </c>
      <c r="V380" s="630"/>
      <c r="W380" s="629">
        <v>48.598628765250112</v>
      </c>
      <c r="X380" s="630"/>
      <c r="Y380" s="629">
        <v>53.105916249174008</v>
      </c>
      <c r="Z380" s="630"/>
      <c r="AA380" s="629">
        <v>58.280030350702788</v>
      </c>
      <c r="AB380" s="630"/>
      <c r="AC380" s="629">
        <v>79.74683544303798</v>
      </c>
      <c r="AD380" s="630"/>
      <c r="AF380" s="146"/>
      <c r="AG380" s="146"/>
      <c r="AH380" s="146"/>
      <c r="AI380" s="146"/>
    </row>
    <row r="381" spans="1:35" ht="10.5" customHeight="1">
      <c r="A381" s="104"/>
      <c r="B381" s="104"/>
      <c r="C381" s="104"/>
      <c r="D381" s="104"/>
      <c r="E381" s="104"/>
      <c r="F381" s="104"/>
      <c r="G381" s="104"/>
      <c r="H381" s="104"/>
      <c r="I381" s="104"/>
      <c r="J381" s="104"/>
      <c r="K381" s="104"/>
      <c r="L381" s="104"/>
      <c r="M381" s="104"/>
      <c r="N381" s="104"/>
      <c r="O381" s="104"/>
      <c r="P381" s="104"/>
      <c r="Q381" s="104"/>
      <c r="R381" s="104"/>
      <c r="S381" s="104"/>
      <c r="T381" s="104"/>
      <c r="U381" s="629">
        <v>8.4929757343550438</v>
      </c>
      <c r="V381" s="630"/>
      <c r="W381" s="629">
        <v>15.181160356913583</v>
      </c>
      <c r="X381" s="630"/>
      <c r="Y381" s="629">
        <v>17.374309668927232</v>
      </c>
      <c r="Z381" s="630"/>
      <c r="AA381" s="629">
        <v>20.012859894246013</v>
      </c>
      <c r="AB381" s="630"/>
      <c r="AC381" s="629">
        <v>30.105263157894736</v>
      </c>
      <c r="AD381" s="630"/>
      <c r="AF381" s="146"/>
      <c r="AG381" s="146"/>
      <c r="AH381" s="146"/>
      <c r="AI381" s="146"/>
    </row>
    <row r="382" spans="1:35" ht="13.5" customHeight="1">
      <c r="A382" s="104"/>
      <c r="B382" s="104"/>
      <c r="C382" s="104"/>
      <c r="D382" s="104"/>
      <c r="E382" s="104"/>
      <c r="F382" s="104"/>
      <c r="G382" s="104"/>
      <c r="H382" s="104"/>
      <c r="I382" s="104"/>
      <c r="J382" s="104"/>
      <c r="K382" s="104"/>
      <c r="L382" s="104"/>
      <c r="M382" s="104"/>
      <c r="N382" s="104"/>
      <c r="O382" s="104"/>
      <c r="P382" s="104"/>
      <c r="Q382" s="104"/>
      <c r="R382" s="104"/>
      <c r="S382" s="104"/>
      <c r="T382" s="104"/>
      <c r="U382" s="106"/>
      <c r="V382" s="106"/>
      <c r="W382" s="106"/>
      <c r="X382" s="106"/>
      <c r="Y382" s="106"/>
      <c r="Z382" s="106"/>
      <c r="AA382" s="106"/>
      <c r="AB382" s="106"/>
      <c r="AC382" s="106"/>
      <c r="AD382" s="106"/>
    </row>
    <row r="383" spans="1:35" ht="13.5" customHeight="1">
      <c r="A383" s="104"/>
      <c r="B383" s="104"/>
      <c r="C383" s="104"/>
      <c r="D383" s="104"/>
      <c r="E383" s="104"/>
      <c r="F383" s="104"/>
      <c r="G383" s="104"/>
      <c r="H383" s="104"/>
      <c r="I383" s="104"/>
      <c r="J383" s="104"/>
      <c r="K383" s="104"/>
      <c r="L383" s="104"/>
      <c r="M383" s="104"/>
      <c r="N383" s="104"/>
      <c r="O383" s="104"/>
      <c r="P383" s="104"/>
      <c r="Q383" s="104"/>
      <c r="R383" s="104"/>
      <c r="S383" s="104"/>
      <c r="T383" s="104"/>
      <c r="U383" s="104"/>
      <c r="V383" s="104"/>
      <c r="W383" s="104"/>
      <c r="X383" s="104"/>
      <c r="Y383" s="104"/>
      <c r="Z383" s="104"/>
      <c r="AA383" s="104"/>
      <c r="AB383" s="104"/>
      <c r="AC383" s="104"/>
      <c r="AD383" s="104"/>
    </row>
    <row r="384" spans="1:35" ht="13.5" customHeight="1">
      <c r="A384" s="104"/>
      <c r="B384" s="104"/>
      <c r="C384" s="104"/>
      <c r="D384" s="104"/>
      <c r="E384" s="104"/>
      <c r="F384" s="104"/>
      <c r="G384" s="104"/>
      <c r="H384" s="104"/>
      <c r="I384" s="104"/>
      <c r="J384" s="104"/>
      <c r="K384" s="104"/>
      <c r="L384" s="104"/>
      <c r="M384" s="104"/>
      <c r="N384" s="104"/>
      <c r="O384" s="104"/>
      <c r="P384" s="104"/>
      <c r="Q384" s="104"/>
      <c r="R384" s="104"/>
      <c r="S384" s="104"/>
      <c r="T384" s="104"/>
      <c r="U384" s="104"/>
      <c r="V384" s="104"/>
      <c r="W384" s="104"/>
      <c r="X384" s="104"/>
      <c r="Y384" s="104"/>
      <c r="Z384" s="104"/>
      <c r="AA384" s="104"/>
      <c r="AB384" s="104"/>
      <c r="AC384" s="104"/>
      <c r="AD384" s="104"/>
    </row>
    <row r="385" spans="1:35" ht="13.5" customHeight="1">
      <c r="A385" s="104"/>
      <c r="B385" s="104"/>
      <c r="C385" s="104"/>
      <c r="D385" s="104"/>
      <c r="E385" s="104"/>
      <c r="F385" s="104"/>
      <c r="G385" s="104"/>
      <c r="H385" s="104"/>
      <c r="I385" s="104"/>
      <c r="J385" s="104"/>
      <c r="K385" s="104"/>
      <c r="L385" s="104"/>
      <c r="M385" s="104"/>
      <c r="N385" s="104"/>
      <c r="O385" s="104"/>
      <c r="P385" s="104"/>
      <c r="Q385" s="104"/>
      <c r="R385" s="104"/>
      <c r="S385" s="104"/>
      <c r="T385" s="104"/>
      <c r="U385" s="104"/>
      <c r="V385" s="104"/>
      <c r="W385" s="104"/>
      <c r="X385" s="104"/>
      <c r="Y385" s="104"/>
      <c r="Z385" s="104"/>
      <c r="AA385" s="104"/>
      <c r="AB385" s="104"/>
      <c r="AC385" s="104"/>
      <c r="AD385" s="104"/>
    </row>
    <row r="386" spans="1:35" ht="19.5" customHeight="1">
      <c r="A386" s="104"/>
      <c r="B386" s="19"/>
      <c r="C386" s="15" t="s">
        <v>551</v>
      </c>
      <c r="D386" s="6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row>
    <row r="387" spans="1:35" ht="9" customHeight="1">
      <c r="A387" s="104"/>
      <c r="B387" s="104"/>
      <c r="C387" s="104"/>
      <c r="D387" s="104"/>
      <c r="E387" s="104"/>
      <c r="F387" s="104"/>
      <c r="G387" s="104"/>
      <c r="H387" s="104"/>
      <c r="I387" s="104"/>
      <c r="J387" s="104"/>
      <c r="K387" s="104"/>
      <c r="L387" s="104"/>
      <c r="M387" s="104"/>
      <c r="N387" s="104"/>
      <c r="O387" s="104"/>
      <c r="P387" s="104"/>
      <c r="Q387" s="104"/>
      <c r="R387" s="104"/>
      <c r="S387" s="104"/>
      <c r="T387" s="104"/>
      <c r="U387" s="104"/>
      <c r="V387" s="104"/>
      <c r="W387" s="104"/>
      <c r="X387" s="104"/>
      <c r="Y387" s="104"/>
      <c r="Z387" s="104"/>
      <c r="AA387" s="104"/>
      <c r="AB387" s="104"/>
      <c r="AC387" s="104"/>
      <c r="AD387" s="105"/>
    </row>
    <row r="388" spans="1:35" ht="13.5" customHeight="1">
      <c r="A388" s="104"/>
      <c r="B388" s="104"/>
      <c r="C388" s="631" t="s">
        <v>538</v>
      </c>
      <c r="D388" s="632"/>
      <c r="E388" s="632"/>
      <c r="F388" s="632"/>
      <c r="G388" s="632"/>
      <c r="H388" s="361" t="s">
        <v>429</v>
      </c>
      <c r="I388" s="592"/>
      <c r="J388" s="592"/>
      <c r="K388" s="633"/>
      <c r="L388" s="638" t="s">
        <v>447</v>
      </c>
      <c r="M388" s="635"/>
      <c r="N388" s="635"/>
      <c r="O388" s="635"/>
      <c r="P388" s="631" t="s">
        <v>110</v>
      </c>
      <c r="Q388" s="632"/>
      <c r="R388" s="632"/>
      <c r="S388" s="632"/>
      <c r="T388" s="104"/>
      <c r="U388" s="104"/>
      <c r="V388" s="104"/>
      <c r="W388" s="104"/>
      <c r="X388" s="104"/>
      <c r="Y388" s="104"/>
      <c r="Z388" s="104"/>
      <c r="AA388" s="104"/>
      <c r="AB388" s="104"/>
      <c r="AC388" s="104"/>
      <c r="AD388" s="104"/>
    </row>
    <row r="389" spans="1:35" ht="13.5" customHeight="1">
      <c r="A389" s="104"/>
      <c r="B389" s="104"/>
      <c r="C389" s="636" t="s">
        <v>591</v>
      </c>
      <c r="D389" s="636"/>
      <c r="E389" s="636"/>
      <c r="F389" s="636"/>
      <c r="G389" s="636"/>
      <c r="H389" s="625">
        <v>38</v>
      </c>
      <c r="I389" s="626"/>
      <c r="J389" s="627">
        <v>8.7356321839080445E-2</v>
      </c>
      <c r="K389" s="628"/>
      <c r="L389" s="625">
        <v>1822</v>
      </c>
      <c r="M389" s="626"/>
      <c r="N389" s="627">
        <v>5.3257724123819822E-2</v>
      </c>
      <c r="O389" s="628"/>
      <c r="P389" s="625">
        <v>136318</v>
      </c>
      <c r="Q389" s="626"/>
      <c r="R389" s="627">
        <v>5.0762491211763724E-2</v>
      </c>
      <c r="S389" s="628"/>
      <c r="T389" s="104"/>
      <c r="U389" s="104"/>
      <c r="V389" s="104"/>
      <c r="W389" s="104"/>
      <c r="X389" s="104"/>
      <c r="Y389" s="104"/>
      <c r="Z389" s="104"/>
      <c r="AA389" s="104"/>
      <c r="AB389" s="104"/>
      <c r="AC389" s="104"/>
      <c r="AD389" s="104"/>
    </row>
    <row r="390" spans="1:35" ht="13.5" customHeight="1">
      <c r="A390" s="104"/>
      <c r="B390" s="104"/>
      <c r="C390" s="636" t="s">
        <v>550</v>
      </c>
      <c r="D390" s="636"/>
      <c r="E390" s="636"/>
      <c r="F390" s="636"/>
      <c r="G390" s="636"/>
      <c r="H390" s="625">
        <v>283</v>
      </c>
      <c r="I390" s="626"/>
      <c r="J390" s="627">
        <v>0.65057471264367817</v>
      </c>
      <c r="K390" s="628"/>
      <c r="L390" s="625">
        <v>24827</v>
      </c>
      <c r="M390" s="626"/>
      <c r="N390" s="627">
        <v>0.72570225950717604</v>
      </c>
      <c r="O390" s="628"/>
      <c r="P390" s="625">
        <v>1973650</v>
      </c>
      <c r="Q390" s="626"/>
      <c r="R390" s="627">
        <v>0.73495349682431865</v>
      </c>
      <c r="S390" s="628"/>
      <c r="T390" s="104"/>
      <c r="U390" s="104"/>
      <c r="V390" s="104"/>
      <c r="W390" s="104"/>
      <c r="X390" s="104"/>
      <c r="Y390" s="104"/>
      <c r="Z390" s="104"/>
      <c r="AA390" s="104"/>
      <c r="AB390" s="104"/>
      <c r="AC390" s="104"/>
      <c r="AD390" s="104"/>
    </row>
    <row r="391" spans="1:35" ht="13.5" customHeight="1">
      <c r="A391" s="104"/>
      <c r="B391" s="104"/>
      <c r="C391" s="636" t="s">
        <v>592</v>
      </c>
      <c r="D391" s="636"/>
      <c r="E391" s="636"/>
      <c r="F391" s="636"/>
      <c r="G391" s="636"/>
      <c r="H391" s="625">
        <v>114</v>
      </c>
      <c r="I391" s="626"/>
      <c r="J391" s="627">
        <v>0.2620689655172414</v>
      </c>
      <c r="K391" s="628"/>
      <c r="L391" s="625">
        <v>7562</v>
      </c>
      <c r="M391" s="626"/>
      <c r="N391" s="627">
        <v>0.22104001636900411</v>
      </c>
      <c r="O391" s="628"/>
      <c r="P391" s="625">
        <v>575440</v>
      </c>
      <c r="Q391" s="626"/>
      <c r="R391" s="627">
        <v>0.21428401196391758</v>
      </c>
      <c r="S391" s="628"/>
      <c r="T391" s="104"/>
      <c r="U391" s="104"/>
      <c r="V391" s="104"/>
      <c r="W391" s="104"/>
      <c r="X391" s="104"/>
      <c r="Y391" s="104"/>
      <c r="Z391" s="104"/>
      <c r="AA391" s="104"/>
      <c r="AB391" s="104"/>
      <c r="AC391" s="104"/>
      <c r="AD391" s="104"/>
    </row>
    <row r="392" spans="1:35" ht="13.5" customHeight="1">
      <c r="A392" s="104"/>
      <c r="B392" s="104"/>
      <c r="C392" s="104"/>
      <c r="D392" s="104"/>
      <c r="E392" s="104"/>
      <c r="F392" s="104"/>
      <c r="G392" s="104"/>
      <c r="H392" s="104"/>
      <c r="I392" s="104"/>
      <c r="J392" s="104"/>
      <c r="K392" s="104"/>
      <c r="L392" s="104"/>
      <c r="M392" s="104"/>
      <c r="N392" s="104"/>
      <c r="O392" s="104"/>
      <c r="P392" s="104"/>
      <c r="Q392" s="104"/>
      <c r="R392" s="104"/>
      <c r="S392" s="104"/>
      <c r="T392" s="104"/>
      <c r="U392" s="104"/>
      <c r="V392" s="104"/>
      <c r="W392" s="104"/>
      <c r="X392" s="104"/>
      <c r="Y392" s="104"/>
      <c r="Z392" s="104"/>
      <c r="AA392" s="104"/>
      <c r="AB392" s="104"/>
      <c r="AC392" s="104"/>
      <c r="AD392" s="104"/>
    </row>
    <row r="393" spans="1:35" ht="13.5" customHeight="1">
      <c r="A393" s="104"/>
      <c r="B393" s="104"/>
      <c r="C393" s="104"/>
      <c r="D393" s="104"/>
      <c r="E393" s="104"/>
      <c r="F393" s="104"/>
      <c r="G393" s="104"/>
      <c r="H393" s="104"/>
      <c r="I393" s="104"/>
      <c r="J393" s="104"/>
      <c r="K393" s="104"/>
      <c r="L393" s="104"/>
      <c r="M393" s="104"/>
      <c r="N393" s="104"/>
      <c r="O393" s="104"/>
      <c r="P393" s="104"/>
      <c r="Q393" s="104"/>
      <c r="R393" s="104"/>
      <c r="S393" s="104"/>
      <c r="T393" s="104"/>
      <c r="U393" s="104"/>
      <c r="V393" s="104"/>
      <c r="W393" s="104"/>
      <c r="X393" s="104"/>
      <c r="Y393" s="104"/>
      <c r="Z393" s="104"/>
      <c r="AA393" s="104"/>
      <c r="AB393" s="104"/>
      <c r="AC393" s="104"/>
      <c r="AD393" s="104"/>
    </row>
    <row r="394" spans="1:35" ht="10.5" customHeight="1">
      <c r="A394" s="104"/>
      <c r="B394" s="104"/>
      <c r="C394" s="104"/>
      <c r="D394" s="104"/>
      <c r="E394" s="104"/>
      <c r="F394" s="104"/>
      <c r="G394" s="104"/>
      <c r="H394" s="104"/>
      <c r="I394" s="104"/>
      <c r="J394" s="104"/>
      <c r="K394" s="104"/>
      <c r="L394" s="104"/>
      <c r="M394" s="104"/>
      <c r="N394" s="104"/>
      <c r="O394" s="104"/>
      <c r="P394" s="104"/>
      <c r="Q394" s="104"/>
      <c r="R394" s="104"/>
      <c r="S394" s="104"/>
      <c r="T394" s="104"/>
      <c r="U394" s="517" t="s">
        <v>47</v>
      </c>
      <c r="V394" s="521"/>
      <c r="W394" s="521"/>
      <c r="X394" s="521"/>
      <c r="Y394" s="521"/>
      <c r="Z394" s="521"/>
      <c r="AA394" s="521"/>
      <c r="AB394" s="521"/>
      <c r="AC394" s="605"/>
      <c r="AD394" s="606"/>
    </row>
    <row r="395" spans="1:35" ht="10.5" customHeight="1">
      <c r="A395" s="104"/>
      <c r="B395" s="104"/>
      <c r="C395" s="104"/>
      <c r="D395" s="104"/>
      <c r="E395" s="104"/>
      <c r="F395" s="104"/>
      <c r="G395" s="104"/>
      <c r="H395" s="104"/>
      <c r="I395" s="104"/>
      <c r="J395" s="104"/>
      <c r="K395" s="104"/>
      <c r="L395" s="104"/>
      <c r="M395" s="104"/>
      <c r="N395" s="104"/>
      <c r="O395" s="104"/>
      <c r="P395" s="104"/>
      <c r="Q395" s="104"/>
      <c r="R395" s="104"/>
      <c r="S395" s="104"/>
      <c r="T395" s="104"/>
      <c r="U395" s="607" t="s">
        <v>112</v>
      </c>
      <c r="V395" s="607"/>
      <c r="W395" s="637" t="s">
        <v>589</v>
      </c>
      <c r="X395" s="637"/>
      <c r="Y395" s="607" t="s">
        <v>46</v>
      </c>
      <c r="Z395" s="632"/>
      <c r="AA395" s="519" t="s">
        <v>590</v>
      </c>
      <c r="AB395" s="520"/>
      <c r="AC395" s="607" t="s">
        <v>111</v>
      </c>
      <c r="AD395" s="607"/>
    </row>
    <row r="396" spans="1:35" ht="10.5" customHeight="1">
      <c r="A396" s="104"/>
      <c r="B396" s="104"/>
      <c r="C396" s="104"/>
      <c r="D396" s="104"/>
      <c r="E396" s="104"/>
      <c r="F396" s="104"/>
      <c r="G396" s="104"/>
      <c r="H396" s="104"/>
      <c r="I396" s="104"/>
      <c r="J396" s="104"/>
      <c r="K396" s="104"/>
      <c r="L396" s="104"/>
      <c r="M396" s="104"/>
      <c r="N396" s="104"/>
      <c r="O396" s="104"/>
      <c r="P396" s="104"/>
      <c r="Q396" s="104"/>
      <c r="R396" s="104"/>
      <c r="S396" s="104"/>
      <c r="T396" s="104"/>
      <c r="U396" s="629">
        <v>0</v>
      </c>
      <c r="V396" s="630"/>
      <c r="W396" s="629">
        <v>2.7035210850509355</v>
      </c>
      <c r="X396" s="630"/>
      <c r="Y396" s="629">
        <v>4.4119201417883804</v>
      </c>
      <c r="Z396" s="630"/>
      <c r="AA396" s="629">
        <v>6.5836060358149258</v>
      </c>
      <c r="AB396" s="630"/>
      <c r="AC396" s="629">
        <v>33.256880733944953</v>
      </c>
      <c r="AD396" s="630"/>
      <c r="AF396" s="146"/>
      <c r="AG396" s="146"/>
      <c r="AH396" s="146"/>
      <c r="AI396" s="146"/>
    </row>
    <row r="397" spans="1:35" ht="10.5" customHeight="1">
      <c r="A397" s="104"/>
      <c r="B397" s="104"/>
      <c r="C397" s="104"/>
      <c r="D397" s="104"/>
      <c r="E397" s="104"/>
      <c r="F397" s="104"/>
      <c r="G397" s="104"/>
      <c r="H397" s="104"/>
      <c r="I397" s="104"/>
      <c r="J397" s="104"/>
      <c r="K397" s="104"/>
      <c r="L397" s="104"/>
      <c r="M397" s="104"/>
      <c r="N397" s="104"/>
      <c r="O397" s="104"/>
      <c r="P397" s="104"/>
      <c r="Q397" s="104"/>
      <c r="R397" s="104"/>
      <c r="S397" s="104"/>
      <c r="T397" s="104"/>
      <c r="U397" s="629">
        <v>48.165137614678898</v>
      </c>
      <c r="V397" s="630"/>
      <c r="W397" s="629">
        <v>70.903237739254877</v>
      </c>
      <c r="X397" s="630"/>
      <c r="Y397" s="629">
        <v>73.86904075632674</v>
      </c>
      <c r="Z397" s="630"/>
      <c r="AA397" s="629">
        <v>76.424958498803107</v>
      </c>
      <c r="AB397" s="630"/>
      <c r="AC397" s="629">
        <v>85.311096856959594</v>
      </c>
      <c r="AD397" s="630"/>
      <c r="AF397" s="146"/>
      <c r="AG397" s="146"/>
      <c r="AH397" s="146"/>
      <c r="AI397" s="146"/>
    </row>
    <row r="398" spans="1:35" ht="10.5" customHeight="1">
      <c r="A398" s="104"/>
      <c r="B398" s="104"/>
      <c r="C398" s="104"/>
      <c r="D398" s="104"/>
      <c r="E398" s="104"/>
      <c r="F398" s="104"/>
      <c r="G398" s="104"/>
      <c r="H398" s="104"/>
      <c r="I398" s="104"/>
      <c r="J398" s="104"/>
      <c r="K398" s="104"/>
      <c r="L398" s="104"/>
      <c r="M398" s="104"/>
      <c r="N398" s="104"/>
      <c r="O398" s="104"/>
      <c r="P398" s="104"/>
      <c r="Q398" s="104"/>
      <c r="R398" s="104"/>
      <c r="S398" s="104"/>
      <c r="T398" s="104"/>
      <c r="U398" s="629">
        <v>12.123155869146888</v>
      </c>
      <c r="V398" s="630"/>
      <c r="W398" s="629">
        <v>19.449129726071668</v>
      </c>
      <c r="X398" s="630"/>
      <c r="Y398" s="629">
        <v>21.349776539640871</v>
      </c>
      <c r="Z398" s="630"/>
      <c r="AA398" s="629">
        <v>23.349254308132146</v>
      </c>
      <c r="AB398" s="630"/>
      <c r="AC398" s="629">
        <v>43.575810692375114</v>
      </c>
      <c r="AD398" s="630"/>
      <c r="AF398" s="146"/>
      <c r="AG398" s="146"/>
      <c r="AH398" s="146"/>
      <c r="AI398" s="146"/>
    </row>
    <row r="399" spans="1:35" ht="13.5" customHeight="1">
      <c r="A399" s="104"/>
      <c r="B399" s="104"/>
      <c r="C399" s="104"/>
      <c r="D399" s="104"/>
      <c r="E399" s="104"/>
      <c r="F399" s="104"/>
      <c r="G399" s="104"/>
      <c r="H399" s="104"/>
      <c r="I399" s="104"/>
      <c r="J399" s="104"/>
      <c r="K399" s="104"/>
      <c r="L399" s="104"/>
      <c r="M399" s="104"/>
      <c r="N399" s="104"/>
      <c r="O399" s="104"/>
      <c r="P399" s="104"/>
      <c r="Q399" s="104"/>
      <c r="R399" s="104"/>
      <c r="S399" s="104"/>
      <c r="T399" s="104"/>
      <c r="U399" s="104"/>
      <c r="V399" s="104"/>
      <c r="W399" s="104"/>
      <c r="X399" s="104"/>
      <c r="Y399" s="104"/>
      <c r="Z399" s="104"/>
      <c r="AA399" s="104"/>
      <c r="AB399" s="104"/>
      <c r="AC399" s="104"/>
      <c r="AD399" s="104"/>
    </row>
    <row r="400" spans="1:35" ht="13.5" customHeight="1">
      <c r="A400" s="104"/>
      <c r="B400" s="104"/>
      <c r="C400" s="104"/>
      <c r="D400" s="104"/>
      <c r="E400" s="104"/>
      <c r="F400" s="104"/>
      <c r="G400" s="104"/>
      <c r="H400" s="104"/>
      <c r="I400" s="104"/>
      <c r="J400" s="104"/>
      <c r="K400" s="104"/>
      <c r="L400" s="104"/>
      <c r="M400" s="104"/>
      <c r="N400" s="104"/>
      <c r="O400" s="104"/>
      <c r="P400" s="104"/>
      <c r="Q400" s="104"/>
      <c r="R400" s="104"/>
      <c r="S400" s="104"/>
      <c r="T400" s="104"/>
      <c r="U400" s="104"/>
      <c r="V400" s="104"/>
      <c r="W400" s="104"/>
      <c r="X400" s="104"/>
      <c r="Y400" s="104"/>
      <c r="Z400" s="104"/>
      <c r="AA400" s="104"/>
      <c r="AB400" s="104"/>
      <c r="AC400" s="104"/>
      <c r="AD400" s="104"/>
    </row>
    <row r="401" spans="1:35" ht="13.5" customHeight="1">
      <c r="A401" s="104"/>
      <c r="B401" s="104"/>
      <c r="C401" s="104"/>
      <c r="D401" s="104"/>
      <c r="E401" s="104"/>
      <c r="F401" s="104"/>
      <c r="G401" s="104"/>
      <c r="H401" s="104"/>
      <c r="I401" s="104"/>
      <c r="J401" s="104"/>
      <c r="K401" s="104"/>
      <c r="L401" s="104"/>
      <c r="M401" s="104"/>
      <c r="N401" s="104"/>
      <c r="O401" s="104"/>
      <c r="P401" s="104"/>
      <c r="Q401" s="104"/>
      <c r="R401" s="104"/>
      <c r="S401" s="104"/>
      <c r="T401" s="104"/>
      <c r="U401" s="104"/>
      <c r="V401" s="104"/>
      <c r="W401" s="104"/>
      <c r="X401" s="104"/>
      <c r="Y401" s="104"/>
      <c r="Z401" s="104"/>
      <c r="AA401" s="104"/>
      <c r="AB401" s="104"/>
      <c r="AC401" s="104"/>
      <c r="AD401" s="104"/>
    </row>
    <row r="402" spans="1:35" ht="13.5" customHeight="1">
      <c r="A402" s="104"/>
      <c r="B402" s="104"/>
      <c r="C402" s="104"/>
      <c r="D402" s="104"/>
      <c r="E402" s="104"/>
      <c r="F402" s="104"/>
      <c r="G402" s="104"/>
      <c r="H402" s="104"/>
      <c r="I402" s="104"/>
      <c r="J402" s="104"/>
      <c r="K402" s="104"/>
      <c r="L402" s="104"/>
      <c r="M402" s="104"/>
      <c r="N402" s="104"/>
      <c r="O402" s="104"/>
      <c r="P402" s="104"/>
      <c r="Q402" s="104"/>
      <c r="R402" s="104"/>
      <c r="S402" s="104"/>
      <c r="T402" s="104"/>
      <c r="U402" s="104"/>
      <c r="V402" s="104"/>
      <c r="W402" s="104"/>
      <c r="X402" s="104"/>
      <c r="Y402" s="104"/>
      <c r="Z402" s="104"/>
      <c r="AA402" s="104"/>
      <c r="AB402" s="104"/>
      <c r="AC402" s="104"/>
      <c r="AD402" s="104"/>
    </row>
    <row r="403" spans="1:35" ht="19.5" customHeight="1">
      <c r="A403" s="104"/>
      <c r="B403" s="19"/>
      <c r="C403" s="15" t="s">
        <v>552</v>
      </c>
      <c r="D403" s="6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c r="AD403" s="18"/>
    </row>
    <row r="404" spans="1:35" ht="9" customHeight="1">
      <c r="A404" s="104"/>
      <c r="B404" s="104"/>
      <c r="C404" s="104"/>
      <c r="D404" s="104"/>
      <c r="E404" s="104"/>
      <c r="F404" s="104"/>
      <c r="G404" s="104"/>
      <c r="H404" s="104"/>
      <c r="I404" s="104"/>
      <c r="J404" s="104"/>
      <c r="K404" s="104"/>
      <c r="L404" s="104"/>
      <c r="M404" s="104"/>
      <c r="N404" s="104"/>
      <c r="O404" s="104"/>
      <c r="P404" s="104"/>
      <c r="Q404" s="104"/>
      <c r="R404" s="104"/>
      <c r="S404" s="104"/>
      <c r="T404" s="104"/>
      <c r="U404" s="104"/>
      <c r="V404" s="104"/>
      <c r="W404" s="104"/>
      <c r="X404" s="104"/>
      <c r="Y404" s="104"/>
      <c r="Z404" s="104"/>
      <c r="AA404" s="104"/>
      <c r="AB404" s="104"/>
      <c r="AC404" s="104"/>
      <c r="AD404" s="105"/>
    </row>
    <row r="405" spans="1:35" ht="13.5" customHeight="1">
      <c r="A405" s="104"/>
      <c r="B405" s="104"/>
      <c r="C405" s="631" t="s">
        <v>538</v>
      </c>
      <c r="D405" s="632"/>
      <c r="E405" s="632"/>
      <c r="F405" s="632"/>
      <c r="G405" s="632"/>
      <c r="H405" s="361" t="s">
        <v>429</v>
      </c>
      <c r="I405" s="592"/>
      <c r="J405" s="592"/>
      <c r="K405" s="633"/>
      <c r="L405" s="638" t="s">
        <v>447</v>
      </c>
      <c r="M405" s="635"/>
      <c r="N405" s="635"/>
      <c r="O405" s="635"/>
      <c r="P405" s="631" t="s">
        <v>110</v>
      </c>
      <c r="Q405" s="632"/>
      <c r="R405" s="632"/>
      <c r="S405" s="632"/>
      <c r="T405" s="104"/>
      <c r="U405" s="104"/>
      <c r="V405" s="104"/>
      <c r="W405" s="104"/>
      <c r="X405" s="104"/>
      <c r="Y405" s="104"/>
      <c r="Z405" s="104"/>
      <c r="AA405" s="104"/>
      <c r="AB405" s="104"/>
      <c r="AC405" s="104"/>
      <c r="AD405" s="104"/>
    </row>
    <row r="406" spans="1:35" ht="13.5" customHeight="1">
      <c r="A406" s="104"/>
      <c r="B406" s="104"/>
      <c r="C406" s="636" t="s">
        <v>591</v>
      </c>
      <c r="D406" s="636"/>
      <c r="E406" s="636"/>
      <c r="F406" s="636"/>
      <c r="G406" s="636"/>
      <c r="H406" s="625">
        <v>203</v>
      </c>
      <c r="I406" s="626"/>
      <c r="J406" s="627">
        <v>0.46666666666666662</v>
      </c>
      <c r="K406" s="628"/>
      <c r="L406" s="625">
        <v>13871</v>
      </c>
      <c r="M406" s="626"/>
      <c r="N406" s="627">
        <v>0.4054543860161936</v>
      </c>
      <c r="O406" s="628"/>
      <c r="P406" s="625">
        <v>937022</v>
      </c>
      <c r="Q406" s="626"/>
      <c r="R406" s="627">
        <v>0.34893096319069578</v>
      </c>
      <c r="S406" s="628"/>
      <c r="T406" s="104"/>
      <c r="U406" s="104"/>
      <c r="V406" s="104"/>
      <c r="W406" s="104"/>
      <c r="X406" s="104"/>
      <c r="Y406" s="104"/>
      <c r="Z406" s="104"/>
      <c r="AA406" s="104"/>
      <c r="AB406" s="104"/>
      <c r="AC406" s="104"/>
      <c r="AD406" s="104"/>
    </row>
    <row r="407" spans="1:35" ht="13.5" customHeight="1">
      <c r="A407" s="104"/>
      <c r="B407" s="104"/>
      <c r="C407" s="636" t="s">
        <v>553</v>
      </c>
      <c r="D407" s="636"/>
      <c r="E407" s="636"/>
      <c r="F407" s="636"/>
      <c r="G407" s="636"/>
      <c r="H407" s="625">
        <v>93</v>
      </c>
      <c r="I407" s="626"/>
      <c r="J407" s="627">
        <v>0.21379310344827587</v>
      </c>
      <c r="K407" s="628"/>
      <c r="L407" s="625">
        <v>9957</v>
      </c>
      <c r="M407" s="626"/>
      <c r="N407" s="627">
        <v>0.29104673935283976</v>
      </c>
      <c r="O407" s="628"/>
      <c r="P407" s="625">
        <v>905053</v>
      </c>
      <c r="Q407" s="626"/>
      <c r="R407" s="627">
        <v>0.33702625448349005</v>
      </c>
      <c r="S407" s="628"/>
      <c r="T407" s="104"/>
      <c r="U407" s="104"/>
      <c r="V407" s="104"/>
      <c r="W407" s="104"/>
      <c r="X407" s="104"/>
      <c r="Y407" s="104"/>
      <c r="Z407" s="104"/>
      <c r="AA407" s="104"/>
      <c r="AB407" s="104"/>
      <c r="AC407" s="104"/>
      <c r="AD407" s="104"/>
    </row>
    <row r="408" spans="1:35" ht="13.5" customHeight="1">
      <c r="A408" s="104"/>
      <c r="B408" s="104"/>
      <c r="C408" s="636" t="s">
        <v>554</v>
      </c>
      <c r="D408" s="636"/>
      <c r="E408" s="636"/>
      <c r="F408" s="636"/>
      <c r="G408" s="636"/>
      <c r="H408" s="625">
        <v>129</v>
      </c>
      <c r="I408" s="626"/>
      <c r="J408" s="627">
        <v>0.29655172413793102</v>
      </c>
      <c r="K408" s="628"/>
      <c r="L408" s="625">
        <v>9558</v>
      </c>
      <c r="M408" s="626"/>
      <c r="N408" s="627">
        <v>0.27938382391628425</v>
      </c>
      <c r="O408" s="628"/>
      <c r="P408" s="625">
        <v>789540</v>
      </c>
      <c r="Q408" s="626"/>
      <c r="R408" s="627">
        <v>0.29401118936116971</v>
      </c>
      <c r="S408" s="628"/>
      <c r="T408" s="104"/>
      <c r="U408" s="104"/>
      <c r="V408" s="104"/>
      <c r="W408" s="104"/>
      <c r="X408" s="104"/>
      <c r="Y408" s="104"/>
      <c r="Z408" s="104"/>
      <c r="AA408" s="104"/>
      <c r="AB408" s="104"/>
      <c r="AC408" s="104"/>
      <c r="AD408" s="104"/>
    </row>
    <row r="409" spans="1:35" ht="13.5" customHeight="1">
      <c r="A409" s="104"/>
      <c r="B409" s="104"/>
      <c r="C409" s="636" t="s">
        <v>592</v>
      </c>
      <c r="D409" s="636"/>
      <c r="E409" s="636"/>
      <c r="F409" s="636"/>
      <c r="G409" s="636"/>
      <c r="H409" s="625">
        <v>10</v>
      </c>
      <c r="I409" s="626"/>
      <c r="J409" s="627">
        <v>2.2988505747126436E-2</v>
      </c>
      <c r="K409" s="628"/>
      <c r="L409" s="625">
        <v>825</v>
      </c>
      <c r="M409" s="626"/>
      <c r="N409" s="627">
        <v>2.4115050714682409E-2</v>
      </c>
      <c r="O409" s="628"/>
      <c r="P409" s="625">
        <v>53793</v>
      </c>
      <c r="Q409" s="626"/>
      <c r="R409" s="627">
        <v>2.0031592964644476E-2</v>
      </c>
      <c r="S409" s="628"/>
      <c r="T409" s="104"/>
      <c r="U409" s="104"/>
      <c r="V409" s="104"/>
      <c r="W409" s="104"/>
      <c r="X409" s="104"/>
      <c r="Y409" s="104"/>
      <c r="Z409" s="104"/>
      <c r="AA409" s="104"/>
      <c r="AB409" s="104"/>
      <c r="AC409" s="104"/>
      <c r="AD409" s="104"/>
    </row>
    <row r="410" spans="1:35" ht="13.5" customHeight="1">
      <c r="A410" s="104"/>
      <c r="B410" s="104"/>
      <c r="C410" s="104"/>
      <c r="D410" s="104"/>
      <c r="E410" s="104"/>
      <c r="F410" s="104"/>
      <c r="G410" s="104"/>
      <c r="H410" s="104"/>
      <c r="I410" s="104"/>
      <c r="J410" s="104"/>
      <c r="K410" s="104"/>
      <c r="L410" s="104"/>
      <c r="M410" s="104"/>
      <c r="N410" s="104"/>
      <c r="O410" s="104"/>
      <c r="P410" s="104"/>
      <c r="Q410" s="104"/>
      <c r="R410" s="104"/>
      <c r="S410" s="104"/>
      <c r="T410" s="104"/>
      <c r="U410" s="104"/>
      <c r="V410" s="104"/>
      <c r="W410" s="104"/>
      <c r="X410" s="104"/>
      <c r="Y410" s="104"/>
      <c r="Z410" s="104"/>
      <c r="AA410" s="104"/>
      <c r="AB410" s="104"/>
      <c r="AC410" s="104"/>
      <c r="AD410" s="104"/>
    </row>
    <row r="411" spans="1:35" ht="13.5" customHeight="1">
      <c r="A411" s="104"/>
      <c r="B411" s="104"/>
      <c r="C411" s="104"/>
      <c r="D411" s="104"/>
      <c r="E411" s="104"/>
      <c r="F411" s="104"/>
      <c r="G411" s="104"/>
      <c r="H411" s="104"/>
      <c r="I411" s="104"/>
      <c r="J411" s="104"/>
      <c r="K411" s="104"/>
      <c r="L411" s="104"/>
      <c r="M411" s="104"/>
      <c r="N411" s="104"/>
      <c r="O411" s="104"/>
      <c r="P411" s="104"/>
      <c r="Q411" s="104"/>
      <c r="R411" s="104"/>
      <c r="S411" s="104"/>
      <c r="T411" s="104"/>
      <c r="U411" s="104"/>
      <c r="V411" s="104"/>
      <c r="W411" s="104"/>
      <c r="X411" s="104"/>
      <c r="Y411" s="104"/>
      <c r="Z411" s="104"/>
      <c r="AA411" s="104"/>
      <c r="AB411" s="104"/>
      <c r="AC411" s="104"/>
      <c r="AD411" s="104"/>
    </row>
    <row r="412" spans="1:35" ht="10.5" customHeight="1">
      <c r="A412" s="104"/>
      <c r="B412" s="104"/>
      <c r="C412" s="104"/>
      <c r="D412" s="104"/>
      <c r="E412" s="104"/>
      <c r="F412" s="104"/>
      <c r="G412" s="104"/>
      <c r="H412" s="104"/>
      <c r="I412" s="104"/>
      <c r="J412" s="104"/>
      <c r="K412" s="104"/>
      <c r="L412" s="104"/>
      <c r="M412" s="104"/>
      <c r="N412" s="104"/>
      <c r="O412" s="104"/>
      <c r="P412" s="104"/>
      <c r="Q412" s="104"/>
      <c r="R412" s="104"/>
      <c r="S412" s="104"/>
      <c r="T412" s="104"/>
      <c r="U412" s="517" t="s">
        <v>47</v>
      </c>
      <c r="V412" s="521"/>
      <c r="W412" s="521"/>
      <c r="X412" s="521"/>
      <c r="Y412" s="521"/>
      <c r="Z412" s="521"/>
      <c r="AA412" s="521"/>
      <c r="AB412" s="521"/>
      <c r="AC412" s="605"/>
      <c r="AD412" s="606"/>
    </row>
    <row r="413" spans="1:35" ht="10.5" customHeight="1">
      <c r="A413" s="104"/>
      <c r="B413" s="104"/>
      <c r="C413" s="104"/>
      <c r="D413" s="104"/>
      <c r="E413" s="104"/>
      <c r="F413" s="104"/>
      <c r="G413" s="104"/>
      <c r="H413" s="104"/>
      <c r="I413" s="104"/>
      <c r="J413" s="104"/>
      <c r="K413" s="104"/>
      <c r="L413" s="104"/>
      <c r="M413" s="104"/>
      <c r="N413" s="104"/>
      <c r="O413" s="104"/>
      <c r="P413" s="104"/>
      <c r="Q413" s="104"/>
      <c r="R413" s="104"/>
      <c r="S413" s="104"/>
      <c r="T413" s="104"/>
      <c r="U413" s="607" t="s">
        <v>112</v>
      </c>
      <c r="V413" s="607"/>
      <c r="W413" s="637" t="s">
        <v>589</v>
      </c>
      <c r="X413" s="637"/>
      <c r="Y413" s="607" t="s">
        <v>46</v>
      </c>
      <c r="Z413" s="632"/>
      <c r="AA413" s="519" t="s">
        <v>590</v>
      </c>
      <c r="AB413" s="520"/>
      <c r="AC413" s="607" t="s">
        <v>111</v>
      </c>
      <c r="AD413" s="607"/>
    </row>
    <row r="414" spans="1:35" ht="10.5" customHeight="1">
      <c r="A414" s="104"/>
      <c r="B414" s="104"/>
      <c r="C414" s="104"/>
      <c r="D414" s="104"/>
      <c r="E414" s="104"/>
      <c r="F414" s="104"/>
      <c r="G414" s="104"/>
      <c r="H414" s="104"/>
      <c r="I414" s="104"/>
      <c r="J414" s="104"/>
      <c r="K414" s="104"/>
      <c r="L414" s="104"/>
      <c r="M414" s="104"/>
      <c r="N414" s="104"/>
      <c r="O414" s="104"/>
      <c r="P414" s="104"/>
      <c r="Q414" s="104"/>
      <c r="R414" s="104"/>
      <c r="S414" s="104"/>
      <c r="T414" s="104"/>
      <c r="U414" s="629">
        <v>1.2658227848101267</v>
      </c>
      <c r="V414" s="630"/>
      <c r="W414" s="629">
        <v>27.385016220663026</v>
      </c>
      <c r="X414" s="630"/>
      <c r="Y414" s="629">
        <v>34.646831663623352</v>
      </c>
      <c r="Z414" s="630"/>
      <c r="AA414" s="629">
        <v>43.49541802914699</v>
      </c>
      <c r="AB414" s="630"/>
      <c r="AC414" s="629">
        <v>81.417624521072796</v>
      </c>
      <c r="AD414" s="630"/>
      <c r="AF414" s="146"/>
      <c r="AG414" s="146"/>
      <c r="AH414" s="146"/>
      <c r="AI414" s="146"/>
    </row>
    <row r="415" spans="1:35" ht="10.5" customHeight="1">
      <c r="A415" s="104"/>
      <c r="B415" s="104"/>
      <c r="C415" s="104"/>
      <c r="D415" s="104"/>
      <c r="E415" s="104"/>
      <c r="F415" s="104"/>
      <c r="G415" s="104"/>
      <c r="H415" s="104"/>
      <c r="I415" s="104"/>
      <c r="J415" s="104"/>
      <c r="K415" s="104"/>
      <c r="L415" s="104"/>
      <c r="M415" s="104"/>
      <c r="N415" s="104"/>
      <c r="O415" s="104"/>
      <c r="P415" s="104"/>
      <c r="Q415" s="104"/>
      <c r="R415" s="104"/>
      <c r="S415" s="104"/>
      <c r="T415" s="104"/>
      <c r="U415" s="629">
        <v>3.3333333333333335</v>
      </c>
      <c r="V415" s="630"/>
      <c r="W415" s="629">
        <v>26.367068385801488</v>
      </c>
      <c r="X415" s="630"/>
      <c r="Y415" s="629">
        <v>32.925589945152659</v>
      </c>
      <c r="Z415" s="630"/>
      <c r="AA415" s="629">
        <v>38.937439729990359</v>
      </c>
      <c r="AB415" s="630"/>
      <c r="AC415" s="629">
        <v>59.934318555008218</v>
      </c>
      <c r="AD415" s="630"/>
      <c r="AF415" s="146"/>
      <c r="AG415" s="146"/>
      <c r="AH415" s="146"/>
      <c r="AI415" s="146"/>
    </row>
    <row r="416" spans="1:35" ht="10.5" customHeight="1">
      <c r="A416" s="104"/>
      <c r="B416" s="104"/>
      <c r="C416" s="104"/>
      <c r="D416" s="104"/>
      <c r="E416" s="104"/>
      <c r="F416" s="104"/>
      <c r="G416" s="104"/>
      <c r="H416" s="104"/>
      <c r="I416" s="104"/>
      <c r="J416" s="104"/>
      <c r="K416" s="104"/>
      <c r="L416" s="104"/>
      <c r="M416" s="104"/>
      <c r="N416" s="104"/>
      <c r="O416" s="104"/>
      <c r="P416" s="104"/>
      <c r="Q416" s="104"/>
      <c r="R416" s="104"/>
      <c r="S416" s="104"/>
      <c r="T416" s="104"/>
      <c r="U416" s="629">
        <v>9.7970335675253715</v>
      </c>
      <c r="V416" s="630"/>
      <c r="W416" s="629">
        <v>25.284183379427084</v>
      </c>
      <c r="X416" s="630"/>
      <c r="Y416" s="629">
        <v>29.264659920031903</v>
      </c>
      <c r="Z416" s="630"/>
      <c r="AA416" s="629">
        <v>33.473746913483168</v>
      </c>
      <c r="AB416" s="630"/>
      <c r="AC416" s="629">
        <v>50.070323488045013</v>
      </c>
      <c r="AD416" s="630"/>
      <c r="AF416" s="146"/>
      <c r="AG416" s="146"/>
      <c r="AH416" s="146"/>
      <c r="AI416" s="146"/>
    </row>
    <row r="417" spans="1:35" ht="10.5" customHeight="1">
      <c r="A417" s="104"/>
      <c r="B417" s="104"/>
      <c r="C417" s="104"/>
      <c r="D417" s="104"/>
      <c r="E417" s="104"/>
      <c r="F417" s="104"/>
      <c r="G417" s="104"/>
      <c r="H417" s="104"/>
      <c r="I417" s="104"/>
      <c r="J417" s="104"/>
      <c r="K417" s="104"/>
      <c r="L417" s="104"/>
      <c r="M417" s="104"/>
      <c r="N417" s="104"/>
      <c r="O417" s="104"/>
      <c r="P417" s="104"/>
      <c r="Q417" s="104"/>
      <c r="R417" s="104"/>
      <c r="S417" s="104"/>
      <c r="T417" s="104"/>
      <c r="U417" s="629">
        <v>0</v>
      </c>
      <c r="V417" s="630"/>
      <c r="W417" s="629">
        <v>1.1310086030818334</v>
      </c>
      <c r="X417" s="630"/>
      <c r="Y417" s="629">
        <v>1.8992137104469635</v>
      </c>
      <c r="Z417" s="630"/>
      <c r="AA417" s="629">
        <v>2.6532437918446439</v>
      </c>
      <c r="AB417" s="630"/>
      <c r="AC417" s="629">
        <v>7.0909090909090908</v>
      </c>
      <c r="AD417" s="630"/>
      <c r="AF417" s="146"/>
      <c r="AG417" s="146"/>
      <c r="AH417" s="146"/>
      <c r="AI417" s="146"/>
    </row>
    <row r="418" spans="1:35" ht="13.5" customHeight="1">
      <c r="A418" s="104"/>
      <c r="B418" s="104"/>
      <c r="C418" s="104"/>
      <c r="D418" s="104"/>
      <c r="E418" s="104"/>
      <c r="F418" s="104"/>
      <c r="G418" s="104"/>
      <c r="H418" s="104"/>
      <c r="I418" s="104"/>
      <c r="J418" s="104"/>
      <c r="K418" s="104"/>
      <c r="L418" s="104"/>
      <c r="M418" s="104"/>
      <c r="N418" s="104"/>
      <c r="O418" s="104"/>
      <c r="P418" s="104"/>
      <c r="Q418" s="104"/>
      <c r="R418" s="104"/>
      <c r="S418" s="104"/>
      <c r="T418" s="104"/>
      <c r="U418" s="106"/>
      <c r="V418" s="106"/>
      <c r="W418" s="106"/>
      <c r="X418" s="106"/>
      <c r="Y418" s="106"/>
      <c r="Z418" s="106"/>
      <c r="AA418" s="106"/>
      <c r="AB418" s="106"/>
      <c r="AC418" s="106"/>
      <c r="AD418" s="106"/>
    </row>
    <row r="419" spans="1:35" ht="13.5" customHeight="1">
      <c r="A419" s="104"/>
      <c r="B419" s="104"/>
      <c r="C419" s="104"/>
      <c r="D419" s="104"/>
      <c r="E419" s="104"/>
      <c r="F419" s="104"/>
      <c r="G419" s="104"/>
      <c r="H419" s="104"/>
      <c r="I419" s="104"/>
      <c r="J419" s="104"/>
      <c r="K419" s="104"/>
      <c r="L419" s="104"/>
      <c r="M419" s="104"/>
      <c r="N419" s="104"/>
      <c r="O419" s="104"/>
      <c r="P419" s="104"/>
      <c r="Q419" s="104"/>
      <c r="R419" s="104"/>
      <c r="S419" s="104"/>
      <c r="T419" s="104"/>
      <c r="U419" s="104"/>
      <c r="V419" s="104"/>
      <c r="W419" s="104"/>
      <c r="X419" s="104"/>
      <c r="Y419" s="104"/>
      <c r="Z419" s="104"/>
      <c r="AA419" s="104"/>
      <c r="AB419" s="104"/>
      <c r="AC419" s="104"/>
      <c r="AD419" s="104"/>
    </row>
    <row r="420" spans="1:35" ht="13.5" customHeight="1">
      <c r="A420" s="104"/>
      <c r="B420" s="104"/>
      <c r="C420" s="104"/>
      <c r="D420" s="104"/>
      <c r="E420" s="104"/>
      <c r="F420" s="104"/>
      <c r="G420" s="104"/>
      <c r="H420" s="104"/>
      <c r="I420" s="104"/>
      <c r="J420" s="104"/>
      <c r="K420" s="104"/>
      <c r="L420" s="104"/>
      <c r="M420" s="104"/>
      <c r="N420" s="104"/>
      <c r="O420" s="104"/>
      <c r="P420" s="104"/>
      <c r="Q420" s="104"/>
      <c r="R420" s="104"/>
      <c r="S420" s="104"/>
      <c r="T420" s="104"/>
      <c r="U420" s="104"/>
      <c r="V420" s="104"/>
      <c r="W420" s="104"/>
      <c r="X420" s="104"/>
      <c r="Y420" s="104"/>
      <c r="Z420" s="104"/>
      <c r="AA420" s="104"/>
      <c r="AB420" s="104"/>
      <c r="AC420" s="104"/>
      <c r="AD420" s="104"/>
    </row>
    <row r="421" spans="1:35" ht="13.5" customHeight="1">
      <c r="A421" s="104"/>
      <c r="B421" s="104"/>
      <c r="C421" s="104"/>
      <c r="D421" s="104"/>
      <c r="E421" s="104"/>
      <c r="F421" s="104"/>
      <c r="G421" s="104"/>
      <c r="H421" s="104"/>
      <c r="I421" s="104"/>
      <c r="J421" s="104"/>
      <c r="K421" s="104"/>
      <c r="L421" s="104"/>
      <c r="M421" s="104"/>
      <c r="N421" s="104"/>
      <c r="O421" s="104"/>
      <c r="P421" s="104"/>
      <c r="Q421" s="104"/>
      <c r="R421" s="104"/>
      <c r="S421" s="104"/>
      <c r="T421" s="104"/>
      <c r="U421" s="104"/>
      <c r="V421" s="104"/>
      <c r="W421" s="104"/>
      <c r="X421" s="104"/>
      <c r="Y421" s="104"/>
      <c r="Z421" s="104"/>
      <c r="AA421" s="104"/>
      <c r="AB421" s="104"/>
      <c r="AC421" s="104"/>
      <c r="AD421" s="104"/>
    </row>
    <row r="422" spans="1:35" ht="13.5" customHeight="1">
      <c r="A422" s="104"/>
      <c r="B422" s="104"/>
      <c r="C422" s="104"/>
      <c r="D422" s="104"/>
      <c r="E422" s="104"/>
      <c r="F422" s="104"/>
      <c r="G422" s="104"/>
      <c r="H422" s="104"/>
      <c r="I422" s="104"/>
      <c r="J422" s="104"/>
      <c r="K422" s="104"/>
      <c r="L422" s="104"/>
      <c r="M422" s="104"/>
      <c r="N422" s="104"/>
      <c r="O422" s="104"/>
      <c r="P422" s="104"/>
      <c r="Q422" s="104"/>
      <c r="R422" s="104"/>
      <c r="S422" s="104"/>
      <c r="T422" s="104"/>
      <c r="U422" s="104"/>
      <c r="V422" s="104"/>
      <c r="W422" s="104"/>
      <c r="X422" s="104"/>
      <c r="Y422" s="104"/>
      <c r="Z422" s="104"/>
      <c r="AA422" s="104"/>
      <c r="AB422" s="104"/>
      <c r="AC422" s="104"/>
      <c r="AD422" s="104"/>
    </row>
    <row r="423" spans="1:35" ht="13.5" customHeight="1">
      <c r="A423" s="247" t="s">
        <v>145</v>
      </c>
      <c r="B423" s="247"/>
      <c r="C423" s="247"/>
      <c r="D423" s="247"/>
      <c r="E423" s="247"/>
      <c r="F423" s="247"/>
      <c r="G423" s="247"/>
      <c r="H423" s="247"/>
      <c r="I423" s="247"/>
      <c r="J423" s="247"/>
      <c r="K423" s="247"/>
      <c r="L423" s="247"/>
      <c r="M423" s="247"/>
      <c r="N423" s="247"/>
      <c r="O423" s="247"/>
      <c r="P423" s="247"/>
      <c r="Q423" s="247"/>
      <c r="R423" s="247"/>
      <c r="S423" s="247"/>
      <c r="T423" s="247"/>
      <c r="U423" s="247"/>
      <c r="V423" s="247"/>
      <c r="W423" s="247"/>
      <c r="X423" s="247"/>
      <c r="Y423" s="247"/>
      <c r="Z423" s="247"/>
      <c r="AA423" s="247"/>
      <c r="AB423" s="247"/>
      <c r="AC423" s="223"/>
      <c r="AD423" s="223"/>
    </row>
    <row r="424" spans="1:35" ht="13.5" customHeight="1">
      <c r="A424" s="247"/>
      <c r="B424" s="247"/>
      <c r="C424" s="247"/>
      <c r="D424" s="247"/>
      <c r="E424" s="247"/>
      <c r="F424" s="247"/>
      <c r="G424" s="247"/>
      <c r="H424" s="247"/>
      <c r="I424" s="247"/>
      <c r="J424" s="247"/>
      <c r="K424" s="247"/>
      <c r="L424" s="247"/>
      <c r="M424" s="247"/>
      <c r="N424" s="247"/>
      <c r="O424" s="247"/>
      <c r="P424" s="247"/>
      <c r="Q424" s="247"/>
      <c r="R424" s="247"/>
      <c r="S424" s="247"/>
      <c r="T424" s="247"/>
      <c r="U424" s="247"/>
      <c r="V424" s="247"/>
      <c r="W424" s="247"/>
      <c r="X424" s="247"/>
      <c r="Y424" s="247"/>
      <c r="Z424" s="247"/>
      <c r="AA424" s="247"/>
      <c r="AB424" s="247"/>
      <c r="AC424" s="223"/>
      <c r="AD424" s="223"/>
    </row>
    <row r="425" spans="1:35" ht="14.25">
      <c r="A425" s="64"/>
      <c r="B425" s="64"/>
      <c r="C425" s="64"/>
      <c r="D425" s="64"/>
      <c r="E425" s="64"/>
      <c r="F425" s="64"/>
      <c r="G425" s="64"/>
      <c r="H425" s="64"/>
      <c r="I425" s="64"/>
      <c r="J425" s="64"/>
      <c r="K425" s="64"/>
      <c r="L425" s="64"/>
      <c r="M425" s="64"/>
      <c r="N425" s="64"/>
      <c r="O425" s="64"/>
      <c r="P425" s="64"/>
      <c r="Q425" s="64"/>
      <c r="R425" s="64"/>
      <c r="S425" s="64"/>
      <c r="T425" s="64"/>
      <c r="U425" s="64"/>
      <c r="V425" s="64"/>
      <c r="W425" s="64"/>
      <c r="X425" s="64"/>
      <c r="Y425" s="64"/>
      <c r="Z425" s="64"/>
      <c r="AA425" s="64"/>
      <c r="AB425" s="64"/>
      <c r="AC425" s="64"/>
      <c r="AD425" s="104"/>
    </row>
    <row r="426" spans="1:35" ht="19.5" customHeight="1" thickBot="1">
      <c r="A426" s="104"/>
      <c r="B426" s="67" t="s">
        <v>536</v>
      </c>
      <c r="C426" s="66"/>
      <c r="D426" s="66"/>
      <c r="E426" s="66"/>
      <c r="F426" s="66"/>
      <c r="G426" s="66"/>
      <c r="H426" s="66"/>
      <c r="I426" s="66"/>
      <c r="J426" s="66"/>
      <c r="K426" s="66"/>
      <c r="L426" s="66"/>
      <c r="M426" s="66"/>
      <c r="N426" s="66"/>
      <c r="O426" s="66"/>
      <c r="P426" s="66"/>
      <c r="Q426" s="66"/>
      <c r="R426" s="66"/>
      <c r="S426" s="66"/>
      <c r="T426" s="66"/>
      <c r="U426" s="66"/>
      <c r="V426" s="66"/>
      <c r="W426" s="66"/>
      <c r="X426" s="66"/>
      <c r="Y426" s="66"/>
      <c r="Z426" s="66"/>
      <c r="AA426" s="66"/>
      <c r="AB426" s="66"/>
      <c r="AC426" s="66"/>
      <c r="AD426" s="66"/>
    </row>
    <row r="427" spans="1:35" ht="9" customHeight="1" thickTop="1">
      <c r="A427" s="104"/>
      <c r="B427" s="104"/>
      <c r="C427" s="104"/>
      <c r="D427" s="104"/>
      <c r="E427" s="104"/>
      <c r="F427" s="104"/>
      <c r="G427" s="104"/>
      <c r="H427" s="104"/>
      <c r="I427" s="104"/>
      <c r="J427" s="104"/>
      <c r="K427" s="104"/>
      <c r="L427" s="104"/>
      <c r="M427" s="104"/>
      <c r="N427" s="104"/>
      <c r="O427" s="104"/>
      <c r="P427" s="104"/>
      <c r="Q427" s="104"/>
      <c r="R427" s="104"/>
      <c r="S427" s="104"/>
      <c r="T427" s="104"/>
      <c r="U427" s="104"/>
      <c r="V427" s="104"/>
      <c r="W427" s="104"/>
      <c r="X427" s="104"/>
      <c r="Y427" s="104"/>
      <c r="Z427" s="104"/>
      <c r="AA427" s="104"/>
      <c r="AB427" s="104"/>
      <c r="AC427" s="104"/>
      <c r="AD427" s="64"/>
    </row>
    <row r="428" spans="1:35" ht="19.5" customHeight="1">
      <c r="A428" s="104"/>
      <c r="B428" s="19"/>
      <c r="C428" s="15" t="s">
        <v>555</v>
      </c>
      <c r="D428" s="6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c r="AD428" s="18"/>
    </row>
    <row r="429" spans="1:35" ht="9" customHeight="1">
      <c r="A429" s="104"/>
      <c r="B429" s="104"/>
      <c r="C429" s="104"/>
      <c r="D429" s="104"/>
      <c r="E429" s="104"/>
      <c r="F429" s="104"/>
      <c r="G429" s="104"/>
      <c r="H429" s="104"/>
      <c r="I429" s="104"/>
      <c r="J429" s="104"/>
      <c r="K429" s="104"/>
      <c r="L429" s="104"/>
      <c r="M429" s="104"/>
      <c r="N429" s="104"/>
      <c r="O429" s="104"/>
      <c r="P429" s="104"/>
      <c r="Q429" s="104"/>
      <c r="R429" s="104"/>
      <c r="S429" s="104"/>
      <c r="T429" s="104"/>
      <c r="U429" s="104"/>
      <c r="V429" s="104"/>
      <c r="W429" s="104"/>
      <c r="X429" s="104"/>
      <c r="Y429" s="104"/>
      <c r="Z429" s="104"/>
      <c r="AA429" s="104"/>
      <c r="AB429" s="104"/>
      <c r="AC429" s="104"/>
      <c r="AD429" s="105"/>
    </row>
    <row r="430" spans="1:35" ht="13.5" customHeight="1">
      <c r="A430" s="104"/>
      <c r="B430" s="104"/>
      <c r="C430" s="631" t="s">
        <v>538</v>
      </c>
      <c r="D430" s="632"/>
      <c r="E430" s="632"/>
      <c r="F430" s="632"/>
      <c r="G430" s="632"/>
      <c r="H430" s="361" t="s">
        <v>429</v>
      </c>
      <c r="I430" s="592"/>
      <c r="J430" s="592"/>
      <c r="K430" s="633"/>
      <c r="L430" s="638" t="s">
        <v>447</v>
      </c>
      <c r="M430" s="635"/>
      <c r="N430" s="635"/>
      <c r="O430" s="635"/>
      <c r="P430" s="631" t="s">
        <v>110</v>
      </c>
      <c r="Q430" s="632"/>
      <c r="R430" s="632"/>
      <c r="S430" s="632"/>
      <c r="T430" s="104"/>
      <c r="U430" s="104"/>
      <c r="V430" s="104"/>
      <c r="W430" s="104"/>
      <c r="X430" s="104"/>
      <c r="Y430" s="104"/>
      <c r="Z430" s="104"/>
      <c r="AA430" s="104"/>
      <c r="AB430" s="104"/>
      <c r="AC430" s="104"/>
      <c r="AD430" s="104"/>
    </row>
    <row r="431" spans="1:35" ht="13.5" customHeight="1">
      <c r="A431" s="104"/>
      <c r="B431" s="104"/>
      <c r="C431" s="636" t="s">
        <v>591</v>
      </c>
      <c r="D431" s="636"/>
      <c r="E431" s="636"/>
      <c r="F431" s="636"/>
      <c r="G431" s="636"/>
      <c r="H431" s="625">
        <v>132</v>
      </c>
      <c r="I431" s="626"/>
      <c r="J431" s="627">
        <v>0.30344827586206896</v>
      </c>
      <c r="K431" s="628"/>
      <c r="L431" s="625">
        <v>14186</v>
      </c>
      <c r="M431" s="626"/>
      <c r="N431" s="627">
        <v>0.41466195083452689</v>
      </c>
      <c r="O431" s="628"/>
      <c r="P431" s="625">
        <v>1111868</v>
      </c>
      <c r="Q431" s="626"/>
      <c r="R431" s="627">
        <v>0.41404062250503459</v>
      </c>
      <c r="S431" s="628"/>
      <c r="T431" s="104"/>
      <c r="U431" s="104"/>
      <c r="V431" s="104"/>
      <c r="W431" s="104"/>
      <c r="X431" s="104"/>
      <c r="Y431" s="104"/>
      <c r="Z431" s="104"/>
      <c r="AA431" s="104"/>
      <c r="AB431" s="104"/>
      <c r="AC431" s="104"/>
      <c r="AD431" s="104"/>
    </row>
    <row r="432" spans="1:35" ht="13.5" customHeight="1">
      <c r="A432" s="104"/>
      <c r="B432" s="104"/>
      <c r="C432" s="636" t="s">
        <v>554</v>
      </c>
      <c r="D432" s="636"/>
      <c r="E432" s="636"/>
      <c r="F432" s="636"/>
      <c r="G432" s="636"/>
      <c r="H432" s="625">
        <v>180</v>
      </c>
      <c r="I432" s="626"/>
      <c r="J432" s="627">
        <v>0.41379310344827586</v>
      </c>
      <c r="K432" s="628"/>
      <c r="L432" s="625">
        <v>12508</v>
      </c>
      <c r="M432" s="626"/>
      <c r="N432" s="627">
        <v>0.36561339919908803</v>
      </c>
      <c r="O432" s="628"/>
      <c r="P432" s="625">
        <v>1067524</v>
      </c>
      <c r="Q432" s="626"/>
      <c r="R432" s="627">
        <v>0.39752767549660978</v>
      </c>
      <c r="S432" s="628"/>
      <c r="T432" s="104"/>
      <c r="U432" s="104"/>
      <c r="V432" s="104"/>
      <c r="W432" s="104"/>
      <c r="X432" s="104"/>
      <c r="Y432" s="104"/>
      <c r="Z432" s="104"/>
      <c r="AA432" s="104"/>
      <c r="AB432" s="104"/>
      <c r="AC432" s="104"/>
      <c r="AD432" s="104"/>
    </row>
    <row r="433" spans="1:35" ht="13.5" customHeight="1">
      <c r="A433" s="104"/>
      <c r="B433" s="104"/>
      <c r="C433" s="636" t="s">
        <v>592</v>
      </c>
      <c r="D433" s="636"/>
      <c r="E433" s="636"/>
      <c r="F433" s="636"/>
      <c r="G433" s="636"/>
      <c r="H433" s="625">
        <v>123</v>
      </c>
      <c r="I433" s="626"/>
      <c r="J433" s="627">
        <v>0.28275862068965518</v>
      </c>
      <c r="K433" s="628"/>
      <c r="L433" s="625">
        <v>7517</v>
      </c>
      <c r="M433" s="626"/>
      <c r="N433" s="627">
        <v>0.21972464996638508</v>
      </c>
      <c r="O433" s="628"/>
      <c r="P433" s="625">
        <v>506016</v>
      </c>
      <c r="Q433" s="626"/>
      <c r="R433" s="627">
        <v>0.18843170199835554</v>
      </c>
      <c r="S433" s="628"/>
      <c r="T433" s="104"/>
      <c r="U433" s="104"/>
      <c r="V433" s="104"/>
      <c r="W433" s="104"/>
      <c r="X433" s="104"/>
      <c r="Y433" s="104"/>
      <c r="Z433" s="104"/>
      <c r="AA433" s="104"/>
      <c r="AB433" s="104"/>
      <c r="AC433" s="104"/>
      <c r="AD433" s="104"/>
    </row>
    <row r="434" spans="1:35" ht="13.5" customHeight="1">
      <c r="A434" s="104"/>
      <c r="B434" s="104"/>
      <c r="C434" s="104"/>
      <c r="D434" s="104"/>
      <c r="E434" s="104"/>
      <c r="F434" s="104"/>
      <c r="G434" s="104"/>
      <c r="H434" s="104"/>
      <c r="I434" s="104"/>
      <c r="J434" s="104"/>
      <c r="K434" s="104"/>
      <c r="L434" s="104"/>
      <c r="M434" s="104"/>
      <c r="N434" s="104"/>
      <c r="O434" s="104"/>
      <c r="P434" s="104"/>
      <c r="Q434" s="104"/>
      <c r="R434" s="104"/>
      <c r="S434" s="104"/>
      <c r="T434" s="104"/>
      <c r="U434" s="104"/>
      <c r="V434" s="104"/>
      <c r="W434" s="104"/>
      <c r="X434" s="104"/>
      <c r="Y434" s="104"/>
      <c r="Z434" s="104"/>
      <c r="AA434" s="104"/>
      <c r="AB434" s="104"/>
      <c r="AC434" s="104"/>
      <c r="AD434" s="104"/>
    </row>
    <row r="435" spans="1:35" ht="13.5" customHeight="1">
      <c r="A435" s="104"/>
      <c r="B435" s="104"/>
      <c r="C435" s="104"/>
      <c r="D435" s="104"/>
      <c r="E435" s="104"/>
      <c r="F435" s="104"/>
      <c r="G435" s="104"/>
      <c r="H435" s="104"/>
      <c r="I435" s="104"/>
      <c r="J435" s="104"/>
      <c r="K435" s="104"/>
      <c r="L435" s="104"/>
      <c r="M435" s="104"/>
      <c r="N435" s="104"/>
      <c r="O435" s="104"/>
      <c r="P435" s="104"/>
      <c r="Q435" s="104"/>
      <c r="R435" s="104"/>
      <c r="S435" s="104"/>
      <c r="T435" s="104"/>
      <c r="U435" s="104"/>
      <c r="V435" s="104"/>
      <c r="W435" s="104"/>
      <c r="X435" s="104"/>
      <c r="Y435" s="104"/>
      <c r="Z435" s="104"/>
      <c r="AA435" s="104"/>
      <c r="AB435" s="104"/>
      <c r="AC435" s="104"/>
      <c r="AD435" s="104"/>
    </row>
    <row r="436" spans="1:35" ht="10.5" customHeight="1">
      <c r="A436" s="104"/>
      <c r="B436" s="104"/>
      <c r="C436" s="104"/>
      <c r="D436" s="104"/>
      <c r="E436" s="104"/>
      <c r="F436" s="104"/>
      <c r="G436" s="104"/>
      <c r="H436" s="104"/>
      <c r="I436" s="104"/>
      <c r="J436" s="104"/>
      <c r="K436" s="104"/>
      <c r="L436" s="104"/>
      <c r="M436" s="104"/>
      <c r="N436" s="104"/>
      <c r="O436" s="104"/>
      <c r="P436" s="104"/>
      <c r="Q436" s="104"/>
      <c r="R436" s="104"/>
      <c r="S436" s="104"/>
      <c r="T436" s="104"/>
      <c r="U436" s="517" t="s">
        <v>47</v>
      </c>
      <c r="V436" s="521"/>
      <c r="W436" s="521"/>
      <c r="X436" s="521"/>
      <c r="Y436" s="521"/>
      <c r="Z436" s="521"/>
      <c r="AA436" s="521"/>
      <c r="AB436" s="521"/>
      <c r="AC436" s="521"/>
      <c r="AD436" s="518"/>
    </row>
    <row r="437" spans="1:35" ht="10.5" customHeight="1">
      <c r="A437" s="104"/>
      <c r="B437" s="104"/>
      <c r="C437" s="104"/>
      <c r="D437" s="104"/>
      <c r="E437" s="104"/>
      <c r="F437" s="104"/>
      <c r="G437" s="104"/>
      <c r="H437" s="104"/>
      <c r="I437" s="104"/>
      <c r="J437" s="104"/>
      <c r="K437" s="104"/>
      <c r="L437" s="104"/>
      <c r="M437" s="104"/>
      <c r="N437" s="104"/>
      <c r="O437" s="104"/>
      <c r="P437" s="104"/>
      <c r="Q437" s="104"/>
      <c r="R437" s="104"/>
      <c r="S437" s="104"/>
      <c r="T437" s="104"/>
      <c r="U437" s="517" t="s">
        <v>112</v>
      </c>
      <c r="V437" s="518"/>
      <c r="W437" s="519" t="s">
        <v>589</v>
      </c>
      <c r="X437" s="520"/>
      <c r="Y437" s="517" t="s">
        <v>46</v>
      </c>
      <c r="Z437" s="518"/>
      <c r="AA437" s="519" t="s">
        <v>590</v>
      </c>
      <c r="AB437" s="520"/>
      <c r="AC437" s="517" t="s">
        <v>111</v>
      </c>
      <c r="AD437" s="518"/>
    </row>
    <row r="438" spans="1:35" ht="10.5" customHeight="1">
      <c r="A438" s="104"/>
      <c r="B438" s="104"/>
      <c r="C438" s="104"/>
      <c r="D438" s="104"/>
      <c r="E438" s="104"/>
      <c r="F438" s="104"/>
      <c r="G438" s="104"/>
      <c r="H438" s="104"/>
      <c r="I438" s="104"/>
      <c r="J438" s="104"/>
      <c r="K438" s="104"/>
      <c r="L438" s="104"/>
      <c r="M438" s="104"/>
      <c r="N438" s="104"/>
      <c r="O438" s="104"/>
      <c r="P438" s="104"/>
      <c r="Q438" s="104"/>
      <c r="R438" s="104"/>
      <c r="S438" s="104"/>
      <c r="T438" s="104"/>
      <c r="U438" s="629">
        <v>20.106524633821572</v>
      </c>
      <c r="V438" s="630"/>
      <c r="W438" s="629">
        <v>36.625618032976334</v>
      </c>
      <c r="X438" s="630"/>
      <c r="Y438" s="629">
        <v>41.024967596698275</v>
      </c>
      <c r="Z438" s="630"/>
      <c r="AA438" s="629">
        <v>45.463653249051013</v>
      </c>
      <c r="AB438" s="630"/>
      <c r="AC438" s="629">
        <v>67.624521072796938</v>
      </c>
      <c r="AD438" s="630"/>
      <c r="AF438" s="146"/>
      <c r="AG438" s="146"/>
      <c r="AH438" s="146"/>
      <c r="AI438" s="146"/>
    </row>
    <row r="439" spans="1:35" ht="10.5" customHeight="1">
      <c r="A439" s="104"/>
      <c r="B439" s="104"/>
      <c r="C439" s="104"/>
      <c r="D439" s="104"/>
      <c r="E439" s="104"/>
      <c r="F439" s="104"/>
      <c r="G439" s="104"/>
      <c r="H439" s="104"/>
      <c r="I439" s="104"/>
      <c r="J439" s="104"/>
      <c r="K439" s="104"/>
      <c r="L439" s="104"/>
      <c r="M439" s="104"/>
      <c r="N439" s="104"/>
      <c r="O439" s="104"/>
      <c r="P439" s="104"/>
      <c r="Q439" s="104"/>
      <c r="R439" s="104"/>
      <c r="S439" s="104"/>
      <c r="T439" s="104"/>
      <c r="U439" s="629">
        <v>20.939334637964773</v>
      </c>
      <c r="V439" s="630"/>
      <c r="W439" s="629">
        <v>35.829631067765327</v>
      </c>
      <c r="X439" s="630"/>
      <c r="Y439" s="629">
        <v>39.573204973926998</v>
      </c>
      <c r="Z439" s="630"/>
      <c r="AA439" s="629">
        <v>43.177506273881086</v>
      </c>
      <c r="AB439" s="630"/>
      <c r="AC439" s="629">
        <v>54.993342210386153</v>
      </c>
      <c r="AD439" s="630"/>
      <c r="AF439" s="146"/>
      <c r="AG439" s="146"/>
      <c r="AH439" s="146"/>
      <c r="AI439" s="146"/>
    </row>
    <row r="440" spans="1:35" ht="10.5" customHeight="1">
      <c r="A440" s="104"/>
      <c r="B440" s="104"/>
      <c r="C440" s="104"/>
      <c r="D440" s="104"/>
      <c r="E440" s="104"/>
      <c r="F440" s="104"/>
      <c r="G440" s="104"/>
      <c r="H440" s="104"/>
      <c r="I440" s="104"/>
      <c r="J440" s="104"/>
      <c r="K440" s="104"/>
      <c r="L440" s="104"/>
      <c r="M440" s="104"/>
      <c r="N440" s="104"/>
      <c r="O440" s="104"/>
      <c r="P440" s="104"/>
      <c r="Q440" s="104"/>
      <c r="R440" s="104"/>
      <c r="S440" s="104"/>
      <c r="T440" s="104"/>
      <c r="U440" s="629">
        <v>10.433070866141732</v>
      </c>
      <c r="V440" s="630"/>
      <c r="W440" s="629">
        <v>17.151068019985594</v>
      </c>
      <c r="X440" s="630"/>
      <c r="Y440" s="629">
        <v>19.105758463863111</v>
      </c>
      <c r="Z440" s="630"/>
      <c r="AA440" s="629">
        <v>21.104438899769296</v>
      </c>
      <c r="AB440" s="630"/>
      <c r="AC440" s="629">
        <v>30.952380952380953</v>
      </c>
      <c r="AD440" s="630"/>
      <c r="AF440" s="146"/>
      <c r="AG440" s="146"/>
      <c r="AH440" s="146"/>
      <c r="AI440" s="146"/>
    </row>
    <row r="441" spans="1:35" ht="13.5" customHeight="1">
      <c r="A441" s="104"/>
      <c r="B441" s="104"/>
      <c r="C441" s="104"/>
      <c r="D441" s="104"/>
      <c r="E441" s="104"/>
      <c r="F441" s="104"/>
      <c r="G441" s="104"/>
      <c r="H441" s="104"/>
      <c r="I441" s="104"/>
      <c r="J441" s="104"/>
      <c r="K441" s="104"/>
      <c r="L441" s="104"/>
      <c r="M441" s="104"/>
      <c r="N441" s="104"/>
      <c r="O441" s="104"/>
      <c r="P441" s="104"/>
      <c r="Q441" s="104"/>
      <c r="R441" s="104"/>
      <c r="S441" s="104"/>
      <c r="T441" s="104"/>
      <c r="U441" s="104"/>
      <c r="V441" s="104"/>
      <c r="W441" s="104"/>
      <c r="X441" s="104"/>
      <c r="Y441" s="104"/>
      <c r="Z441" s="104"/>
      <c r="AA441" s="104"/>
      <c r="AB441" s="104"/>
      <c r="AC441" s="104"/>
      <c r="AD441" s="104"/>
    </row>
    <row r="442" spans="1:35" ht="13.5" customHeight="1">
      <c r="A442" s="104"/>
      <c r="B442" s="104"/>
      <c r="C442" s="104"/>
      <c r="D442" s="104"/>
      <c r="E442" s="104"/>
      <c r="F442" s="104"/>
      <c r="G442" s="104"/>
      <c r="H442" s="104"/>
      <c r="I442" s="104"/>
      <c r="J442" s="104"/>
      <c r="K442" s="104"/>
      <c r="L442" s="104"/>
      <c r="M442" s="104"/>
      <c r="N442" s="104"/>
      <c r="O442" s="104"/>
      <c r="P442" s="104"/>
      <c r="Q442" s="104"/>
      <c r="R442" s="104"/>
      <c r="S442" s="104"/>
      <c r="T442" s="104"/>
      <c r="U442" s="104"/>
      <c r="V442" s="104"/>
      <c r="W442" s="104"/>
      <c r="X442" s="104"/>
      <c r="Y442" s="104"/>
      <c r="Z442" s="104"/>
      <c r="AA442" s="104"/>
      <c r="AB442" s="104"/>
      <c r="AC442" s="104"/>
      <c r="AD442" s="104"/>
    </row>
    <row r="443" spans="1:35" ht="13.5" customHeight="1">
      <c r="A443" s="104"/>
      <c r="B443" s="104"/>
      <c r="C443" s="104"/>
      <c r="D443" s="104"/>
      <c r="E443" s="104"/>
      <c r="F443" s="104"/>
      <c r="G443" s="104"/>
      <c r="H443" s="104"/>
      <c r="I443" s="104"/>
      <c r="J443" s="104"/>
      <c r="K443" s="104"/>
      <c r="L443" s="104"/>
      <c r="M443" s="104"/>
      <c r="N443" s="104"/>
      <c r="O443" s="104"/>
      <c r="P443" s="104"/>
      <c r="Q443" s="104"/>
      <c r="R443" s="104"/>
      <c r="S443" s="104"/>
      <c r="T443" s="104"/>
      <c r="U443" s="104"/>
      <c r="V443" s="104"/>
      <c r="W443" s="104"/>
      <c r="X443" s="104"/>
      <c r="Y443" s="104"/>
      <c r="Z443" s="104"/>
      <c r="AA443" s="104"/>
      <c r="AB443" s="104"/>
      <c r="AC443" s="104"/>
      <c r="AD443" s="104"/>
    </row>
    <row r="444" spans="1:35" ht="13.5" customHeight="1">
      <c r="A444" s="104"/>
      <c r="B444" s="104"/>
      <c r="C444" s="104"/>
      <c r="D444" s="104"/>
      <c r="E444" s="104"/>
      <c r="F444" s="104"/>
      <c r="G444" s="104"/>
      <c r="H444" s="104"/>
      <c r="I444" s="104"/>
      <c r="J444" s="104"/>
      <c r="K444" s="104"/>
      <c r="L444" s="104"/>
      <c r="M444" s="104"/>
      <c r="N444" s="104"/>
      <c r="O444" s="104"/>
      <c r="P444" s="104"/>
      <c r="Q444" s="104"/>
      <c r="R444" s="104"/>
      <c r="S444" s="104"/>
      <c r="T444" s="104"/>
      <c r="U444" s="104"/>
      <c r="V444" s="104"/>
      <c r="W444" s="104"/>
      <c r="X444" s="104"/>
      <c r="Y444" s="104"/>
      <c r="Z444" s="104"/>
      <c r="AA444" s="104"/>
      <c r="AB444" s="104"/>
      <c r="AC444" s="104"/>
      <c r="AD444" s="104"/>
    </row>
    <row r="445" spans="1:35" ht="19.5" customHeight="1">
      <c r="A445" s="104"/>
      <c r="B445" s="19"/>
      <c r="C445" s="15" t="s">
        <v>556</v>
      </c>
      <c r="D445" s="6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c r="AB445" s="18"/>
      <c r="AC445" s="18"/>
      <c r="AD445" s="18"/>
    </row>
    <row r="446" spans="1:35" ht="9" customHeight="1">
      <c r="A446" s="104"/>
      <c r="B446" s="104"/>
      <c r="C446" s="104"/>
      <c r="D446" s="104"/>
      <c r="E446" s="104"/>
      <c r="F446" s="104"/>
      <c r="G446" s="104"/>
      <c r="H446" s="104"/>
      <c r="I446" s="104"/>
      <c r="J446" s="104"/>
      <c r="K446" s="104"/>
      <c r="L446" s="104"/>
      <c r="M446" s="104"/>
      <c r="N446" s="104"/>
      <c r="O446" s="104"/>
      <c r="P446" s="104"/>
      <c r="Q446" s="104"/>
      <c r="R446" s="104"/>
      <c r="S446" s="104"/>
      <c r="T446" s="104"/>
      <c r="U446" s="104"/>
      <c r="V446" s="104"/>
      <c r="W446" s="104"/>
      <c r="X446" s="104"/>
      <c r="Y446" s="104"/>
      <c r="Z446" s="104"/>
      <c r="AA446" s="104"/>
      <c r="AB446" s="104"/>
      <c r="AC446" s="104"/>
      <c r="AD446" s="105"/>
    </row>
    <row r="447" spans="1:35" ht="13.5" customHeight="1">
      <c r="A447" s="104"/>
      <c r="B447" s="104"/>
      <c r="C447" s="631" t="s">
        <v>538</v>
      </c>
      <c r="D447" s="632"/>
      <c r="E447" s="632"/>
      <c r="F447" s="632"/>
      <c r="G447" s="632"/>
      <c r="H447" s="361" t="s">
        <v>429</v>
      </c>
      <c r="I447" s="592"/>
      <c r="J447" s="592"/>
      <c r="K447" s="633"/>
      <c r="L447" s="638" t="s">
        <v>447</v>
      </c>
      <c r="M447" s="635"/>
      <c r="N447" s="635"/>
      <c r="O447" s="635"/>
      <c r="P447" s="631" t="s">
        <v>110</v>
      </c>
      <c r="Q447" s="632"/>
      <c r="R447" s="632"/>
      <c r="S447" s="632"/>
      <c r="T447" s="104"/>
      <c r="U447" s="104"/>
      <c r="V447" s="104"/>
      <c r="W447" s="104"/>
      <c r="X447" s="104"/>
      <c r="Y447" s="104"/>
      <c r="Z447" s="104"/>
      <c r="AA447" s="104"/>
      <c r="AB447" s="104"/>
      <c r="AC447" s="104"/>
      <c r="AD447" s="104"/>
    </row>
    <row r="448" spans="1:35" ht="13.5" customHeight="1">
      <c r="A448" s="104"/>
      <c r="B448" s="104"/>
      <c r="C448" s="636" t="s">
        <v>591</v>
      </c>
      <c r="D448" s="636"/>
      <c r="E448" s="636"/>
      <c r="F448" s="636"/>
      <c r="G448" s="636"/>
      <c r="H448" s="625">
        <v>84</v>
      </c>
      <c r="I448" s="626"/>
      <c r="J448" s="627">
        <v>0.19310344827586207</v>
      </c>
      <c r="K448" s="628"/>
      <c r="L448" s="625">
        <v>7947</v>
      </c>
      <c r="M448" s="626"/>
      <c r="N448" s="627">
        <v>0.23229370670252258</v>
      </c>
      <c r="O448" s="628"/>
      <c r="P448" s="625">
        <v>668798</v>
      </c>
      <c r="Q448" s="626"/>
      <c r="R448" s="627">
        <v>0.24904893409120699</v>
      </c>
      <c r="S448" s="628"/>
      <c r="T448" s="104"/>
      <c r="U448" s="104"/>
      <c r="V448" s="104"/>
      <c r="W448" s="104"/>
      <c r="X448" s="104"/>
      <c r="Y448" s="104"/>
      <c r="Z448" s="104"/>
      <c r="AA448" s="104"/>
      <c r="AB448" s="104"/>
      <c r="AC448" s="104"/>
      <c r="AD448" s="104"/>
    </row>
    <row r="449" spans="1:35" ht="13.5" customHeight="1">
      <c r="A449" s="104"/>
      <c r="B449" s="104"/>
      <c r="C449" s="636" t="s">
        <v>550</v>
      </c>
      <c r="D449" s="636"/>
      <c r="E449" s="636"/>
      <c r="F449" s="636"/>
      <c r="G449" s="636"/>
      <c r="H449" s="625">
        <v>144</v>
      </c>
      <c r="I449" s="626"/>
      <c r="J449" s="627">
        <v>0.33103448275862069</v>
      </c>
      <c r="K449" s="628"/>
      <c r="L449" s="625">
        <v>13380</v>
      </c>
      <c r="M449" s="626"/>
      <c r="N449" s="627">
        <v>0.39110227704539474</v>
      </c>
      <c r="O449" s="628"/>
      <c r="P449" s="625">
        <v>1129869</v>
      </c>
      <c r="Q449" s="626"/>
      <c r="R449" s="627">
        <v>0.42074388696242804</v>
      </c>
      <c r="S449" s="628"/>
      <c r="T449" s="104"/>
      <c r="U449" s="104"/>
      <c r="V449" s="104"/>
      <c r="W449" s="104"/>
      <c r="X449" s="104"/>
      <c r="Y449" s="104"/>
      <c r="Z449" s="104"/>
      <c r="AA449" s="104"/>
      <c r="AB449" s="104"/>
      <c r="AC449" s="104"/>
      <c r="AD449" s="104"/>
    </row>
    <row r="450" spans="1:35" ht="13.5" customHeight="1">
      <c r="A450" s="104"/>
      <c r="B450" s="104"/>
      <c r="C450" s="636" t="s">
        <v>592</v>
      </c>
      <c r="D450" s="636"/>
      <c r="E450" s="636"/>
      <c r="F450" s="636"/>
      <c r="G450" s="636"/>
      <c r="H450" s="625">
        <v>207</v>
      </c>
      <c r="I450" s="626"/>
      <c r="J450" s="627">
        <v>0.47586206896551725</v>
      </c>
      <c r="K450" s="628"/>
      <c r="L450" s="625">
        <v>12884</v>
      </c>
      <c r="M450" s="626"/>
      <c r="N450" s="627">
        <v>0.37660401625208267</v>
      </c>
      <c r="O450" s="628"/>
      <c r="P450" s="625">
        <v>886741</v>
      </c>
      <c r="Q450" s="626"/>
      <c r="R450" s="627">
        <v>0.33020717894636492</v>
      </c>
      <c r="S450" s="628"/>
      <c r="T450" s="104"/>
      <c r="U450" s="104"/>
      <c r="V450" s="104"/>
      <c r="W450" s="104"/>
      <c r="X450" s="104"/>
      <c r="Y450" s="104"/>
      <c r="Z450" s="104"/>
      <c r="AA450" s="104"/>
      <c r="AB450" s="104"/>
      <c r="AC450" s="104"/>
      <c r="AD450" s="104"/>
    </row>
    <row r="451" spans="1:35" ht="13.5" customHeight="1">
      <c r="A451" s="104"/>
      <c r="B451" s="104"/>
      <c r="C451" s="104"/>
      <c r="D451" s="104"/>
      <c r="E451" s="104"/>
      <c r="F451" s="104"/>
      <c r="G451" s="104"/>
      <c r="H451" s="104"/>
      <c r="I451" s="104"/>
      <c r="J451" s="104"/>
      <c r="K451" s="104"/>
      <c r="L451" s="104"/>
      <c r="M451" s="104"/>
      <c r="N451" s="104"/>
      <c r="O451" s="104"/>
      <c r="P451" s="104"/>
      <c r="Q451" s="104"/>
      <c r="R451" s="104"/>
      <c r="S451" s="104"/>
      <c r="T451" s="104"/>
      <c r="U451" s="104"/>
      <c r="V451" s="104"/>
      <c r="W451" s="104"/>
      <c r="X451" s="104"/>
      <c r="Y451" s="104"/>
      <c r="Z451" s="104"/>
      <c r="AA451" s="104"/>
      <c r="AB451" s="104"/>
      <c r="AC451" s="104"/>
      <c r="AD451" s="104"/>
    </row>
    <row r="452" spans="1:35" ht="13.5" customHeight="1">
      <c r="A452" s="104"/>
      <c r="B452" s="104"/>
      <c r="C452" s="104"/>
      <c r="D452" s="104"/>
      <c r="E452" s="104"/>
      <c r="F452" s="104"/>
      <c r="G452" s="104"/>
      <c r="H452" s="104"/>
      <c r="I452" s="104"/>
      <c r="J452" s="104"/>
      <c r="K452" s="104"/>
      <c r="L452" s="104"/>
      <c r="M452" s="104"/>
      <c r="N452" s="104"/>
      <c r="O452" s="104"/>
      <c r="P452" s="104"/>
      <c r="Q452" s="104"/>
      <c r="R452" s="104"/>
      <c r="S452" s="104"/>
      <c r="T452" s="104"/>
      <c r="U452" s="104"/>
      <c r="V452" s="104"/>
      <c r="W452" s="104"/>
      <c r="X452" s="104"/>
      <c r="Y452" s="104"/>
      <c r="Z452" s="104"/>
      <c r="AA452" s="104"/>
      <c r="AB452" s="104"/>
      <c r="AC452" s="104"/>
      <c r="AD452" s="104"/>
    </row>
    <row r="453" spans="1:35" ht="10.5" customHeight="1">
      <c r="A453" s="104"/>
      <c r="B453" s="104"/>
      <c r="C453" s="104"/>
      <c r="D453" s="104"/>
      <c r="E453" s="104"/>
      <c r="F453" s="104"/>
      <c r="G453" s="104"/>
      <c r="H453" s="104"/>
      <c r="I453" s="104"/>
      <c r="J453" s="104"/>
      <c r="K453" s="104"/>
      <c r="L453" s="104"/>
      <c r="M453" s="104"/>
      <c r="N453" s="104"/>
      <c r="O453" s="104"/>
      <c r="P453" s="104"/>
      <c r="Q453" s="104"/>
      <c r="R453" s="104"/>
      <c r="S453" s="104"/>
      <c r="T453" s="104"/>
      <c r="U453" s="517" t="s">
        <v>47</v>
      </c>
      <c r="V453" s="521"/>
      <c r="W453" s="521"/>
      <c r="X453" s="521"/>
      <c r="Y453" s="521"/>
      <c r="Z453" s="521"/>
      <c r="AA453" s="521"/>
      <c r="AB453" s="521"/>
      <c r="AC453" s="521"/>
      <c r="AD453" s="518"/>
    </row>
    <row r="454" spans="1:35" ht="10.5" customHeight="1">
      <c r="A454" s="104"/>
      <c r="B454" s="104"/>
      <c r="C454" s="104"/>
      <c r="D454" s="104"/>
      <c r="E454" s="104"/>
      <c r="F454" s="104"/>
      <c r="G454" s="104"/>
      <c r="H454" s="104"/>
      <c r="I454" s="104"/>
      <c r="J454" s="104"/>
      <c r="K454" s="104"/>
      <c r="L454" s="104"/>
      <c r="M454" s="104"/>
      <c r="N454" s="104"/>
      <c r="O454" s="104"/>
      <c r="P454" s="104"/>
      <c r="Q454" s="104"/>
      <c r="R454" s="104"/>
      <c r="S454" s="104"/>
      <c r="T454" s="104"/>
      <c r="U454" s="517" t="s">
        <v>112</v>
      </c>
      <c r="V454" s="518"/>
      <c r="W454" s="519" t="s">
        <v>589</v>
      </c>
      <c r="X454" s="520"/>
      <c r="Y454" s="517" t="s">
        <v>46</v>
      </c>
      <c r="Z454" s="518"/>
      <c r="AA454" s="519" t="s">
        <v>590</v>
      </c>
      <c r="AB454" s="520"/>
      <c r="AC454" s="517" t="s">
        <v>111</v>
      </c>
      <c r="AD454" s="518"/>
    </row>
    <row r="455" spans="1:35" ht="10.5" customHeight="1">
      <c r="A455" s="104"/>
      <c r="B455" s="104"/>
      <c r="C455" s="104"/>
      <c r="D455" s="104"/>
      <c r="E455" s="104"/>
      <c r="F455" s="104"/>
      <c r="G455" s="104"/>
      <c r="H455" s="104"/>
      <c r="I455" s="104"/>
      <c r="J455" s="104"/>
      <c r="K455" s="104"/>
      <c r="L455" s="104"/>
      <c r="M455" s="104"/>
      <c r="N455" s="104"/>
      <c r="O455" s="104"/>
      <c r="P455" s="104"/>
      <c r="Q455" s="104"/>
      <c r="R455" s="104"/>
      <c r="S455" s="104"/>
      <c r="T455" s="104"/>
      <c r="U455" s="629">
        <v>12.544169611307421</v>
      </c>
      <c r="V455" s="630"/>
      <c r="W455" s="629">
        <v>21.083150569179793</v>
      </c>
      <c r="X455" s="630"/>
      <c r="Y455" s="629">
        <v>23.913956993777511</v>
      </c>
      <c r="Z455" s="630"/>
      <c r="AA455" s="629">
        <v>27.28788849030445</v>
      </c>
      <c r="AB455" s="630"/>
      <c r="AC455" s="629">
        <v>46.934865900383144</v>
      </c>
      <c r="AD455" s="630"/>
      <c r="AF455" s="146"/>
      <c r="AG455" s="146"/>
      <c r="AH455" s="146"/>
      <c r="AI455" s="146"/>
    </row>
    <row r="456" spans="1:35" ht="10.5" customHeight="1">
      <c r="A456" s="104"/>
      <c r="B456" s="104"/>
      <c r="C456" s="104"/>
      <c r="D456" s="104"/>
      <c r="E456" s="104"/>
      <c r="F456" s="104"/>
      <c r="G456" s="104"/>
      <c r="H456" s="104"/>
      <c r="I456" s="104"/>
      <c r="J456" s="104"/>
      <c r="K456" s="104"/>
      <c r="L456" s="104"/>
      <c r="M456" s="104"/>
      <c r="N456" s="104"/>
      <c r="O456" s="104"/>
      <c r="P456" s="104"/>
      <c r="Q456" s="104"/>
      <c r="R456" s="104"/>
      <c r="S456" s="104"/>
      <c r="T456" s="104"/>
      <c r="U456" s="629">
        <v>27.419354838709676</v>
      </c>
      <c r="V456" s="630"/>
      <c r="W456" s="629">
        <v>39.123467112597545</v>
      </c>
      <c r="X456" s="630"/>
      <c r="Y456" s="629">
        <v>41.735531885095391</v>
      </c>
      <c r="Z456" s="630"/>
      <c r="AA456" s="629">
        <v>44.539444558488555</v>
      </c>
      <c r="AB456" s="630"/>
      <c r="AC456" s="629">
        <v>57.206208425720618</v>
      </c>
      <c r="AD456" s="630"/>
      <c r="AF456" s="146"/>
      <c r="AG456" s="146"/>
      <c r="AH456" s="146"/>
      <c r="AI456" s="146"/>
    </row>
    <row r="457" spans="1:35" ht="10.5" customHeight="1">
      <c r="A457" s="104"/>
      <c r="B457" s="104"/>
      <c r="C457" s="104"/>
      <c r="D457" s="104"/>
      <c r="E457" s="104"/>
      <c r="F457" s="104"/>
      <c r="G457" s="104"/>
      <c r="H457" s="104"/>
      <c r="I457" s="104"/>
      <c r="J457" s="104"/>
      <c r="K457" s="104"/>
      <c r="L457" s="104"/>
      <c r="M457" s="104"/>
      <c r="N457" s="104"/>
      <c r="O457" s="104"/>
      <c r="P457" s="104"/>
      <c r="Q457" s="104"/>
      <c r="R457" s="104"/>
      <c r="S457" s="104"/>
      <c r="T457" s="104"/>
      <c r="U457" s="629">
        <v>19.685039370078741</v>
      </c>
      <c r="V457" s="630"/>
      <c r="W457" s="629">
        <v>30.812077702702702</v>
      </c>
      <c r="X457" s="630"/>
      <c r="Y457" s="629">
        <v>33.525801255346323</v>
      </c>
      <c r="Z457" s="630"/>
      <c r="AA457" s="629">
        <v>36.521712378286082</v>
      </c>
      <c r="AB457" s="630"/>
      <c r="AC457" s="629">
        <v>49.082568807339449</v>
      </c>
      <c r="AD457" s="630"/>
      <c r="AF457" s="146"/>
      <c r="AG457" s="146"/>
      <c r="AH457" s="146"/>
      <c r="AI457" s="146"/>
    </row>
    <row r="458" spans="1:35" ht="13.5" customHeight="1">
      <c r="A458" s="104"/>
      <c r="B458" s="104"/>
      <c r="C458" s="104"/>
      <c r="D458" s="104"/>
      <c r="E458" s="104"/>
      <c r="F458" s="104"/>
      <c r="G458" s="104"/>
      <c r="H458" s="104"/>
      <c r="I458" s="104"/>
      <c r="J458" s="104"/>
      <c r="K458" s="104"/>
      <c r="L458" s="104"/>
      <c r="M458" s="104"/>
      <c r="N458" s="104"/>
      <c r="O458" s="104"/>
      <c r="P458" s="104"/>
      <c r="Q458" s="104"/>
      <c r="R458" s="104"/>
      <c r="S458" s="104"/>
      <c r="T458" s="104"/>
      <c r="U458" s="104"/>
      <c r="V458" s="104"/>
      <c r="W458" s="104"/>
      <c r="X458" s="104"/>
      <c r="Y458" s="104"/>
      <c r="Z458" s="104"/>
      <c r="AA458" s="104"/>
      <c r="AB458" s="104"/>
      <c r="AC458" s="104"/>
      <c r="AD458" s="104"/>
    </row>
    <row r="459" spans="1:35" ht="13.5" customHeight="1">
      <c r="A459" s="104"/>
      <c r="B459" s="104"/>
      <c r="C459" s="104"/>
      <c r="D459" s="104"/>
      <c r="E459" s="104"/>
      <c r="F459" s="104"/>
      <c r="G459" s="104"/>
      <c r="H459" s="104"/>
      <c r="I459" s="104"/>
      <c r="J459" s="104"/>
      <c r="K459" s="104"/>
      <c r="L459" s="104"/>
      <c r="M459" s="104"/>
      <c r="N459" s="104"/>
      <c r="O459" s="104"/>
      <c r="P459" s="104"/>
      <c r="Q459" s="104"/>
      <c r="R459" s="104"/>
      <c r="S459" s="104"/>
      <c r="T459" s="104"/>
      <c r="U459" s="104"/>
      <c r="V459" s="104"/>
      <c r="W459" s="104"/>
      <c r="X459" s="104"/>
      <c r="Y459" s="104"/>
      <c r="Z459" s="104"/>
      <c r="AA459" s="104"/>
      <c r="AB459" s="104"/>
      <c r="AC459" s="104"/>
      <c r="AD459" s="104"/>
    </row>
    <row r="460" spans="1:35" ht="13.5" customHeight="1">
      <c r="A460" s="104"/>
      <c r="B460" s="104"/>
      <c r="C460" s="104"/>
      <c r="D460" s="104"/>
      <c r="E460" s="104"/>
      <c r="F460" s="104"/>
      <c r="G460" s="104"/>
      <c r="H460" s="104"/>
      <c r="I460" s="104"/>
      <c r="J460" s="104"/>
      <c r="K460" s="104"/>
      <c r="L460" s="104"/>
      <c r="M460" s="104"/>
      <c r="N460" s="104"/>
      <c r="O460" s="104"/>
      <c r="P460" s="104"/>
      <c r="Q460" s="104"/>
      <c r="R460" s="104"/>
      <c r="S460" s="104"/>
      <c r="T460" s="104"/>
      <c r="U460" s="104"/>
      <c r="V460" s="104"/>
      <c r="W460" s="104"/>
      <c r="X460" s="104"/>
      <c r="Y460" s="104"/>
      <c r="Z460" s="104"/>
      <c r="AA460" s="104"/>
      <c r="AB460" s="104"/>
      <c r="AC460" s="104"/>
      <c r="AD460" s="104"/>
    </row>
    <row r="461" spans="1:35" ht="13.5" customHeight="1">
      <c r="A461" s="104"/>
      <c r="B461" s="104"/>
      <c r="C461" s="104"/>
      <c r="D461" s="104"/>
      <c r="E461" s="104"/>
      <c r="F461" s="104"/>
      <c r="G461" s="104"/>
      <c r="H461" s="104"/>
      <c r="I461" s="104"/>
      <c r="J461" s="104"/>
      <c r="K461" s="104"/>
      <c r="L461" s="104"/>
      <c r="M461" s="104"/>
      <c r="N461" s="104"/>
      <c r="O461" s="104"/>
      <c r="P461" s="104"/>
      <c r="Q461" s="104"/>
      <c r="R461" s="104"/>
      <c r="S461" s="104"/>
      <c r="T461" s="104"/>
      <c r="U461" s="104"/>
      <c r="V461" s="104"/>
      <c r="W461" s="104"/>
      <c r="X461" s="104"/>
      <c r="Y461" s="104"/>
      <c r="Z461" s="104"/>
      <c r="AA461" s="104"/>
      <c r="AB461" s="104"/>
      <c r="AC461" s="104"/>
      <c r="AD461" s="104"/>
    </row>
    <row r="462" spans="1:35" ht="19.5" customHeight="1">
      <c r="A462" s="104"/>
      <c r="B462" s="19"/>
      <c r="C462" s="15" t="s">
        <v>557</v>
      </c>
      <c r="D462" s="6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c r="AC462" s="18"/>
      <c r="AD462" s="18"/>
    </row>
    <row r="463" spans="1:35" ht="9" customHeight="1">
      <c r="A463" s="104"/>
      <c r="B463" s="104"/>
      <c r="C463" s="104"/>
      <c r="D463" s="104"/>
      <c r="E463" s="104"/>
      <c r="F463" s="104"/>
      <c r="G463" s="104"/>
      <c r="H463" s="104"/>
      <c r="I463" s="104"/>
      <c r="J463" s="104"/>
      <c r="K463" s="104"/>
      <c r="L463" s="104"/>
      <c r="M463" s="104"/>
      <c r="N463" s="104"/>
      <c r="O463" s="104"/>
      <c r="P463" s="104"/>
      <c r="Q463" s="104"/>
      <c r="R463" s="104"/>
      <c r="S463" s="104"/>
      <c r="T463" s="104"/>
      <c r="U463" s="104"/>
      <c r="V463" s="104"/>
      <c r="W463" s="104"/>
      <c r="X463" s="104"/>
      <c r="Y463" s="104"/>
      <c r="Z463" s="104"/>
      <c r="AA463" s="104"/>
      <c r="AB463" s="104"/>
      <c r="AC463" s="104"/>
      <c r="AD463" s="105"/>
    </row>
    <row r="464" spans="1:35" ht="13.5" customHeight="1">
      <c r="A464" s="104"/>
      <c r="B464" s="104"/>
      <c r="C464" s="631" t="s">
        <v>538</v>
      </c>
      <c r="D464" s="632"/>
      <c r="E464" s="632"/>
      <c r="F464" s="632"/>
      <c r="G464" s="632"/>
      <c r="H464" s="361" t="s">
        <v>429</v>
      </c>
      <c r="I464" s="592"/>
      <c r="J464" s="592"/>
      <c r="K464" s="633"/>
      <c r="L464" s="638" t="s">
        <v>447</v>
      </c>
      <c r="M464" s="635"/>
      <c r="N464" s="635"/>
      <c r="O464" s="635"/>
      <c r="P464" s="631" t="s">
        <v>110</v>
      </c>
      <c r="Q464" s="632"/>
      <c r="R464" s="632"/>
      <c r="S464" s="632"/>
      <c r="T464" s="104"/>
      <c r="U464" s="104"/>
      <c r="V464" s="104"/>
      <c r="W464" s="104"/>
      <c r="X464" s="104"/>
      <c r="Y464" s="104"/>
      <c r="Z464" s="104"/>
      <c r="AA464" s="104"/>
      <c r="AB464" s="104"/>
      <c r="AC464" s="104"/>
      <c r="AD464" s="104"/>
    </row>
    <row r="465" spans="1:35" ht="13.5" customHeight="1">
      <c r="A465" s="104"/>
      <c r="B465" s="104"/>
      <c r="C465" s="636" t="s">
        <v>591</v>
      </c>
      <c r="D465" s="636"/>
      <c r="E465" s="636"/>
      <c r="F465" s="636"/>
      <c r="G465" s="636"/>
      <c r="H465" s="625">
        <v>20</v>
      </c>
      <c r="I465" s="626"/>
      <c r="J465" s="627">
        <v>4.5977011494252873E-2</v>
      </c>
      <c r="K465" s="628"/>
      <c r="L465" s="625">
        <v>1159</v>
      </c>
      <c r="M465" s="626"/>
      <c r="N465" s="627">
        <v>3.3877992458565959E-2</v>
      </c>
      <c r="O465" s="628"/>
      <c r="P465" s="625">
        <v>130773</v>
      </c>
      <c r="Q465" s="626"/>
      <c r="R465" s="627">
        <v>4.8697628069924573E-2</v>
      </c>
      <c r="S465" s="628"/>
      <c r="T465" s="104"/>
      <c r="U465" s="104"/>
      <c r="V465" s="104"/>
      <c r="W465" s="104"/>
      <c r="X465" s="104"/>
      <c r="Y465" s="104"/>
      <c r="Z465" s="104"/>
      <c r="AA465" s="104"/>
      <c r="AB465" s="104"/>
      <c r="AC465" s="104"/>
      <c r="AD465" s="104"/>
    </row>
    <row r="466" spans="1:35" ht="13.5" customHeight="1">
      <c r="A466" s="104"/>
      <c r="B466" s="104"/>
      <c r="C466" s="636" t="s">
        <v>550</v>
      </c>
      <c r="D466" s="636"/>
      <c r="E466" s="636"/>
      <c r="F466" s="636"/>
      <c r="G466" s="636"/>
      <c r="H466" s="625">
        <v>293</v>
      </c>
      <c r="I466" s="626"/>
      <c r="J466" s="627">
        <v>0.67356321839080446</v>
      </c>
      <c r="K466" s="628"/>
      <c r="L466" s="625">
        <v>24981</v>
      </c>
      <c r="M466" s="626"/>
      <c r="N466" s="627">
        <v>0.73020373564058327</v>
      </c>
      <c r="O466" s="628"/>
      <c r="P466" s="625">
        <v>1979363</v>
      </c>
      <c r="Q466" s="626"/>
      <c r="R466" s="627">
        <v>0.73708092029218653</v>
      </c>
      <c r="S466" s="628"/>
      <c r="T466" s="104"/>
      <c r="U466" s="104"/>
      <c r="V466" s="104"/>
      <c r="W466" s="104"/>
      <c r="X466" s="104"/>
      <c r="Y466" s="104"/>
      <c r="Z466" s="104"/>
      <c r="AA466" s="104"/>
      <c r="AB466" s="104"/>
      <c r="AC466" s="104"/>
      <c r="AD466" s="104"/>
    </row>
    <row r="467" spans="1:35" ht="13.5" customHeight="1">
      <c r="A467" s="104"/>
      <c r="B467" s="104"/>
      <c r="C467" s="636" t="s">
        <v>592</v>
      </c>
      <c r="D467" s="636"/>
      <c r="E467" s="636"/>
      <c r="F467" s="636"/>
      <c r="G467" s="636"/>
      <c r="H467" s="625">
        <v>122</v>
      </c>
      <c r="I467" s="626"/>
      <c r="J467" s="627">
        <v>0.28045977011494255</v>
      </c>
      <c r="K467" s="628"/>
      <c r="L467" s="625">
        <v>8071</v>
      </c>
      <c r="M467" s="626"/>
      <c r="N467" s="627">
        <v>0.2359182719008506</v>
      </c>
      <c r="O467" s="628"/>
      <c r="P467" s="625">
        <v>575272</v>
      </c>
      <c r="Q467" s="626"/>
      <c r="R467" s="627">
        <v>0.21422145163788892</v>
      </c>
      <c r="S467" s="628"/>
      <c r="T467" s="104"/>
      <c r="U467" s="104"/>
      <c r="V467" s="104"/>
      <c r="W467" s="104"/>
      <c r="X467" s="104"/>
      <c r="Y467" s="104"/>
      <c r="Z467" s="104"/>
      <c r="AA467" s="104"/>
      <c r="AB467" s="104"/>
      <c r="AC467" s="104"/>
      <c r="AD467" s="104"/>
    </row>
    <row r="468" spans="1:35" ht="13.5" customHeight="1">
      <c r="A468" s="104"/>
      <c r="B468" s="104"/>
      <c r="C468" s="104"/>
      <c r="D468" s="104"/>
      <c r="E468" s="104"/>
      <c r="F468" s="104"/>
      <c r="G468" s="104"/>
      <c r="H468" s="104"/>
      <c r="I468" s="104"/>
      <c r="J468" s="104"/>
      <c r="K468" s="104"/>
      <c r="L468" s="104"/>
      <c r="M468" s="104"/>
      <c r="N468" s="104"/>
      <c r="O468" s="104"/>
      <c r="P468" s="104"/>
      <c r="Q468" s="104"/>
      <c r="R468" s="104"/>
      <c r="S468" s="104"/>
      <c r="T468" s="104"/>
      <c r="U468" s="104"/>
      <c r="V468" s="104"/>
      <c r="W468" s="104"/>
      <c r="X468" s="104"/>
      <c r="Y468" s="104"/>
      <c r="Z468" s="104"/>
      <c r="AA468" s="104"/>
      <c r="AB468" s="104"/>
      <c r="AC468" s="104"/>
      <c r="AD468" s="104"/>
    </row>
    <row r="469" spans="1:35" ht="13.5" customHeight="1">
      <c r="A469" s="104"/>
      <c r="B469" s="104"/>
      <c r="C469" s="104"/>
      <c r="D469" s="104"/>
      <c r="E469" s="104"/>
      <c r="F469" s="104"/>
      <c r="G469" s="104"/>
      <c r="H469" s="104"/>
      <c r="I469" s="104"/>
      <c r="J469" s="104"/>
      <c r="K469" s="104"/>
      <c r="L469" s="104"/>
      <c r="M469" s="104"/>
      <c r="N469" s="104"/>
      <c r="O469" s="104"/>
      <c r="P469" s="104"/>
      <c r="Q469" s="104"/>
      <c r="R469" s="104"/>
      <c r="S469" s="104"/>
      <c r="T469" s="104"/>
      <c r="U469" s="104"/>
      <c r="V469" s="104"/>
      <c r="W469" s="104"/>
      <c r="X469" s="104"/>
      <c r="Y469" s="104"/>
      <c r="Z469" s="104"/>
      <c r="AA469" s="104"/>
      <c r="AB469" s="104"/>
      <c r="AC469" s="104"/>
      <c r="AD469" s="104"/>
    </row>
    <row r="470" spans="1:35" ht="10.5" customHeight="1">
      <c r="A470" s="104"/>
      <c r="B470" s="104"/>
      <c r="C470" s="104"/>
      <c r="D470" s="104"/>
      <c r="E470" s="104"/>
      <c r="F470" s="104"/>
      <c r="G470" s="104"/>
      <c r="H470" s="104"/>
      <c r="I470" s="104"/>
      <c r="J470" s="104"/>
      <c r="K470" s="104"/>
      <c r="L470" s="104"/>
      <c r="M470" s="104"/>
      <c r="N470" s="104"/>
      <c r="O470" s="104"/>
      <c r="P470" s="104"/>
      <c r="Q470" s="104"/>
      <c r="R470" s="104"/>
      <c r="S470" s="104"/>
      <c r="T470" s="104"/>
      <c r="U470" s="517" t="s">
        <v>47</v>
      </c>
      <c r="V470" s="521"/>
      <c r="W470" s="521"/>
      <c r="X470" s="521"/>
      <c r="Y470" s="521"/>
      <c r="Z470" s="521"/>
      <c r="AA470" s="521"/>
      <c r="AB470" s="521"/>
      <c r="AC470" s="521"/>
      <c r="AD470" s="518"/>
    </row>
    <row r="471" spans="1:35" ht="10.5" customHeight="1">
      <c r="A471" s="104"/>
      <c r="B471" s="104"/>
      <c r="C471" s="104"/>
      <c r="D471" s="104"/>
      <c r="E471" s="104"/>
      <c r="F471" s="104"/>
      <c r="G471" s="104"/>
      <c r="H471" s="104"/>
      <c r="I471" s="104"/>
      <c r="J471" s="104"/>
      <c r="K471" s="104"/>
      <c r="L471" s="104"/>
      <c r="M471" s="104"/>
      <c r="N471" s="104"/>
      <c r="O471" s="104"/>
      <c r="P471" s="104"/>
      <c r="Q471" s="104"/>
      <c r="R471" s="104"/>
      <c r="S471" s="104"/>
      <c r="T471" s="104"/>
      <c r="U471" s="517" t="s">
        <v>112</v>
      </c>
      <c r="V471" s="518"/>
      <c r="W471" s="519" t="s">
        <v>589</v>
      </c>
      <c r="X471" s="520"/>
      <c r="Y471" s="517" t="s">
        <v>46</v>
      </c>
      <c r="Z471" s="518"/>
      <c r="AA471" s="519" t="s">
        <v>590</v>
      </c>
      <c r="AB471" s="520"/>
      <c r="AC471" s="517" t="s">
        <v>111</v>
      </c>
      <c r="AD471" s="518"/>
    </row>
    <row r="472" spans="1:35" ht="10.5" customHeight="1">
      <c r="A472" s="104"/>
      <c r="B472" s="104"/>
      <c r="C472" s="104"/>
      <c r="D472" s="104"/>
      <c r="E472" s="104"/>
      <c r="F472" s="104"/>
      <c r="G472" s="104"/>
      <c r="H472" s="104"/>
      <c r="I472" s="104"/>
      <c r="J472" s="104"/>
      <c r="K472" s="104"/>
      <c r="L472" s="104"/>
      <c r="M472" s="104"/>
      <c r="N472" s="104"/>
      <c r="O472" s="104"/>
      <c r="P472" s="104"/>
      <c r="Q472" s="104"/>
      <c r="R472" s="104"/>
      <c r="S472" s="104"/>
      <c r="T472" s="104"/>
      <c r="U472" s="629">
        <v>0.28612303290414876</v>
      </c>
      <c r="V472" s="630"/>
      <c r="W472" s="629">
        <v>2.9716626370225412</v>
      </c>
      <c r="X472" s="630"/>
      <c r="Y472" s="629">
        <v>4.2986786633329075</v>
      </c>
      <c r="Z472" s="630"/>
      <c r="AA472" s="629">
        <v>6.4883184996821361</v>
      </c>
      <c r="AB472" s="630"/>
      <c r="AC472" s="629">
        <v>23.622047244094489</v>
      </c>
      <c r="AD472" s="630"/>
      <c r="AF472" s="146"/>
      <c r="AG472" s="146"/>
      <c r="AH472" s="146"/>
      <c r="AI472" s="146"/>
    </row>
    <row r="473" spans="1:35" ht="10.5" customHeight="1">
      <c r="A473" s="104"/>
      <c r="B473" s="104"/>
      <c r="C473" s="104"/>
      <c r="D473" s="104"/>
      <c r="E473" s="104"/>
      <c r="F473" s="104"/>
      <c r="G473" s="104"/>
      <c r="H473" s="104"/>
      <c r="I473" s="104"/>
      <c r="J473" s="104"/>
      <c r="K473" s="104"/>
      <c r="L473" s="104"/>
      <c r="M473" s="104"/>
      <c r="N473" s="104"/>
      <c r="O473" s="104"/>
      <c r="P473" s="104"/>
      <c r="Q473" s="104"/>
      <c r="R473" s="104"/>
      <c r="S473" s="104"/>
      <c r="T473" s="104"/>
      <c r="U473" s="629">
        <v>55.577299412915849</v>
      </c>
      <c r="V473" s="630"/>
      <c r="W473" s="629">
        <v>70.817788524612055</v>
      </c>
      <c r="X473" s="630"/>
      <c r="Y473" s="629">
        <v>73.379187939907283</v>
      </c>
      <c r="Z473" s="630"/>
      <c r="AA473" s="629">
        <v>75.840261886799539</v>
      </c>
      <c r="AB473" s="630"/>
      <c r="AC473" s="629">
        <v>84.925570001884296</v>
      </c>
      <c r="AD473" s="630"/>
      <c r="AF473" s="146"/>
      <c r="AG473" s="146"/>
      <c r="AH473" s="146"/>
      <c r="AI473" s="146"/>
    </row>
    <row r="474" spans="1:35" ht="10.5" customHeight="1">
      <c r="A474" s="104"/>
      <c r="B474" s="104"/>
      <c r="C474" s="104"/>
      <c r="D474" s="104"/>
      <c r="E474" s="104"/>
      <c r="F474" s="104"/>
      <c r="G474" s="104"/>
      <c r="H474" s="104"/>
      <c r="I474" s="104"/>
      <c r="J474" s="104"/>
      <c r="K474" s="104"/>
      <c r="L474" s="104"/>
      <c r="M474" s="104"/>
      <c r="N474" s="104"/>
      <c r="O474" s="104"/>
      <c r="P474" s="104"/>
      <c r="Q474" s="104"/>
      <c r="R474" s="104"/>
      <c r="S474" s="104"/>
      <c r="T474" s="104"/>
      <c r="U474" s="629">
        <v>12.937062937062937</v>
      </c>
      <c r="V474" s="630"/>
      <c r="W474" s="629">
        <v>19.68256861159475</v>
      </c>
      <c r="X474" s="630"/>
      <c r="Y474" s="629">
        <v>21.832018209520594</v>
      </c>
      <c r="Z474" s="630"/>
      <c r="AA474" s="629">
        <v>23.841421733836334</v>
      </c>
      <c r="AB474" s="630"/>
      <c r="AC474" s="629">
        <v>33.004231311706626</v>
      </c>
      <c r="AD474" s="630"/>
      <c r="AF474" s="146"/>
      <c r="AG474" s="146"/>
      <c r="AH474" s="146"/>
      <c r="AI474" s="146"/>
    </row>
    <row r="475" spans="1:35" ht="13.5" customHeight="1">
      <c r="A475" s="104"/>
      <c r="B475" s="104"/>
      <c r="C475" s="104"/>
      <c r="D475" s="104"/>
      <c r="E475" s="104"/>
      <c r="F475" s="104"/>
      <c r="G475" s="104"/>
      <c r="H475" s="104"/>
      <c r="I475" s="104"/>
      <c r="J475" s="104"/>
      <c r="K475" s="104"/>
      <c r="L475" s="104"/>
      <c r="M475" s="104"/>
      <c r="N475" s="104"/>
      <c r="O475" s="104"/>
      <c r="P475" s="104"/>
      <c r="Q475" s="104"/>
      <c r="R475" s="104"/>
      <c r="S475" s="104"/>
      <c r="T475" s="104"/>
      <c r="U475" s="104"/>
      <c r="V475" s="104"/>
      <c r="W475" s="104"/>
      <c r="X475" s="104"/>
      <c r="Y475" s="104"/>
      <c r="Z475" s="104"/>
      <c r="AA475" s="104"/>
      <c r="AB475" s="104"/>
      <c r="AC475" s="104"/>
      <c r="AD475" s="104"/>
    </row>
    <row r="476" spans="1:35" ht="13.5" customHeight="1">
      <c r="A476" s="104"/>
      <c r="B476" s="104"/>
      <c r="C476" s="104"/>
      <c r="D476" s="104"/>
      <c r="E476" s="104"/>
      <c r="F476" s="104"/>
      <c r="G476" s="104"/>
      <c r="H476" s="104"/>
      <c r="I476" s="104"/>
      <c r="J476" s="104"/>
      <c r="K476" s="104"/>
      <c r="L476" s="104"/>
      <c r="M476" s="104"/>
      <c r="N476" s="104"/>
      <c r="O476" s="104"/>
      <c r="P476" s="104"/>
      <c r="Q476" s="104"/>
      <c r="R476" s="104"/>
      <c r="S476" s="104"/>
      <c r="T476" s="104"/>
      <c r="U476" s="104"/>
      <c r="V476" s="104"/>
      <c r="W476" s="104"/>
      <c r="X476" s="104"/>
      <c r="Y476" s="104"/>
      <c r="Z476" s="104"/>
      <c r="AA476" s="104"/>
      <c r="AB476" s="104"/>
      <c r="AC476" s="104"/>
      <c r="AD476" s="104"/>
    </row>
    <row r="477" spans="1:35" ht="13.5" customHeight="1">
      <c r="A477" s="104"/>
      <c r="B477" s="104"/>
      <c r="C477" s="104"/>
      <c r="D477" s="104"/>
      <c r="E477" s="104"/>
      <c r="F477" s="104"/>
      <c r="G477" s="104"/>
      <c r="H477" s="104"/>
      <c r="I477" s="104"/>
      <c r="J477" s="104"/>
      <c r="K477" s="104"/>
      <c r="L477" s="104"/>
      <c r="M477" s="104"/>
      <c r="N477" s="104"/>
      <c r="O477" s="104"/>
      <c r="P477" s="104"/>
      <c r="Q477" s="104"/>
      <c r="R477" s="104"/>
      <c r="S477" s="104"/>
      <c r="T477" s="104"/>
      <c r="U477" s="104"/>
      <c r="V477" s="104"/>
      <c r="W477" s="104"/>
      <c r="X477" s="104"/>
      <c r="Y477" s="104"/>
      <c r="Z477" s="104"/>
      <c r="AA477" s="104"/>
      <c r="AB477" s="104"/>
      <c r="AC477" s="104"/>
      <c r="AD477" s="104"/>
    </row>
    <row r="478" spans="1:35" ht="13.5" customHeight="1">
      <c r="A478" s="104"/>
      <c r="B478" s="104"/>
      <c r="C478" s="104"/>
      <c r="D478" s="104"/>
      <c r="E478" s="104"/>
      <c r="F478" s="104"/>
      <c r="G478" s="104"/>
      <c r="H478" s="104"/>
      <c r="I478" s="104"/>
      <c r="J478" s="104"/>
      <c r="K478" s="104"/>
      <c r="L478" s="104"/>
      <c r="M478" s="104"/>
      <c r="N478" s="104"/>
      <c r="O478" s="104"/>
      <c r="P478" s="104"/>
      <c r="Q478" s="104"/>
      <c r="R478" s="104"/>
      <c r="S478" s="104"/>
      <c r="T478" s="104"/>
      <c r="U478" s="104"/>
      <c r="V478" s="104"/>
      <c r="W478" s="104"/>
      <c r="X478" s="104"/>
      <c r="Y478" s="104"/>
      <c r="Z478" s="104"/>
      <c r="AA478" s="104"/>
      <c r="AB478" s="104"/>
      <c r="AC478" s="104"/>
      <c r="AD478" s="104"/>
    </row>
    <row r="479" spans="1:35" ht="13.5" customHeight="1">
      <c r="A479" s="247" t="s">
        <v>145</v>
      </c>
      <c r="B479" s="247"/>
      <c r="C479" s="247"/>
      <c r="D479" s="247"/>
      <c r="E479" s="247"/>
      <c r="F479" s="247"/>
      <c r="G479" s="247"/>
      <c r="H479" s="247"/>
      <c r="I479" s="247"/>
      <c r="J479" s="247"/>
      <c r="K479" s="247"/>
      <c r="L479" s="247"/>
      <c r="M479" s="247"/>
      <c r="N479" s="247"/>
      <c r="O479" s="247"/>
      <c r="P479" s="247"/>
      <c r="Q479" s="247"/>
      <c r="R479" s="247"/>
      <c r="S479" s="247"/>
      <c r="T479" s="247"/>
      <c r="U479" s="247"/>
      <c r="V479" s="247"/>
      <c r="W479" s="247"/>
      <c r="X479" s="247"/>
      <c r="Y479" s="247"/>
      <c r="Z479" s="247"/>
      <c r="AA479" s="247"/>
      <c r="AB479" s="247"/>
      <c r="AC479" s="223"/>
      <c r="AD479" s="223"/>
    </row>
    <row r="480" spans="1:35" ht="13.5" customHeight="1">
      <c r="A480" s="247"/>
      <c r="B480" s="247"/>
      <c r="C480" s="247"/>
      <c r="D480" s="247"/>
      <c r="E480" s="247"/>
      <c r="F480" s="247"/>
      <c r="G480" s="247"/>
      <c r="H480" s="247"/>
      <c r="I480" s="247"/>
      <c r="J480" s="247"/>
      <c r="K480" s="247"/>
      <c r="L480" s="247"/>
      <c r="M480" s="247"/>
      <c r="N480" s="247"/>
      <c r="O480" s="247"/>
      <c r="P480" s="247"/>
      <c r="Q480" s="247"/>
      <c r="R480" s="247"/>
      <c r="S480" s="247"/>
      <c r="T480" s="247"/>
      <c r="U480" s="247"/>
      <c r="V480" s="247"/>
      <c r="W480" s="247"/>
      <c r="X480" s="247"/>
      <c r="Y480" s="247"/>
      <c r="Z480" s="247"/>
      <c r="AA480" s="247"/>
      <c r="AB480" s="247"/>
      <c r="AC480" s="223"/>
      <c r="AD480" s="223"/>
    </row>
    <row r="481" spans="1:35" ht="14.25">
      <c r="A481" s="64"/>
      <c r="B481" s="64"/>
      <c r="C481" s="64"/>
      <c r="D481" s="64"/>
      <c r="E481" s="64"/>
      <c r="F481" s="64"/>
      <c r="G481" s="64"/>
      <c r="H481" s="64"/>
      <c r="I481" s="64"/>
      <c r="J481" s="64"/>
      <c r="K481" s="64"/>
      <c r="L481" s="64"/>
      <c r="M481" s="64"/>
      <c r="N481" s="64"/>
      <c r="O481" s="64"/>
      <c r="P481" s="64"/>
      <c r="Q481" s="64"/>
      <c r="R481" s="64"/>
      <c r="S481" s="64"/>
      <c r="T481" s="64"/>
      <c r="U481" s="64"/>
      <c r="V481" s="64"/>
      <c r="W481" s="64"/>
      <c r="X481" s="64"/>
      <c r="Y481" s="64"/>
      <c r="Z481" s="64"/>
      <c r="AA481" s="64"/>
      <c r="AB481" s="64"/>
      <c r="AC481" s="64"/>
      <c r="AD481" s="104"/>
    </row>
    <row r="482" spans="1:35" ht="19.5" customHeight="1" thickBot="1">
      <c r="A482" s="104"/>
      <c r="B482" s="67" t="s">
        <v>536</v>
      </c>
      <c r="C482" s="66"/>
      <c r="D482" s="66"/>
      <c r="E482" s="66"/>
      <c r="F482" s="66"/>
      <c r="G482" s="66"/>
      <c r="H482" s="66"/>
      <c r="I482" s="66"/>
      <c r="J482" s="66"/>
      <c r="K482" s="66"/>
      <c r="L482" s="66"/>
      <c r="M482" s="66"/>
      <c r="N482" s="66"/>
      <c r="O482" s="66"/>
      <c r="P482" s="66"/>
      <c r="Q482" s="66"/>
      <c r="R482" s="66"/>
      <c r="S482" s="66"/>
      <c r="T482" s="66"/>
      <c r="U482" s="66"/>
      <c r="V482" s="66"/>
      <c r="W482" s="66"/>
      <c r="X482" s="66"/>
      <c r="Y482" s="66"/>
      <c r="Z482" s="66"/>
      <c r="AA482" s="66"/>
      <c r="AB482" s="66"/>
      <c r="AC482" s="66"/>
      <c r="AD482" s="66"/>
    </row>
    <row r="483" spans="1:35" ht="9" customHeight="1" thickTop="1">
      <c r="A483" s="104"/>
      <c r="B483" s="104"/>
      <c r="C483" s="104"/>
      <c r="D483" s="104"/>
      <c r="E483" s="104"/>
      <c r="F483" s="104"/>
      <c r="G483" s="104"/>
      <c r="H483" s="104"/>
      <c r="I483" s="104"/>
      <c r="J483" s="104"/>
      <c r="K483" s="104"/>
      <c r="L483" s="104"/>
      <c r="M483" s="104"/>
      <c r="N483" s="104"/>
      <c r="O483" s="104"/>
      <c r="P483" s="104"/>
      <c r="Q483" s="104"/>
      <c r="R483" s="104"/>
      <c r="S483" s="104"/>
      <c r="T483" s="104"/>
      <c r="U483" s="104"/>
      <c r="V483" s="104"/>
      <c r="W483" s="104"/>
      <c r="X483" s="104"/>
      <c r="Y483" s="104"/>
      <c r="Z483" s="104"/>
      <c r="AA483" s="104"/>
      <c r="AB483" s="104"/>
      <c r="AC483" s="104"/>
      <c r="AD483" s="64"/>
    </row>
    <row r="484" spans="1:35" ht="19.5" customHeight="1">
      <c r="A484" s="104"/>
      <c r="B484" s="19"/>
      <c r="C484" s="15" t="s">
        <v>558</v>
      </c>
      <c r="D484" s="6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c r="AB484" s="18"/>
      <c r="AC484" s="18"/>
      <c r="AD484" s="18"/>
    </row>
    <row r="485" spans="1:35" ht="9" customHeight="1">
      <c r="A485" s="104"/>
      <c r="B485" s="104"/>
      <c r="C485" s="104"/>
      <c r="D485" s="104"/>
      <c r="E485" s="104"/>
      <c r="F485" s="104"/>
      <c r="G485" s="104"/>
      <c r="H485" s="104"/>
      <c r="I485" s="104"/>
      <c r="J485" s="104"/>
      <c r="K485" s="104"/>
      <c r="L485" s="104"/>
      <c r="M485" s="104"/>
      <c r="N485" s="104"/>
      <c r="O485" s="104"/>
      <c r="P485" s="104"/>
      <c r="Q485" s="104"/>
      <c r="R485" s="104"/>
      <c r="S485" s="104"/>
      <c r="T485" s="104"/>
      <c r="U485" s="104"/>
      <c r="V485" s="104"/>
      <c r="W485" s="104"/>
      <c r="X485" s="104"/>
      <c r="Y485" s="104"/>
      <c r="Z485" s="104"/>
      <c r="AA485" s="104"/>
      <c r="AB485" s="104"/>
      <c r="AC485" s="104"/>
      <c r="AD485" s="105"/>
    </row>
    <row r="486" spans="1:35" ht="13.5" customHeight="1">
      <c r="A486" s="104"/>
      <c r="B486" s="104"/>
      <c r="C486" s="631" t="s">
        <v>538</v>
      </c>
      <c r="D486" s="632"/>
      <c r="E486" s="632"/>
      <c r="F486" s="632"/>
      <c r="G486" s="632"/>
      <c r="H486" s="361" t="s">
        <v>429</v>
      </c>
      <c r="I486" s="592"/>
      <c r="J486" s="592"/>
      <c r="K486" s="633"/>
      <c r="L486" s="638" t="s">
        <v>447</v>
      </c>
      <c r="M486" s="635"/>
      <c r="N486" s="635"/>
      <c r="O486" s="635"/>
      <c r="P486" s="631" t="s">
        <v>110</v>
      </c>
      <c r="Q486" s="632"/>
      <c r="R486" s="632"/>
      <c r="S486" s="632"/>
      <c r="T486" s="104"/>
      <c r="U486" s="104"/>
      <c r="V486" s="104"/>
      <c r="W486" s="104"/>
      <c r="X486" s="104"/>
      <c r="Y486" s="104"/>
      <c r="Z486" s="104"/>
      <c r="AA486" s="104"/>
      <c r="AB486" s="104"/>
      <c r="AC486" s="104"/>
      <c r="AD486" s="104"/>
    </row>
    <row r="487" spans="1:35" ht="13.5" customHeight="1">
      <c r="A487" s="104"/>
      <c r="B487" s="104"/>
      <c r="C487" s="636" t="s">
        <v>591</v>
      </c>
      <c r="D487" s="636"/>
      <c r="E487" s="636"/>
      <c r="F487" s="636"/>
      <c r="G487" s="636"/>
      <c r="H487" s="625">
        <v>32</v>
      </c>
      <c r="I487" s="626"/>
      <c r="J487" s="627">
        <v>7.3563218390804597E-2</v>
      </c>
      <c r="K487" s="628"/>
      <c r="L487" s="625">
        <v>2244</v>
      </c>
      <c r="M487" s="626"/>
      <c r="N487" s="627">
        <v>6.5592937943936155E-2</v>
      </c>
      <c r="O487" s="628"/>
      <c r="P487" s="625">
        <v>267982</v>
      </c>
      <c r="Q487" s="626"/>
      <c r="R487" s="627">
        <v>9.979191243937606E-2</v>
      </c>
      <c r="S487" s="628"/>
      <c r="T487" s="104"/>
      <c r="U487" s="104"/>
      <c r="V487" s="104"/>
      <c r="W487" s="104"/>
      <c r="X487" s="104"/>
      <c r="Y487" s="104"/>
      <c r="Z487" s="104"/>
      <c r="AA487" s="104"/>
      <c r="AB487" s="104"/>
      <c r="AC487" s="104"/>
      <c r="AD487" s="104"/>
    </row>
    <row r="488" spans="1:35" ht="13.5" customHeight="1">
      <c r="A488" s="104"/>
      <c r="B488" s="104"/>
      <c r="C488" s="636" t="s">
        <v>554</v>
      </c>
      <c r="D488" s="636"/>
      <c r="E488" s="636"/>
      <c r="F488" s="636"/>
      <c r="G488" s="636"/>
      <c r="H488" s="625">
        <v>185</v>
      </c>
      <c r="I488" s="626"/>
      <c r="J488" s="627">
        <v>0.42528735632183901</v>
      </c>
      <c r="K488" s="628"/>
      <c r="L488" s="625">
        <v>17586</v>
      </c>
      <c r="M488" s="626"/>
      <c r="N488" s="627">
        <v>0.51404519014352112</v>
      </c>
      <c r="O488" s="628"/>
      <c r="P488" s="625">
        <v>1510987</v>
      </c>
      <c r="Q488" s="626"/>
      <c r="R488" s="627">
        <v>0.56266571038739732</v>
      </c>
      <c r="S488" s="628"/>
      <c r="T488" s="104"/>
      <c r="U488" s="104"/>
      <c r="V488" s="104"/>
      <c r="W488" s="104"/>
      <c r="X488" s="104"/>
      <c r="Y488" s="104"/>
      <c r="Z488" s="104"/>
      <c r="AA488" s="104"/>
      <c r="AB488" s="104"/>
      <c r="AC488" s="104"/>
      <c r="AD488" s="104"/>
    </row>
    <row r="489" spans="1:35" ht="13.5" customHeight="1">
      <c r="A489" s="104"/>
      <c r="B489" s="104"/>
      <c r="C489" s="636" t="s">
        <v>592</v>
      </c>
      <c r="D489" s="636"/>
      <c r="E489" s="636"/>
      <c r="F489" s="636"/>
      <c r="G489" s="636"/>
      <c r="H489" s="625">
        <v>218</v>
      </c>
      <c r="I489" s="626"/>
      <c r="J489" s="627">
        <v>0.50114942528735629</v>
      </c>
      <c r="K489" s="628"/>
      <c r="L489" s="625">
        <v>14381</v>
      </c>
      <c r="M489" s="626"/>
      <c r="N489" s="627">
        <v>0.42036187191254276</v>
      </c>
      <c r="O489" s="628"/>
      <c r="P489" s="625">
        <v>906439</v>
      </c>
      <c r="Q489" s="626"/>
      <c r="R489" s="627">
        <v>0.33754237717322655</v>
      </c>
      <c r="S489" s="628"/>
      <c r="T489" s="104"/>
      <c r="U489" s="104"/>
      <c r="V489" s="104"/>
      <c r="W489" s="104"/>
      <c r="X489" s="104"/>
      <c r="Y489" s="104"/>
      <c r="Z489" s="104"/>
      <c r="AA489" s="104"/>
      <c r="AB489" s="104"/>
      <c r="AC489" s="104"/>
      <c r="AD489" s="104"/>
    </row>
    <row r="490" spans="1:35" ht="13.5" customHeight="1">
      <c r="A490" s="104"/>
      <c r="B490" s="104"/>
      <c r="C490" s="104"/>
      <c r="D490" s="104"/>
      <c r="E490" s="104"/>
      <c r="F490" s="104"/>
      <c r="G490" s="104"/>
      <c r="H490" s="104"/>
      <c r="I490" s="104"/>
      <c r="J490" s="104"/>
      <c r="K490" s="104"/>
      <c r="L490" s="104"/>
      <c r="M490" s="104"/>
      <c r="N490" s="104"/>
      <c r="O490" s="104"/>
      <c r="P490" s="104"/>
      <c r="Q490" s="104"/>
      <c r="R490" s="104"/>
      <c r="S490" s="104"/>
      <c r="T490" s="104"/>
      <c r="U490" s="104"/>
      <c r="V490" s="104"/>
      <c r="W490" s="104"/>
      <c r="X490" s="104"/>
      <c r="Y490" s="104"/>
      <c r="Z490" s="104"/>
      <c r="AA490" s="104"/>
      <c r="AB490" s="104"/>
      <c r="AC490" s="104"/>
      <c r="AD490" s="104"/>
    </row>
    <row r="491" spans="1:35" ht="13.5" customHeight="1">
      <c r="A491" s="104"/>
      <c r="B491" s="104"/>
      <c r="C491" s="104"/>
      <c r="D491" s="104"/>
      <c r="E491" s="104"/>
      <c r="F491" s="104"/>
      <c r="G491" s="104"/>
      <c r="H491" s="104"/>
      <c r="I491" s="104"/>
      <c r="J491" s="104"/>
      <c r="K491" s="104"/>
      <c r="L491" s="104"/>
      <c r="M491" s="104"/>
      <c r="N491" s="104"/>
      <c r="O491" s="104"/>
      <c r="P491" s="104"/>
      <c r="Q491" s="104"/>
      <c r="R491" s="104"/>
      <c r="S491" s="104"/>
      <c r="T491" s="104"/>
      <c r="U491" s="104"/>
      <c r="V491" s="104"/>
      <c r="W491" s="104"/>
      <c r="X491" s="104"/>
      <c r="Y491" s="104"/>
      <c r="Z491" s="104"/>
      <c r="AA491" s="104"/>
      <c r="AB491" s="104"/>
      <c r="AC491" s="104"/>
      <c r="AD491" s="104"/>
    </row>
    <row r="492" spans="1:35" ht="10.5" customHeight="1">
      <c r="A492" s="104"/>
      <c r="B492" s="104"/>
      <c r="C492" s="104"/>
      <c r="D492" s="104"/>
      <c r="E492" s="104"/>
      <c r="F492" s="104"/>
      <c r="G492" s="104"/>
      <c r="H492" s="104"/>
      <c r="I492" s="104"/>
      <c r="J492" s="104"/>
      <c r="K492" s="104"/>
      <c r="L492" s="104"/>
      <c r="M492" s="104"/>
      <c r="N492" s="104"/>
      <c r="O492" s="104"/>
      <c r="P492" s="104"/>
      <c r="Q492" s="104"/>
      <c r="R492" s="104"/>
      <c r="S492" s="104"/>
      <c r="T492" s="104"/>
      <c r="U492" s="517" t="s">
        <v>47</v>
      </c>
      <c r="V492" s="521"/>
      <c r="W492" s="521"/>
      <c r="X492" s="521"/>
      <c r="Y492" s="521"/>
      <c r="Z492" s="521"/>
      <c r="AA492" s="521"/>
      <c r="AB492" s="521"/>
      <c r="AC492" s="521"/>
      <c r="AD492" s="518"/>
    </row>
    <row r="493" spans="1:35" ht="10.5" customHeight="1">
      <c r="A493" s="104"/>
      <c r="B493" s="104"/>
      <c r="C493" s="104"/>
      <c r="D493" s="104"/>
      <c r="E493" s="104"/>
      <c r="F493" s="104"/>
      <c r="G493" s="104"/>
      <c r="H493" s="104"/>
      <c r="I493" s="104"/>
      <c r="J493" s="104"/>
      <c r="K493" s="104"/>
      <c r="L493" s="104"/>
      <c r="M493" s="104"/>
      <c r="N493" s="104"/>
      <c r="O493" s="104"/>
      <c r="P493" s="104"/>
      <c r="Q493" s="104"/>
      <c r="R493" s="104"/>
      <c r="S493" s="104"/>
      <c r="T493" s="104"/>
      <c r="U493" s="517" t="s">
        <v>112</v>
      </c>
      <c r="V493" s="518"/>
      <c r="W493" s="519" t="s">
        <v>589</v>
      </c>
      <c r="X493" s="520"/>
      <c r="Y493" s="517" t="s">
        <v>46</v>
      </c>
      <c r="Z493" s="518"/>
      <c r="AA493" s="519" t="s">
        <v>590</v>
      </c>
      <c r="AB493" s="520"/>
      <c r="AC493" s="517" t="s">
        <v>111</v>
      </c>
      <c r="AD493" s="518"/>
    </row>
    <row r="494" spans="1:35" ht="10.5" customHeight="1">
      <c r="A494" s="104"/>
      <c r="B494" s="104"/>
      <c r="C494" s="104"/>
      <c r="D494" s="104"/>
      <c r="E494" s="104"/>
      <c r="F494" s="104"/>
      <c r="G494" s="104"/>
      <c r="H494" s="104"/>
      <c r="I494" s="104"/>
      <c r="J494" s="104"/>
      <c r="K494" s="104"/>
      <c r="L494" s="104"/>
      <c r="M494" s="104"/>
      <c r="N494" s="104"/>
      <c r="O494" s="104"/>
      <c r="P494" s="104"/>
      <c r="Q494" s="104"/>
      <c r="R494" s="104"/>
      <c r="S494" s="104"/>
      <c r="T494" s="104"/>
      <c r="U494" s="629">
        <v>0.88339222614840995</v>
      </c>
      <c r="V494" s="630"/>
      <c r="W494" s="629">
        <v>5.6595165955102607</v>
      </c>
      <c r="X494" s="630"/>
      <c r="Y494" s="629">
        <v>8.0815045965356767</v>
      </c>
      <c r="Z494" s="630"/>
      <c r="AA494" s="629">
        <v>11.260859566039773</v>
      </c>
      <c r="AB494" s="630"/>
      <c r="AC494" s="629">
        <v>36.051849851471779</v>
      </c>
      <c r="AD494" s="630"/>
      <c r="AF494" s="146"/>
      <c r="AG494" s="146"/>
      <c r="AH494" s="146"/>
      <c r="AI494" s="146"/>
    </row>
    <row r="495" spans="1:35" ht="10.5" customHeight="1">
      <c r="A495" s="104"/>
      <c r="B495" s="104"/>
      <c r="C495" s="104"/>
      <c r="D495" s="104"/>
      <c r="E495" s="104"/>
      <c r="F495" s="104"/>
      <c r="G495" s="104"/>
      <c r="H495" s="104"/>
      <c r="I495" s="104"/>
      <c r="J495" s="104"/>
      <c r="K495" s="104"/>
      <c r="L495" s="104"/>
      <c r="M495" s="104"/>
      <c r="N495" s="104"/>
      <c r="O495" s="104"/>
      <c r="P495" s="104"/>
      <c r="Q495" s="104"/>
      <c r="R495" s="104"/>
      <c r="S495" s="104"/>
      <c r="T495" s="104"/>
      <c r="U495" s="629">
        <v>30.232558139534881</v>
      </c>
      <c r="V495" s="630"/>
      <c r="W495" s="629">
        <v>52.980772900587141</v>
      </c>
      <c r="X495" s="630"/>
      <c r="Y495" s="629">
        <v>56.69213730207349</v>
      </c>
      <c r="Z495" s="630"/>
      <c r="AA495" s="629">
        <v>60.360495115242344</v>
      </c>
      <c r="AB495" s="630"/>
      <c r="AC495" s="629">
        <v>75.336322869955154</v>
      </c>
      <c r="AD495" s="630"/>
      <c r="AF495" s="146"/>
      <c r="AG495" s="146"/>
      <c r="AH495" s="146"/>
      <c r="AI495" s="146"/>
    </row>
    <row r="496" spans="1:35" ht="10.5" customHeight="1">
      <c r="A496" s="104"/>
      <c r="B496" s="104"/>
      <c r="C496" s="104"/>
      <c r="D496" s="104"/>
      <c r="E496" s="104"/>
      <c r="F496" s="104"/>
      <c r="G496" s="104"/>
      <c r="H496" s="104"/>
      <c r="I496" s="104"/>
      <c r="J496" s="104"/>
      <c r="K496" s="104"/>
      <c r="L496" s="104"/>
      <c r="M496" s="104"/>
      <c r="N496" s="104"/>
      <c r="O496" s="104"/>
      <c r="P496" s="104"/>
      <c r="Q496" s="104"/>
      <c r="R496" s="104"/>
      <c r="S496" s="104"/>
      <c r="T496" s="104"/>
      <c r="U496" s="629">
        <v>17.113665389527458</v>
      </c>
      <c r="V496" s="630"/>
      <c r="W496" s="629">
        <v>30.210838945905497</v>
      </c>
      <c r="X496" s="630"/>
      <c r="Y496" s="629">
        <v>33.834339786128197</v>
      </c>
      <c r="Z496" s="630"/>
      <c r="AA496" s="629">
        <v>37.945387158078667</v>
      </c>
      <c r="AB496" s="630"/>
      <c r="AC496" s="629">
        <v>66.585067319461444</v>
      </c>
      <c r="AD496" s="630"/>
      <c r="AF496" s="146"/>
      <c r="AG496" s="146"/>
      <c r="AH496" s="146"/>
      <c r="AI496" s="146"/>
    </row>
    <row r="497" spans="1:35" ht="13.5" customHeight="1">
      <c r="A497" s="104"/>
      <c r="B497" s="104"/>
      <c r="C497" s="104"/>
      <c r="D497" s="104"/>
      <c r="E497" s="104"/>
      <c r="F497" s="104"/>
      <c r="G497" s="104"/>
      <c r="H497" s="104"/>
      <c r="I497" s="104"/>
      <c r="J497" s="104"/>
      <c r="K497" s="104"/>
      <c r="L497" s="104"/>
      <c r="M497" s="104"/>
      <c r="N497" s="104"/>
      <c r="O497" s="104"/>
      <c r="P497" s="104"/>
      <c r="Q497" s="104"/>
      <c r="R497" s="104"/>
      <c r="S497" s="104"/>
      <c r="T497" s="104"/>
      <c r="U497" s="104"/>
      <c r="V497" s="104"/>
      <c r="W497" s="104"/>
      <c r="X497" s="104"/>
      <c r="Y497" s="104"/>
      <c r="Z497" s="104"/>
      <c r="AA497" s="104"/>
      <c r="AB497" s="104"/>
      <c r="AC497" s="104"/>
      <c r="AD497" s="104"/>
    </row>
    <row r="498" spans="1:35" ht="13.5" customHeight="1">
      <c r="A498" s="104"/>
      <c r="B498" s="104"/>
      <c r="C498" s="104"/>
      <c r="D498" s="104"/>
      <c r="E498" s="104"/>
      <c r="F498" s="104"/>
      <c r="G498" s="104"/>
      <c r="H498" s="104"/>
      <c r="I498" s="104"/>
      <c r="J498" s="104"/>
      <c r="K498" s="104"/>
      <c r="L498" s="104"/>
      <c r="M498" s="104"/>
      <c r="N498" s="104"/>
      <c r="O498" s="104"/>
      <c r="P498" s="104"/>
      <c r="Q498" s="104"/>
      <c r="R498" s="104"/>
      <c r="S498" s="104"/>
      <c r="T498" s="104"/>
      <c r="U498" s="104"/>
      <c r="V498" s="104"/>
      <c r="W498" s="104"/>
      <c r="X498" s="104"/>
      <c r="Y498" s="104"/>
      <c r="Z498" s="104"/>
      <c r="AA498" s="104"/>
      <c r="AB498" s="104"/>
      <c r="AC498" s="104"/>
      <c r="AD498" s="104"/>
    </row>
    <row r="499" spans="1:35" ht="13.5" customHeight="1">
      <c r="A499" s="104"/>
      <c r="B499" s="104"/>
      <c r="C499" s="104"/>
      <c r="D499" s="104"/>
      <c r="E499" s="104"/>
      <c r="F499" s="104"/>
      <c r="G499" s="104"/>
      <c r="H499" s="104"/>
      <c r="I499" s="104"/>
      <c r="J499" s="104"/>
      <c r="K499" s="104"/>
      <c r="L499" s="104"/>
      <c r="M499" s="104"/>
      <c r="N499" s="104"/>
      <c r="O499" s="104"/>
      <c r="P499" s="104"/>
      <c r="Q499" s="104"/>
      <c r="R499" s="104"/>
      <c r="S499" s="104"/>
      <c r="T499" s="104"/>
      <c r="U499" s="104"/>
      <c r="V499" s="104"/>
      <c r="W499" s="104"/>
      <c r="X499" s="104"/>
      <c r="Y499" s="104"/>
      <c r="Z499" s="104"/>
      <c r="AA499" s="104"/>
      <c r="AB499" s="104"/>
      <c r="AC499" s="104"/>
      <c r="AD499" s="104"/>
    </row>
    <row r="500" spans="1:35" ht="13.5" customHeight="1">
      <c r="A500" s="104"/>
      <c r="B500" s="104"/>
      <c r="C500" s="104"/>
      <c r="D500" s="104"/>
      <c r="E500" s="104"/>
      <c r="F500" s="104"/>
      <c r="G500" s="104"/>
      <c r="H500" s="104"/>
      <c r="I500" s="104"/>
      <c r="J500" s="104"/>
      <c r="K500" s="104"/>
      <c r="L500" s="104"/>
      <c r="M500" s="104"/>
      <c r="N500" s="104"/>
      <c r="O500" s="104"/>
      <c r="P500" s="104"/>
      <c r="Q500" s="104"/>
      <c r="R500" s="104"/>
      <c r="S500" s="104"/>
      <c r="T500" s="104"/>
      <c r="U500" s="104"/>
      <c r="V500" s="104"/>
      <c r="W500" s="104"/>
      <c r="X500" s="104"/>
      <c r="Y500" s="104"/>
      <c r="Z500" s="104"/>
      <c r="AA500" s="104"/>
      <c r="AB500" s="104"/>
      <c r="AC500" s="104"/>
      <c r="AD500" s="104"/>
    </row>
    <row r="501" spans="1:35" ht="19.5" customHeight="1">
      <c r="A501" s="104"/>
      <c r="B501" s="19"/>
      <c r="C501" s="15" t="s">
        <v>559</v>
      </c>
      <c r="D501" s="6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c r="AB501" s="18"/>
      <c r="AC501" s="18"/>
      <c r="AD501" s="18"/>
    </row>
    <row r="502" spans="1:35" ht="9" customHeight="1">
      <c r="A502" s="104"/>
      <c r="B502" s="104"/>
      <c r="C502" s="104"/>
      <c r="D502" s="104"/>
      <c r="E502" s="104"/>
      <c r="F502" s="104"/>
      <c r="G502" s="104"/>
      <c r="H502" s="104"/>
      <c r="I502" s="104"/>
      <c r="J502" s="104"/>
      <c r="K502" s="104"/>
      <c r="L502" s="104"/>
      <c r="M502" s="104"/>
      <c r="N502" s="104"/>
      <c r="O502" s="104"/>
      <c r="P502" s="104"/>
      <c r="Q502" s="104"/>
      <c r="R502" s="104"/>
      <c r="S502" s="104"/>
      <c r="T502" s="104"/>
      <c r="U502" s="104"/>
      <c r="V502" s="104"/>
      <c r="W502" s="104"/>
      <c r="X502" s="104"/>
      <c r="Y502" s="104"/>
      <c r="Z502" s="104"/>
      <c r="AA502" s="104"/>
      <c r="AB502" s="104"/>
      <c r="AC502" s="104"/>
      <c r="AD502" s="105"/>
    </row>
    <row r="503" spans="1:35" ht="13.5" customHeight="1">
      <c r="A503" s="104"/>
      <c r="B503" s="104"/>
      <c r="C503" s="631" t="s">
        <v>538</v>
      </c>
      <c r="D503" s="632"/>
      <c r="E503" s="632"/>
      <c r="F503" s="632"/>
      <c r="G503" s="632"/>
      <c r="H503" s="361" t="s">
        <v>429</v>
      </c>
      <c r="I503" s="592"/>
      <c r="J503" s="592"/>
      <c r="K503" s="633"/>
      <c r="L503" s="638" t="s">
        <v>447</v>
      </c>
      <c r="M503" s="635"/>
      <c r="N503" s="635"/>
      <c r="O503" s="635"/>
      <c r="P503" s="631" t="s">
        <v>110</v>
      </c>
      <c r="Q503" s="632"/>
      <c r="R503" s="632"/>
      <c r="S503" s="632"/>
      <c r="T503" s="104"/>
      <c r="U503" s="104"/>
      <c r="V503" s="104"/>
      <c r="W503" s="104"/>
      <c r="X503" s="104"/>
      <c r="Y503" s="104"/>
      <c r="Z503" s="104"/>
      <c r="AA503" s="104"/>
      <c r="AB503" s="104"/>
      <c r="AC503" s="104"/>
      <c r="AD503" s="104"/>
    </row>
    <row r="504" spans="1:35" ht="13.5" customHeight="1">
      <c r="A504" s="104"/>
      <c r="B504" s="104"/>
      <c r="C504" s="636" t="s">
        <v>560</v>
      </c>
      <c r="D504" s="636"/>
      <c r="E504" s="636"/>
      <c r="F504" s="636"/>
      <c r="G504" s="636"/>
      <c r="H504" s="625">
        <v>31</v>
      </c>
      <c r="I504" s="626"/>
      <c r="J504" s="627">
        <v>7.1264367816091953E-2</v>
      </c>
      <c r="K504" s="628"/>
      <c r="L504" s="625">
        <v>5110</v>
      </c>
      <c r="M504" s="626"/>
      <c r="N504" s="627">
        <v>0.14936716260851773</v>
      </c>
      <c r="O504" s="628"/>
      <c r="P504" s="625">
        <v>747348</v>
      </c>
      <c r="Q504" s="626"/>
      <c r="R504" s="627">
        <v>0.27829961033854073</v>
      </c>
      <c r="S504" s="628"/>
      <c r="T504" s="104"/>
      <c r="U504" s="104"/>
      <c r="V504" s="104"/>
      <c r="W504" s="104"/>
      <c r="X504" s="104"/>
      <c r="Y504" s="104"/>
      <c r="Z504" s="104"/>
      <c r="AA504" s="104"/>
      <c r="AB504" s="104"/>
      <c r="AC504" s="104"/>
      <c r="AD504" s="104"/>
    </row>
    <row r="505" spans="1:35" ht="13.5" customHeight="1">
      <c r="A505" s="104"/>
      <c r="B505" s="104"/>
      <c r="C505" s="636" t="s">
        <v>561</v>
      </c>
      <c r="D505" s="636"/>
      <c r="E505" s="636"/>
      <c r="F505" s="636"/>
      <c r="G505" s="636"/>
      <c r="H505" s="625">
        <v>218</v>
      </c>
      <c r="I505" s="626"/>
      <c r="J505" s="627">
        <v>0.50114942528735629</v>
      </c>
      <c r="K505" s="628"/>
      <c r="L505" s="625">
        <v>15711</v>
      </c>
      <c r="M505" s="626"/>
      <c r="N505" s="627">
        <v>0.45923825670106105</v>
      </c>
      <c r="O505" s="628"/>
      <c r="P505" s="625">
        <v>1024714</v>
      </c>
      <c r="Q505" s="626"/>
      <c r="R505" s="627">
        <v>0.38158596384608967</v>
      </c>
      <c r="S505" s="628"/>
      <c r="T505" s="104"/>
      <c r="U505" s="104"/>
      <c r="V505" s="104"/>
      <c r="W505" s="104"/>
      <c r="X505" s="104"/>
      <c r="Y505" s="104"/>
      <c r="Z505" s="104"/>
      <c r="AA505" s="104"/>
      <c r="AB505" s="104"/>
      <c r="AC505" s="104"/>
      <c r="AD505" s="104"/>
    </row>
    <row r="506" spans="1:35" ht="13.5" customHeight="1">
      <c r="A506" s="104"/>
      <c r="B506" s="104"/>
      <c r="C506" s="636" t="s">
        <v>562</v>
      </c>
      <c r="D506" s="636"/>
      <c r="E506" s="636"/>
      <c r="F506" s="636"/>
      <c r="G506" s="636"/>
      <c r="H506" s="625">
        <v>173</v>
      </c>
      <c r="I506" s="626"/>
      <c r="J506" s="627">
        <v>0.39770114942528734</v>
      </c>
      <c r="K506" s="628"/>
      <c r="L506" s="625">
        <v>11388</v>
      </c>
      <c r="M506" s="626"/>
      <c r="N506" s="627">
        <v>0.33287539095612523</v>
      </c>
      <c r="O506" s="628"/>
      <c r="P506" s="625">
        <v>718126</v>
      </c>
      <c r="Q506" s="626"/>
      <c r="R506" s="627">
        <v>0.26741783743848235</v>
      </c>
      <c r="S506" s="628"/>
      <c r="T506" s="104"/>
      <c r="U506" s="104"/>
      <c r="V506" s="104"/>
      <c r="W506" s="104"/>
      <c r="X506" s="104"/>
      <c r="Y506" s="104"/>
      <c r="Z506" s="104"/>
      <c r="AA506" s="104"/>
      <c r="AB506" s="104"/>
      <c r="AC506" s="104"/>
      <c r="AD506" s="104"/>
    </row>
    <row r="507" spans="1:35" ht="13.5" customHeight="1">
      <c r="A507" s="104"/>
      <c r="B507" s="104"/>
      <c r="C507" s="636" t="s">
        <v>563</v>
      </c>
      <c r="D507" s="636"/>
      <c r="E507" s="636"/>
      <c r="F507" s="636"/>
      <c r="G507" s="636"/>
      <c r="H507" s="625">
        <v>13</v>
      </c>
      <c r="I507" s="626"/>
      <c r="J507" s="627">
        <v>2.9885057471264367E-2</v>
      </c>
      <c r="K507" s="628"/>
      <c r="L507" s="625">
        <v>2002</v>
      </c>
      <c r="M507" s="626"/>
      <c r="N507" s="627">
        <v>5.8519189734295984E-2</v>
      </c>
      <c r="O507" s="628"/>
      <c r="P507" s="625">
        <v>195220</v>
      </c>
      <c r="Q507" s="626"/>
      <c r="R507" s="627">
        <v>7.2696588376887236E-2</v>
      </c>
      <c r="S507" s="628"/>
      <c r="T507" s="104"/>
      <c r="U507" s="104"/>
      <c r="V507" s="104"/>
      <c r="W507" s="104"/>
      <c r="X507" s="104"/>
      <c r="Y507" s="104"/>
      <c r="Z507" s="104"/>
      <c r="AA507" s="104"/>
      <c r="AB507" s="104"/>
      <c r="AC507" s="104"/>
      <c r="AD507" s="104"/>
    </row>
    <row r="508" spans="1:35" ht="13.5" customHeight="1">
      <c r="A508" s="104"/>
      <c r="B508" s="104"/>
      <c r="C508" s="104"/>
      <c r="D508" s="104"/>
      <c r="E508" s="104"/>
      <c r="F508" s="104"/>
      <c r="G508" s="104"/>
      <c r="H508" s="104"/>
      <c r="I508" s="104"/>
      <c r="J508" s="104"/>
      <c r="K508" s="104"/>
      <c r="L508" s="104"/>
      <c r="M508" s="104"/>
      <c r="N508" s="104"/>
      <c r="O508" s="104"/>
      <c r="P508" s="104"/>
      <c r="Q508" s="104"/>
      <c r="R508" s="104"/>
      <c r="S508" s="104"/>
      <c r="T508" s="104"/>
      <c r="U508" s="104"/>
      <c r="V508" s="104"/>
      <c r="W508" s="104"/>
      <c r="X508" s="104"/>
      <c r="Y508" s="104"/>
      <c r="Z508" s="104"/>
      <c r="AA508" s="104"/>
      <c r="AB508" s="104"/>
      <c r="AC508" s="104"/>
      <c r="AD508" s="104"/>
    </row>
    <row r="509" spans="1:35" ht="13.5" customHeight="1">
      <c r="A509" s="104"/>
      <c r="B509" s="104"/>
      <c r="C509" s="104"/>
      <c r="D509" s="104"/>
      <c r="E509" s="104"/>
      <c r="F509" s="104"/>
      <c r="G509" s="104"/>
      <c r="H509" s="104"/>
      <c r="I509" s="104"/>
      <c r="J509" s="104"/>
      <c r="K509" s="104"/>
      <c r="L509" s="104"/>
      <c r="M509" s="104"/>
      <c r="N509" s="104"/>
      <c r="O509" s="104"/>
      <c r="P509" s="104"/>
      <c r="Q509" s="104"/>
      <c r="R509" s="104"/>
      <c r="S509" s="104"/>
      <c r="T509" s="104"/>
      <c r="U509" s="104"/>
      <c r="V509" s="104"/>
      <c r="W509" s="104"/>
      <c r="X509" s="104"/>
      <c r="Y509" s="104"/>
      <c r="Z509" s="104"/>
      <c r="AA509" s="104"/>
      <c r="AB509" s="104"/>
      <c r="AC509" s="104"/>
      <c r="AD509" s="104"/>
    </row>
    <row r="510" spans="1:35" ht="10.5" customHeight="1">
      <c r="A510" s="104"/>
      <c r="B510" s="104"/>
      <c r="C510" s="104"/>
      <c r="D510" s="104"/>
      <c r="E510" s="104"/>
      <c r="F510" s="104"/>
      <c r="G510" s="104"/>
      <c r="H510" s="104"/>
      <c r="I510" s="104"/>
      <c r="J510" s="104"/>
      <c r="K510" s="104"/>
      <c r="L510" s="104"/>
      <c r="M510" s="104"/>
      <c r="N510" s="104"/>
      <c r="O510" s="104"/>
      <c r="P510" s="104"/>
      <c r="Q510" s="104"/>
      <c r="R510" s="104"/>
      <c r="S510" s="104"/>
      <c r="T510" s="104"/>
      <c r="U510" s="517" t="s">
        <v>47</v>
      </c>
      <c r="V510" s="521"/>
      <c r="W510" s="521"/>
      <c r="X510" s="521"/>
      <c r="Y510" s="521"/>
      <c r="Z510" s="521"/>
      <c r="AA510" s="521"/>
      <c r="AB510" s="521"/>
      <c r="AC510" s="605"/>
      <c r="AD510" s="606"/>
    </row>
    <row r="511" spans="1:35" ht="10.5" customHeight="1">
      <c r="A511" s="104"/>
      <c r="B511" s="104"/>
      <c r="C511" s="104"/>
      <c r="D511" s="104"/>
      <c r="E511" s="104"/>
      <c r="F511" s="104"/>
      <c r="G511" s="104"/>
      <c r="H511" s="104"/>
      <c r="I511" s="104"/>
      <c r="J511" s="104"/>
      <c r="K511" s="104"/>
      <c r="L511" s="104"/>
      <c r="M511" s="104"/>
      <c r="N511" s="104"/>
      <c r="O511" s="104"/>
      <c r="P511" s="104"/>
      <c r="Q511" s="104"/>
      <c r="R511" s="104"/>
      <c r="S511" s="104"/>
      <c r="T511" s="104"/>
      <c r="U511" s="517" t="s">
        <v>112</v>
      </c>
      <c r="V511" s="518"/>
      <c r="W511" s="519" t="s">
        <v>589</v>
      </c>
      <c r="X511" s="520"/>
      <c r="Y511" s="517" t="s">
        <v>46</v>
      </c>
      <c r="Z511" s="518"/>
      <c r="AA511" s="519" t="s">
        <v>590</v>
      </c>
      <c r="AB511" s="520"/>
      <c r="AC511" s="517" t="s">
        <v>111</v>
      </c>
      <c r="AD511" s="518"/>
    </row>
    <row r="512" spans="1:35" ht="10.5" customHeight="1">
      <c r="A512" s="104"/>
      <c r="B512" s="104"/>
      <c r="C512" s="104"/>
      <c r="D512" s="104"/>
      <c r="E512" s="104"/>
      <c r="F512" s="104"/>
      <c r="G512" s="104"/>
      <c r="H512" s="104"/>
      <c r="I512" s="104"/>
      <c r="J512" s="104"/>
      <c r="K512" s="104"/>
      <c r="L512" s="104"/>
      <c r="M512" s="104"/>
      <c r="N512" s="104"/>
      <c r="O512" s="104"/>
      <c r="P512" s="104"/>
      <c r="Q512" s="104"/>
      <c r="R512" s="104"/>
      <c r="S512" s="104"/>
      <c r="T512" s="104"/>
      <c r="U512" s="629">
        <v>7.3394495412844041</v>
      </c>
      <c r="V512" s="630"/>
      <c r="W512" s="629">
        <v>21.502323500466545</v>
      </c>
      <c r="X512" s="630"/>
      <c r="Y512" s="629">
        <v>25.682992277104354</v>
      </c>
      <c r="Z512" s="630"/>
      <c r="AA512" s="629">
        <v>30.570769441231704</v>
      </c>
      <c r="AB512" s="630"/>
      <c r="AC512" s="629">
        <v>42.37588652482269</v>
      </c>
      <c r="AD512" s="630"/>
      <c r="AF512" s="146"/>
      <c r="AG512" s="146"/>
      <c r="AH512" s="146"/>
      <c r="AI512" s="146"/>
    </row>
    <row r="513" spans="1:35" ht="10.5" customHeight="1">
      <c r="A513" s="104"/>
      <c r="B513" s="104"/>
      <c r="C513" s="104"/>
      <c r="D513" s="104"/>
      <c r="E513" s="104"/>
      <c r="F513" s="104"/>
      <c r="G513" s="104"/>
      <c r="H513" s="104"/>
      <c r="I513" s="104"/>
      <c r="J513" s="104"/>
      <c r="K513" s="104"/>
      <c r="L513" s="104"/>
      <c r="M513" s="104"/>
      <c r="N513" s="104"/>
      <c r="O513" s="104"/>
      <c r="P513" s="104"/>
      <c r="Q513" s="104"/>
      <c r="R513" s="104"/>
      <c r="S513" s="104"/>
      <c r="T513" s="104"/>
      <c r="U513" s="629">
        <v>24.872231686541738</v>
      </c>
      <c r="V513" s="630"/>
      <c r="W513" s="629">
        <v>35.324084680446056</v>
      </c>
      <c r="X513" s="630"/>
      <c r="Y513" s="629">
        <v>39.185039424784009</v>
      </c>
      <c r="Z513" s="630"/>
      <c r="AA513" s="629">
        <v>42.886712290337819</v>
      </c>
      <c r="AB513" s="630"/>
      <c r="AC513" s="629">
        <v>59.977064220183486</v>
      </c>
      <c r="AD513" s="630"/>
      <c r="AF513" s="146"/>
      <c r="AG513" s="146"/>
      <c r="AH513" s="146"/>
      <c r="AI513" s="146"/>
    </row>
    <row r="514" spans="1:35" ht="10.5" customHeight="1">
      <c r="A514" s="104"/>
      <c r="B514" s="104"/>
      <c r="C514" s="104"/>
      <c r="D514" s="104"/>
      <c r="E514" s="104"/>
      <c r="F514" s="104"/>
      <c r="G514" s="104"/>
      <c r="H514" s="104"/>
      <c r="I514" s="104"/>
      <c r="J514" s="104"/>
      <c r="K514" s="104"/>
      <c r="L514" s="104"/>
      <c r="M514" s="104"/>
      <c r="N514" s="104"/>
      <c r="O514" s="104"/>
      <c r="P514" s="104"/>
      <c r="Q514" s="104"/>
      <c r="R514" s="104"/>
      <c r="S514" s="104"/>
      <c r="T514" s="104"/>
      <c r="U514" s="629">
        <v>14.246682279469164</v>
      </c>
      <c r="V514" s="630"/>
      <c r="W514" s="629">
        <v>24.63328130729219</v>
      </c>
      <c r="X514" s="630"/>
      <c r="Y514" s="629">
        <v>27.191762438084083</v>
      </c>
      <c r="Z514" s="630"/>
      <c r="AA514" s="629">
        <v>30.690095487435652</v>
      </c>
      <c r="AB514" s="630"/>
      <c r="AC514" s="629">
        <v>46.678023850085175</v>
      </c>
      <c r="AD514" s="630"/>
      <c r="AF514" s="146"/>
      <c r="AG514" s="146"/>
      <c r="AH514" s="146"/>
      <c r="AI514" s="146"/>
    </row>
    <row r="515" spans="1:35" ht="10.5" customHeight="1">
      <c r="A515" s="104"/>
      <c r="B515" s="104"/>
      <c r="C515" s="104"/>
      <c r="D515" s="104"/>
      <c r="E515" s="104"/>
      <c r="F515" s="104"/>
      <c r="G515" s="104"/>
      <c r="H515" s="104"/>
      <c r="I515" s="104"/>
      <c r="J515" s="104"/>
      <c r="K515" s="104"/>
      <c r="L515" s="104"/>
      <c r="M515" s="104"/>
      <c r="N515" s="104"/>
      <c r="O515" s="104"/>
      <c r="P515" s="104"/>
      <c r="Q515" s="104"/>
      <c r="R515" s="104"/>
      <c r="S515" s="104"/>
      <c r="T515" s="104"/>
      <c r="U515" s="629">
        <v>0.36764705882352938</v>
      </c>
      <c r="V515" s="630"/>
      <c r="W515" s="629">
        <v>4.8478521703067967</v>
      </c>
      <c r="X515" s="630"/>
      <c r="Y515" s="629">
        <v>6.9118558367148628</v>
      </c>
      <c r="Z515" s="630"/>
      <c r="AA515" s="629">
        <v>8.87684739230499</v>
      </c>
      <c r="AB515" s="630"/>
      <c r="AC515" s="629">
        <v>20.406278855032316</v>
      </c>
      <c r="AD515" s="630"/>
      <c r="AF515" s="146"/>
      <c r="AG515" s="146"/>
      <c r="AH515" s="146"/>
      <c r="AI515" s="146"/>
    </row>
    <row r="516" spans="1:35" ht="13.5" customHeight="1">
      <c r="A516" s="104"/>
      <c r="B516" s="104"/>
      <c r="C516" s="104"/>
      <c r="D516" s="104"/>
      <c r="E516" s="104"/>
      <c r="F516" s="104"/>
      <c r="G516" s="104"/>
      <c r="H516" s="104"/>
      <c r="I516" s="104"/>
      <c r="J516" s="104"/>
      <c r="K516" s="104"/>
      <c r="L516" s="104"/>
      <c r="M516" s="104"/>
      <c r="N516" s="104"/>
      <c r="O516" s="104"/>
      <c r="P516" s="104"/>
      <c r="Q516" s="104"/>
      <c r="R516" s="104"/>
      <c r="S516" s="104"/>
      <c r="T516" s="104"/>
      <c r="U516" s="104"/>
      <c r="V516" s="104"/>
      <c r="W516" s="104"/>
      <c r="X516" s="104"/>
      <c r="Y516" s="104"/>
      <c r="Z516" s="104"/>
      <c r="AA516" s="104"/>
      <c r="AB516" s="104"/>
      <c r="AC516" s="104"/>
      <c r="AD516" s="104"/>
    </row>
    <row r="517" spans="1:35" ht="13.5" customHeight="1">
      <c r="A517" s="104"/>
      <c r="B517" s="104"/>
      <c r="C517" s="104"/>
      <c r="D517" s="104"/>
      <c r="E517" s="104"/>
      <c r="F517" s="104"/>
      <c r="G517" s="104"/>
      <c r="H517" s="104"/>
      <c r="I517" s="104"/>
      <c r="J517" s="104"/>
      <c r="K517" s="104"/>
      <c r="L517" s="104"/>
      <c r="M517" s="104"/>
      <c r="N517" s="104"/>
      <c r="O517" s="104"/>
      <c r="P517" s="104"/>
      <c r="Q517" s="104"/>
      <c r="R517" s="104"/>
      <c r="S517" s="104"/>
      <c r="T517" s="104"/>
      <c r="U517" s="104"/>
      <c r="V517" s="104"/>
      <c r="W517" s="104"/>
      <c r="X517" s="104"/>
      <c r="Y517" s="104"/>
      <c r="Z517" s="104"/>
      <c r="AA517" s="104"/>
      <c r="AB517" s="104"/>
      <c r="AC517" s="104"/>
      <c r="AD517" s="104"/>
    </row>
    <row r="518" spans="1:35" ht="13.5" customHeight="1">
      <c r="A518" s="104"/>
      <c r="B518" s="104"/>
      <c r="C518" s="104"/>
      <c r="D518" s="104"/>
      <c r="E518" s="104"/>
      <c r="F518" s="104"/>
      <c r="G518" s="104"/>
      <c r="H518" s="104"/>
      <c r="I518" s="104"/>
      <c r="J518" s="104"/>
      <c r="K518" s="104"/>
      <c r="L518" s="104"/>
      <c r="M518" s="104"/>
      <c r="N518" s="104"/>
      <c r="O518" s="104"/>
      <c r="P518" s="104"/>
      <c r="Q518" s="104"/>
      <c r="R518" s="104"/>
      <c r="S518" s="104"/>
      <c r="T518" s="104"/>
      <c r="U518" s="104"/>
      <c r="V518" s="104"/>
      <c r="W518" s="104"/>
      <c r="X518" s="104"/>
      <c r="Y518" s="104"/>
      <c r="Z518" s="104"/>
      <c r="AA518" s="104"/>
      <c r="AB518" s="104"/>
      <c r="AC518" s="104"/>
      <c r="AD518" s="104"/>
    </row>
    <row r="519" spans="1:35" ht="13.5" customHeight="1">
      <c r="A519" s="104"/>
      <c r="B519" s="104"/>
      <c r="C519" s="104"/>
      <c r="D519" s="104"/>
      <c r="E519" s="104"/>
      <c r="F519" s="104"/>
      <c r="G519" s="104"/>
      <c r="H519" s="104"/>
      <c r="I519" s="104"/>
      <c r="J519" s="104"/>
      <c r="K519" s="104"/>
      <c r="L519" s="104"/>
      <c r="M519" s="104"/>
      <c r="N519" s="104"/>
      <c r="O519" s="104"/>
      <c r="P519" s="104"/>
      <c r="Q519" s="104"/>
      <c r="R519" s="104"/>
      <c r="S519" s="104"/>
      <c r="T519" s="104"/>
      <c r="U519" s="104"/>
      <c r="V519" s="104"/>
      <c r="W519" s="104"/>
      <c r="X519" s="104"/>
      <c r="Y519" s="104"/>
      <c r="Z519" s="104"/>
      <c r="AA519" s="104"/>
      <c r="AB519" s="104"/>
      <c r="AC519" s="104"/>
      <c r="AD519" s="104"/>
    </row>
    <row r="520" spans="1:35" ht="13.5" customHeight="1">
      <c r="A520" s="104"/>
      <c r="B520" s="104"/>
      <c r="C520" s="104"/>
      <c r="D520" s="104"/>
      <c r="E520" s="104"/>
      <c r="F520" s="104"/>
      <c r="G520" s="104"/>
      <c r="H520" s="104"/>
      <c r="I520" s="104"/>
      <c r="J520" s="104"/>
      <c r="K520" s="104"/>
      <c r="L520" s="104"/>
      <c r="M520" s="104"/>
      <c r="N520" s="104"/>
      <c r="O520" s="104"/>
      <c r="P520" s="104"/>
      <c r="Q520" s="104"/>
      <c r="R520" s="104"/>
      <c r="S520" s="104"/>
      <c r="T520" s="104"/>
      <c r="U520" s="104"/>
      <c r="V520" s="104"/>
      <c r="W520" s="104"/>
      <c r="X520" s="104"/>
      <c r="Y520" s="104"/>
      <c r="Z520" s="104"/>
      <c r="AA520" s="104"/>
      <c r="AB520" s="104"/>
      <c r="AC520" s="104"/>
      <c r="AD520" s="104"/>
    </row>
    <row r="521" spans="1:35" ht="19.5" customHeight="1">
      <c r="A521" s="104"/>
      <c r="B521" s="19"/>
      <c r="C521" s="15" t="s">
        <v>564</v>
      </c>
      <c r="D521" s="6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row>
    <row r="522" spans="1:35" ht="9" customHeight="1">
      <c r="A522" s="104"/>
      <c r="B522" s="104"/>
      <c r="C522" s="104"/>
      <c r="D522" s="104"/>
      <c r="E522" s="104"/>
      <c r="F522" s="104"/>
      <c r="G522" s="104"/>
      <c r="H522" s="104"/>
      <c r="I522" s="104"/>
      <c r="J522" s="104"/>
      <c r="K522" s="104"/>
      <c r="L522" s="104"/>
      <c r="M522" s="104"/>
      <c r="N522" s="104"/>
      <c r="O522" s="104"/>
      <c r="P522" s="104"/>
      <c r="Q522" s="104"/>
      <c r="R522" s="104"/>
      <c r="S522" s="104"/>
      <c r="T522" s="104"/>
      <c r="U522" s="104"/>
      <c r="V522" s="104"/>
      <c r="W522" s="104"/>
      <c r="X522" s="104"/>
      <c r="Y522" s="104"/>
      <c r="Z522" s="104"/>
      <c r="AA522" s="104"/>
      <c r="AB522" s="104"/>
      <c r="AC522" s="104"/>
      <c r="AD522" s="105"/>
    </row>
    <row r="523" spans="1:35" ht="13.5" customHeight="1">
      <c r="A523" s="104"/>
      <c r="B523" s="104"/>
      <c r="C523" s="631" t="s">
        <v>538</v>
      </c>
      <c r="D523" s="632"/>
      <c r="E523" s="632"/>
      <c r="F523" s="632"/>
      <c r="G523" s="632"/>
      <c r="H523" s="361" t="s">
        <v>429</v>
      </c>
      <c r="I523" s="592"/>
      <c r="J523" s="592"/>
      <c r="K523" s="633"/>
      <c r="L523" s="638" t="s">
        <v>447</v>
      </c>
      <c r="M523" s="635"/>
      <c r="N523" s="635"/>
      <c r="O523" s="635"/>
      <c r="P523" s="631" t="s">
        <v>110</v>
      </c>
      <c r="Q523" s="632"/>
      <c r="R523" s="632"/>
      <c r="S523" s="632"/>
      <c r="T523" s="104"/>
      <c r="U523" s="104"/>
      <c r="V523" s="104"/>
      <c r="W523" s="104"/>
      <c r="X523" s="104"/>
      <c r="Y523" s="104"/>
      <c r="Z523" s="104"/>
      <c r="AA523" s="104"/>
      <c r="AB523" s="104"/>
      <c r="AC523" s="104"/>
      <c r="AD523" s="104"/>
    </row>
    <row r="524" spans="1:35" ht="13.5" customHeight="1">
      <c r="A524" s="104"/>
      <c r="B524" s="104"/>
      <c r="C524" s="636" t="s">
        <v>560</v>
      </c>
      <c r="D524" s="636"/>
      <c r="E524" s="636"/>
      <c r="F524" s="636"/>
      <c r="G524" s="636"/>
      <c r="H524" s="625">
        <v>70</v>
      </c>
      <c r="I524" s="626"/>
      <c r="J524" s="627">
        <v>0.16091954022988506</v>
      </c>
      <c r="K524" s="628"/>
      <c r="L524" s="625">
        <v>7738</v>
      </c>
      <c r="M524" s="626"/>
      <c r="N524" s="627">
        <v>0.22618456052146971</v>
      </c>
      <c r="O524" s="628"/>
      <c r="P524" s="625">
        <v>735637</v>
      </c>
      <c r="Q524" s="626"/>
      <c r="R524" s="627">
        <v>0.27393863427829218</v>
      </c>
      <c r="S524" s="628"/>
      <c r="T524" s="106"/>
      <c r="U524" s="104"/>
      <c r="V524" s="104"/>
      <c r="W524" s="104"/>
      <c r="X524" s="104"/>
      <c r="Y524" s="104"/>
      <c r="Z524" s="104"/>
      <c r="AA524" s="104"/>
      <c r="AB524" s="104"/>
      <c r="AC524" s="104"/>
      <c r="AD524" s="104"/>
    </row>
    <row r="525" spans="1:35" ht="13.5" customHeight="1">
      <c r="A525" s="104"/>
      <c r="B525" s="104"/>
      <c r="C525" s="636" t="s">
        <v>561</v>
      </c>
      <c r="D525" s="636"/>
      <c r="E525" s="636"/>
      <c r="F525" s="636"/>
      <c r="G525" s="636"/>
      <c r="H525" s="625">
        <v>61</v>
      </c>
      <c r="I525" s="626"/>
      <c r="J525" s="627">
        <v>0.14022988505747128</v>
      </c>
      <c r="K525" s="628"/>
      <c r="L525" s="625">
        <v>5510</v>
      </c>
      <c r="M525" s="626"/>
      <c r="N525" s="627">
        <v>0.16105930840957586</v>
      </c>
      <c r="O525" s="628"/>
      <c r="P525" s="625">
        <v>507417</v>
      </c>
      <c r="Q525" s="626"/>
      <c r="R525" s="627">
        <v>0.1889534104314875</v>
      </c>
      <c r="S525" s="628"/>
      <c r="T525" s="106"/>
      <c r="U525" s="104"/>
      <c r="V525" s="104"/>
      <c r="W525" s="104"/>
      <c r="X525" s="104"/>
      <c r="Y525" s="104"/>
      <c r="Z525" s="104"/>
      <c r="AA525" s="104"/>
      <c r="AB525" s="104"/>
      <c r="AC525" s="104"/>
      <c r="AD525" s="104"/>
    </row>
    <row r="526" spans="1:35" ht="13.5" customHeight="1">
      <c r="A526" s="104"/>
      <c r="B526" s="104"/>
      <c r="C526" s="636" t="s">
        <v>562</v>
      </c>
      <c r="D526" s="636"/>
      <c r="E526" s="636"/>
      <c r="F526" s="636"/>
      <c r="G526" s="636"/>
      <c r="H526" s="625">
        <v>304</v>
      </c>
      <c r="I526" s="626"/>
      <c r="J526" s="627">
        <v>0.69885057471264356</v>
      </c>
      <c r="K526" s="628"/>
      <c r="L526" s="625">
        <v>20963</v>
      </c>
      <c r="M526" s="626"/>
      <c r="N526" s="627">
        <v>0.61275613106895443</v>
      </c>
      <c r="O526" s="628"/>
      <c r="P526" s="625">
        <v>1442354</v>
      </c>
      <c r="Q526" s="626"/>
      <c r="R526" s="627">
        <v>0.53710795529022037</v>
      </c>
      <c r="S526" s="628"/>
      <c r="T526" s="106"/>
      <c r="U526" s="104"/>
      <c r="V526" s="104"/>
      <c r="W526" s="104"/>
      <c r="X526" s="104"/>
      <c r="Y526" s="104"/>
      <c r="Z526" s="104"/>
      <c r="AA526" s="104"/>
      <c r="AB526" s="104"/>
      <c r="AC526" s="104"/>
      <c r="AD526" s="104"/>
    </row>
    <row r="527" spans="1:35" ht="13.5" customHeight="1">
      <c r="A527" s="104"/>
      <c r="B527" s="104"/>
      <c r="C527" s="106"/>
      <c r="D527" s="106"/>
      <c r="E527" s="106"/>
      <c r="F527" s="106"/>
      <c r="G527" s="106"/>
      <c r="H527" s="106"/>
      <c r="I527" s="106"/>
      <c r="J527" s="106"/>
      <c r="K527" s="106"/>
      <c r="L527" s="106"/>
      <c r="M527" s="106"/>
      <c r="N527" s="106"/>
      <c r="O527" s="106"/>
      <c r="P527" s="106"/>
      <c r="Q527" s="106"/>
      <c r="R527" s="106"/>
      <c r="S527" s="106"/>
      <c r="T527" s="106"/>
      <c r="U527" s="104"/>
      <c r="V527" s="104"/>
      <c r="W527" s="104"/>
      <c r="X527" s="104"/>
      <c r="Y527" s="104"/>
      <c r="Z527" s="104"/>
      <c r="AA527" s="104"/>
      <c r="AB527" s="104"/>
      <c r="AC527" s="104"/>
      <c r="AD527" s="104"/>
    </row>
    <row r="528" spans="1:35" ht="13.5" customHeight="1">
      <c r="A528" s="104"/>
      <c r="B528" s="104"/>
      <c r="C528" s="104"/>
      <c r="D528" s="104"/>
      <c r="E528" s="104"/>
      <c r="F528" s="104"/>
      <c r="G528" s="104"/>
      <c r="H528" s="104"/>
      <c r="I528" s="104"/>
      <c r="J528" s="104"/>
      <c r="K528" s="104"/>
      <c r="L528" s="104"/>
      <c r="M528" s="104"/>
      <c r="N528" s="104"/>
      <c r="O528" s="104"/>
      <c r="P528" s="104"/>
      <c r="Q528" s="104"/>
      <c r="R528" s="104"/>
      <c r="S528" s="104"/>
      <c r="T528" s="104"/>
      <c r="U528" s="104"/>
      <c r="V528" s="104"/>
      <c r="W528" s="104"/>
      <c r="X528" s="104"/>
      <c r="Y528" s="104"/>
      <c r="Z528" s="104"/>
      <c r="AA528" s="104"/>
      <c r="AB528" s="104"/>
      <c r="AC528" s="104"/>
      <c r="AD528" s="104"/>
    </row>
    <row r="529" spans="1:35" ht="10.5" customHeight="1">
      <c r="A529" s="104"/>
      <c r="B529" s="104"/>
      <c r="C529" s="104"/>
      <c r="D529" s="104"/>
      <c r="E529" s="104"/>
      <c r="F529" s="104"/>
      <c r="G529" s="104"/>
      <c r="H529" s="104"/>
      <c r="I529" s="104"/>
      <c r="J529" s="104"/>
      <c r="K529" s="104"/>
      <c r="L529" s="104"/>
      <c r="M529" s="104"/>
      <c r="N529" s="104"/>
      <c r="O529" s="104"/>
      <c r="P529" s="104"/>
      <c r="Q529" s="104"/>
      <c r="R529" s="104"/>
      <c r="S529" s="104"/>
      <c r="T529" s="104"/>
      <c r="U529" s="517" t="s">
        <v>47</v>
      </c>
      <c r="V529" s="521"/>
      <c r="W529" s="521"/>
      <c r="X529" s="521"/>
      <c r="Y529" s="521"/>
      <c r="Z529" s="521"/>
      <c r="AA529" s="521"/>
      <c r="AB529" s="521"/>
      <c r="AC529" s="605"/>
      <c r="AD529" s="606"/>
    </row>
    <row r="530" spans="1:35" ht="10.5" customHeight="1">
      <c r="A530" s="104"/>
      <c r="B530" s="104"/>
      <c r="C530" s="104"/>
      <c r="D530" s="104"/>
      <c r="E530" s="104"/>
      <c r="F530" s="104"/>
      <c r="G530" s="104"/>
      <c r="H530" s="104"/>
      <c r="I530" s="104"/>
      <c r="J530" s="104"/>
      <c r="K530" s="104"/>
      <c r="L530" s="104"/>
      <c r="M530" s="104"/>
      <c r="N530" s="104"/>
      <c r="O530" s="104"/>
      <c r="P530" s="104"/>
      <c r="Q530" s="104"/>
      <c r="R530" s="104"/>
      <c r="S530" s="104"/>
      <c r="T530" s="104"/>
      <c r="U530" s="607" t="s">
        <v>112</v>
      </c>
      <c r="V530" s="607"/>
      <c r="W530" s="637" t="s">
        <v>589</v>
      </c>
      <c r="X530" s="637"/>
      <c r="Y530" s="607" t="s">
        <v>46</v>
      </c>
      <c r="Z530" s="632"/>
      <c r="AA530" s="519" t="s">
        <v>590</v>
      </c>
      <c r="AB530" s="520"/>
      <c r="AC530" s="607" t="s">
        <v>111</v>
      </c>
      <c r="AD530" s="607"/>
    </row>
    <row r="531" spans="1:35" ht="10.5" customHeight="1">
      <c r="A531" s="104"/>
      <c r="B531" s="104"/>
      <c r="C531" s="104"/>
      <c r="D531" s="104"/>
      <c r="E531" s="104"/>
      <c r="F531" s="104"/>
      <c r="G531" s="104"/>
      <c r="H531" s="104"/>
      <c r="I531" s="104"/>
      <c r="J531" s="104"/>
      <c r="K531" s="104"/>
      <c r="L531" s="104"/>
      <c r="M531" s="104"/>
      <c r="N531" s="104"/>
      <c r="O531" s="104"/>
      <c r="P531" s="104"/>
      <c r="Q531" s="104"/>
      <c r="R531" s="104"/>
      <c r="S531" s="104"/>
      <c r="T531" s="104"/>
      <c r="U531" s="629">
        <v>6.9892473118279561</v>
      </c>
      <c r="V531" s="630"/>
      <c r="W531" s="629">
        <v>22.868755341109718</v>
      </c>
      <c r="X531" s="630"/>
      <c r="Y531" s="629">
        <v>26.100020480233184</v>
      </c>
      <c r="Z531" s="630"/>
      <c r="AA531" s="629">
        <v>29.716409863732967</v>
      </c>
      <c r="AB531" s="630"/>
      <c r="AC531" s="629">
        <v>44.405594405594407</v>
      </c>
      <c r="AD531" s="630"/>
      <c r="AF531" s="146"/>
      <c r="AG531" s="146"/>
      <c r="AH531" s="146"/>
      <c r="AI531" s="146"/>
    </row>
    <row r="532" spans="1:35" ht="10.5" customHeight="1">
      <c r="A532" s="104"/>
      <c r="B532" s="104"/>
      <c r="C532" s="104"/>
      <c r="D532" s="104"/>
      <c r="E532" s="104"/>
      <c r="F532" s="104"/>
      <c r="G532" s="104"/>
      <c r="H532" s="104"/>
      <c r="I532" s="104"/>
      <c r="J532" s="104"/>
      <c r="K532" s="104"/>
      <c r="L532" s="104"/>
      <c r="M532" s="104"/>
      <c r="N532" s="104"/>
      <c r="O532" s="104"/>
      <c r="P532" s="104"/>
      <c r="Q532" s="104"/>
      <c r="R532" s="104"/>
      <c r="S532" s="104"/>
      <c r="T532" s="104"/>
      <c r="U532" s="629">
        <v>7.9173838209982792</v>
      </c>
      <c r="V532" s="630"/>
      <c r="W532" s="629">
        <v>15.497395177106045</v>
      </c>
      <c r="X532" s="630"/>
      <c r="Y532" s="629">
        <v>18.008464328899638</v>
      </c>
      <c r="Z532" s="630"/>
      <c r="AA532" s="629">
        <v>20.708805921913232</v>
      </c>
      <c r="AB532" s="630"/>
      <c r="AC532" s="629">
        <v>40.361445783132531</v>
      </c>
      <c r="AD532" s="630"/>
      <c r="AF532" s="146"/>
      <c r="AG532" s="146"/>
      <c r="AH532" s="146"/>
      <c r="AI532" s="146"/>
    </row>
    <row r="533" spans="1:35" ht="10.5" customHeight="1">
      <c r="A533" s="104"/>
      <c r="B533" s="104"/>
      <c r="C533" s="104"/>
      <c r="D533" s="104"/>
      <c r="E533" s="104"/>
      <c r="F533" s="104"/>
      <c r="G533" s="104"/>
      <c r="H533" s="104"/>
      <c r="I533" s="104"/>
      <c r="J533" s="104"/>
      <c r="K533" s="104"/>
      <c r="L533" s="104"/>
      <c r="M533" s="104"/>
      <c r="N533" s="104"/>
      <c r="O533" s="104"/>
      <c r="P533" s="104"/>
      <c r="Q533" s="104"/>
      <c r="R533" s="104"/>
      <c r="S533" s="104"/>
      <c r="T533" s="104"/>
      <c r="U533" s="629">
        <v>37.99212598425197</v>
      </c>
      <c r="V533" s="630"/>
      <c r="W533" s="629">
        <v>51.063324566917025</v>
      </c>
      <c r="X533" s="630"/>
      <c r="Y533" s="629">
        <v>55.605687860028361</v>
      </c>
      <c r="Z533" s="630"/>
      <c r="AA533" s="629">
        <v>59.847280858654976</v>
      </c>
      <c r="AB533" s="630"/>
      <c r="AC533" s="629">
        <v>76.344086021505376</v>
      </c>
      <c r="AD533" s="630"/>
      <c r="AF533" s="146"/>
      <c r="AG533" s="146"/>
      <c r="AH533" s="146"/>
      <c r="AI533" s="146"/>
    </row>
    <row r="534" spans="1:35" ht="13.5" customHeight="1">
      <c r="A534" s="104"/>
      <c r="B534" s="104"/>
      <c r="C534" s="104"/>
      <c r="D534" s="104"/>
      <c r="E534" s="104"/>
      <c r="F534" s="104"/>
      <c r="G534" s="104"/>
      <c r="H534" s="104"/>
      <c r="I534" s="104"/>
      <c r="J534" s="104"/>
      <c r="K534" s="104"/>
      <c r="L534" s="104"/>
      <c r="M534" s="104"/>
      <c r="N534" s="104"/>
      <c r="O534" s="104"/>
      <c r="P534" s="104"/>
      <c r="Q534" s="104"/>
      <c r="R534" s="104"/>
      <c r="S534" s="104"/>
      <c r="T534" s="104"/>
      <c r="U534" s="104"/>
      <c r="V534" s="104"/>
      <c r="W534" s="104"/>
      <c r="X534" s="104"/>
      <c r="Y534" s="104"/>
      <c r="Z534" s="104"/>
      <c r="AA534" s="104"/>
      <c r="AB534" s="104"/>
      <c r="AC534" s="104"/>
      <c r="AD534" s="104"/>
      <c r="AF534" s="146"/>
      <c r="AG534" s="146"/>
      <c r="AH534" s="146"/>
      <c r="AI534" s="146"/>
    </row>
    <row r="535" spans="1:35" ht="13.5" customHeight="1">
      <c r="A535" s="104"/>
      <c r="B535" s="104"/>
      <c r="C535" s="104"/>
      <c r="D535" s="104"/>
      <c r="E535" s="104"/>
      <c r="F535" s="104"/>
      <c r="G535" s="104"/>
      <c r="H535" s="104"/>
      <c r="I535" s="104"/>
      <c r="J535" s="104"/>
      <c r="K535" s="104"/>
      <c r="L535" s="104"/>
      <c r="M535" s="104"/>
      <c r="N535" s="104"/>
      <c r="O535" s="104"/>
      <c r="P535" s="104"/>
      <c r="Q535" s="104"/>
      <c r="R535" s="104"/>
      <c r="S535" s="104"/>
      <c r="T535" s="104"/>
      <c r="U535" s="104"/>
      <c r="V535" s="104"/>
      <c r="W535" s="104"/>
      <c r="X535" s="104"/>
      <c r="Y535" s="104"/>
      <c r="Z535" s="104"/>
      <c r="AA535" s="104"/>
      <c r="AB535" s="104"/>
      <c r="AC535" s="104"/>
      <c r="AD535" s="104"/>
    </row>
    <row r="536" spans="1:35" ht="13.5" customHeight="1">
      <c r="A536" s="104"/>
      <c r="B536" s="104"/>
      <c r="C536" s="104"/>
      <c r="D536" s="104"/>
      <c r="E536" s="104"/>
      <c r="F536" s="104"/>
      <c r="G536" s="104"/>
      <c r="H536" s="104"/>
      <c r="I536" s="104"/>
      <c r="J536" s="104"/>
      <c r="K536" s="104"/>
      <c r="L536" s="104"/>
      <c r="M536" s="104"/>
      <c r="N536" s="104"/>
      <c r="O536" s="104"/>
      <c r="P536" s="104"/>
      <c r="Q536" s="104"/>
      <c r="R536" s="104"/>
      <c r="S536" s="104"/>
      <c r="T536" s="104"/>
      <c r="U536" s="104"/>
      <c r="V536" s="104"/>
      <c r="W536" s="104"/>
      <c r="X536" s="104"/>
      <c r="Y536" s="104"/>
      <c r="Z536" s="104"/>
      <c r="AA536" s="104"/>
      <c r="AB536" s="104"/>
      <c r="AC536" s="104"/>
      <c r="AD536" s="104"/>
    </row>
    <row r="537" spans="1:35" ht="13.5" customHeight="1">
      <c r="A537" s="104"/>
      <c r="B537" s="104"/>
      <c r="C537" s="104"/>
      <c r="D537" s="104"/>
      <c r="E537" s="104"/>
      <c r="F537" s="104"/>
      <c r="G537" s="104"/>
      <c r="H537" s="104"/>
      <c r="I537" s="104"/>
      <c r="J537" s="104"/>
      <c r="K537" s="104"/>
      <c r="L537" s="104"/>
      <c r="M537" s="104"/>
      <c r="N537" s="104"/>
      <c r="O537" s="104"/>
      <c r="P537" s="104"/>
      <c r="Q537" s="104"/>
      <c r="R537" s="104"/>
      <c r="S537" s="104"/>
      <c r="T537" s="104"/>
      <c r="U537" s="104"/>
      <c r="V537" s="104"/>
      <c r="W537" s="104"/>
      <c r="X537" s="104"/>
      <c r="Y537" s="104"/>
      <c r="Z537" s="104"/>
      <c r="AA537" s="104"/>
      <c r="AB537" s="104"/>
      <c r="AC537" s="104"/>
      <c r="AD537" s="104"/>
    </row>
    <row r="538" spans="1:35" ht="13.5" customHeight="1">
      <c r="A538" s="247" t="s">
        <v>145</v>
      </c>
      <c r="B538" s="247"/>
      <c r="C538" s="247"/>
      <c r="D538" s="247"/>
      <c r="E538" s="247"/>
      <c r="F538" s="247"/>
      <c r="G538" s="247"/>
      <c r="H538" s="247"/>
      <c r="I538" s="247"/>
      <c r="J538" s="247"/>
      <c r="K538" s="247"/>
      <c r="L538" s="247"/>
      <c r="M538" s="247"/>
      <c r="N538" s="247"/>
      <c r="O538" s="247"/>
      <c r="P538" s="247"/>
      <c r="Q538" s="247"/>
      <c r="R538" s="247"/>
      <c r="S538" s="247"/>
      <c r="T538" s="247"/>
      <c r="U538" s="247"/>
      <c r="V538" s="247"/>
      <c r="W538" s="247"/>
      <c r="X538" s="247"/>
      <c r="Y538" s="247"/>
      <c r="Z538" s="247"/>
      <c r="AA538" s="247"/>
      <c r="AB538" s="247"/>
      <c r="AC538" s="223"/>
      <c r="AD538" s="223"/>
    </row>
    <row r="539" spans="1:35" ht="13.5" customHeight="1">
      <c r="A539" s="247"/>
      <c r="B539" s="247"/>
      <c r="C539" s="247"/>
      <c r="D539" s="247"/>
      <c r="E539" s="247"/>
      <c r="F539" s="247"/>
      <c r="G539" s="247"/>
      <c r="H539" s="247"/>
      <c r="I539" s="247"/>
      <c r="J539" s="247"/>
      <c r="K539" s="247"/>
      <c r="L539" s="247"/>
      <c r="M539" s="247"/>
      <c r="N539" s="247"/>
      <c r="O539" s="247"/>
      <c r="P539" s="247"/>
      <c r="Q539" s="247"/>
      <c r="R539" s="247"/>
      <c r="S539" s="247"/>
      <c r="T539" s="247"/>
      <c r="U539" s="247"/>
      <c r="V539" s="247"/>
      <c r="W539" s="247"/>
      <c r="X539" s="247"/>
      <c r="Y539" s="247"/>
      <c r="Z539" s="247"/>
      <c r="AA539" s="247"/>
      <c r="AB539" s="247"/>
      <c r="AC539" s="223"/>
      <c r="AD539" s="223"/>
    </row>
    <row r="540" spans="1:35" ht="14.25">
      <c r="A540" s="64"/>
      <c r="B540" s="64"/>
      <c r="C540" s="64"/>
      <c r="D540" s="64"/>
      <c r="E540" s="64"/>
      <c r="F540" s="64"/>
      <c r="G540" s="64"/>
      <c r="H540" s="64"/>
      <c r="I540" s="64"/>
      <c r="J540" s="64"/>
      <c r="K540" s="64"/>
      <c r="L540" s="64"/>
      <c r="M540" s="64"/>
      <c r="N540" s="64"/>
      <c r="O540" s="64"/>
      <c r="P540" s="64"/>
      <c r="Q540" s="64"/>
      <c r="R540" s="64"/>
      <c r="S540" s="64"/>
      <c r="T540" s="64"/>
      <c r="U540" s="64"/>
      <c r="V540" s="64"/>
      <c r="W540" s="64"/>
      <c r="X540" s="64"/>
      <c r="Y540" s="64"/>
      <c r="Z540" s="64"/>
      <c r="AA540" s="64"/>
      <c r="AB540" s="64"/>
      <c r="AC540" s="64"/>
      <c r="AD540" s="104"/>
    </row>
    <row r="541" spans="1:35" ht="19.5" customHeight="1" thickBot="1">
      <c r="A541" s="104"/>
      <c r="B541" s="67" t="s">
        <v>536</v>
      </c>
      <c r="C541" s="66"/>
      <c r="D541" s="66"/>
      <c r="E541" s="66"/>
      <c r="F541" s="66"/>
      <c r="G541" s="66"/>
      <c r="H541" s="66"/>
      <c r="I541" s="66"/>
      <c r="J541" s="66"/>
      <c r="K541" s="66"/>
      <c r="L541" s="66"/>
      <c r="M541" s="66"/>
      <c r="N541" s="66"/>
      <c r="O541" s="66"/>
      <c r="P541" s="66"/>
      <c r="Q541" s="66"/>
      <c r="R541" s="66"/>
      <c r="S541" s="66"/>
      <c r="T541" s="66"/>
      <c r="U541" s="66"/>
      <c r="V541" s="66"/>
      <c r="W541" s="66"/>
      <c r="X541" s="66"/>
      <c r="Y541" s="66"/>
      <c r="Z541" s="66"/>
      <c r="AA541" s="66"/>
      <c r="AB541" s="66"/>
      <c r="AC541" s="66"/>
      <c r="AD541" s="66"/>
    </row>
    <row r="542" spans="1:35" ht="9" customHeight="1" thickTop="1">
      <c r="A542" s="104"/>
      <c r="B542" s="104"/>
      <c r="C542" s="104"/>
      <c r="D542" s="104"/>
      <c r="E542" s="104"/>
      <c r="F542" s="104"/>
      <c r="G542" s="104"/>
      <c r="H542" s="104"/>
      <c r="I542" s="104"/>
      <c r="J542" s="104"/>
      <c r="K542" s="104"/>
      <c r="L542" s="104"/>
      <c r="M542" s="104"/>
      <c r="N542" s="104"/>
      <c r="O542" s="104"/>
      <c r="P542" s="104"/>
      <c r="Q542" s="104"/>
      <c r="R542" s="104"/>
      <c r="S542" s="104"/>
      <c r="T542" s="104"/>
      <c r="U542" s="104"/>
      <c r="V542" s="104"/>
      <c r="W542" s="104"/>
      <c r="X542" s="104"/>
      <c r="Y542" s="104"/>
      <c r="Z542" s="104"/>
      <c r="AA542" s="104"/>
      <c r="AB542" s="104"/>
      <c r="AC542" s="104"/>
      <c r="AD542" s="64"/>
    </row>
    <row r="543" spans="1:35" ht="19.5" customHeight="1">
      <c r="A543" s="104"/>
      <c r="B543" s="19"/>
      <c r="C543" s="15" t="s">
        <v>565</v>
      </c>
      <c r="D543" s="6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row>
    <row r="544" spans="1:35" ht="9" customHeight="1">
      <c r="A544" s="104"/>
      <c r="B544" s="104"/>
      <c r="C544" s="104"/>
      <c r="D544" s="104"/>
      <c r="E544" s="104"/>
      <c r="F544" s="104"/>
      <c r="G544" s="104"/>
      <c r="H544" s="104"/>
      <c r="I544" s="104"/>
      <c r="J544" s="104"/>
      <c r="K544" s="104"/>
      <c r="L544" s="104"/>
      <c r="M544" s="104"/>
      <c r="N544" s="104"/>
      <c r="O544" s="104"/>
      <c r="P544" s="104"/>
      <c r="Q544" s="104"/>
      <c r="R544" s="104"/>
      <c r="S544" s="104"/>
      <c r="T544" s="104"/>
      <c r="U544" s="104"/>
      <c r="V544" s="104"/>
      <c r="W544" s="104"/>
      <c r="X544" s="104"/>
      <c r="Y544" s="104"/>
      <c r="Z544" s="104"/>
      <c r="AA544" s="104"/>
      <c r="AB544" s="104"/>
      <c r="AC544" s="104"/>
      <c r="AD544" s="105"/>
    </row>
    <row r="545" spans="1:42" ht="13.5" customHeight="1">
      <c r="A545" s="104"/>
      <c r="B545" s="104"/>
      <c r="C545" s="631" t="s">
        <v>538</v>
      </c>
      <c r="D545" s="632"/>
      <c r="E545" s="632"/>
      <c r="F545" s="632"/>
      <c r="G545" s="632"/>
      <c r="H545" s="361" t="s">
        <v>429</v>
      </c>
      <c r="I545" s="592"/>
      <c r="J545" s="592"/>
      <c r="K545" s="633"/>
      <c r="L545" s="638" t="s">
        <v>447</v>
      </c>
      <c r="M545" s="635"/>
      <c r="N545" s="635"/>
      <c r="O545" s="635"/>
      <c r="P545" s="631" t="s">
        <v>110</v>
      </c>
      <c r="Q545" s="632"/>
      <c r="R545" s="632"/>
      <c r="S545" s="632"/>
      <c r="T545" s="104"/>
      <c r="U545" s="104"/>
      <c r="V545" s="104"/>
      <c r="W545" s="104"/>
      <c r="X545" s="104"/>
      <c r="Y545" s="104"/>
      <c r="Z545" s="104"/>
      <c r="AA545" s="104"/>
      <c r="AB545" s="104"/>
      <c r="AC545" s="104"/>
      <c r="AD545" s="104"/>
    </row>
    <row r="546" spans="1:42" ht="13.5" customHeight="1">
      <c r="A546" s="104"/>
      <c r="B546" s="104"/>
      <c r="C546" s="636" t="s">
        <v>566</v>
      </c>
      <c r="D546" s="636"/>
      <c r="E546" s="636"/>
      <c r="F546" s="636"/>
      <c r="G546" s="636"/>
      <c r="H546" s="625">
        <v>304</v>
      </c>
      <c r="I546" s="626"/>
      <c r="J546" s="627">
        <v>0.69885057471264356</v>
      </c>
      <c r="K546" s="628"/>
      <c r="L546" s="625">
        <v>21014</v>
      </c>
      <c r="M546" s="626"/>
      <c r="N546" s="627">
        <v>0.61424687965858937</v>
      </c>
      <c r="O546" s="628"/>
      <c r="P546" s="625">
        <v>1972048</v>
      </c>
      <c r="Q546" s="626"/>
      <c r="R546" s="627">
        <v>0.73435693942968816</v>
      </c>
      <c r="S546" s="628"/>
      <c r="T546" s="104"/>
      <c r="U546" s="104"/>
      <c r="V546" s="104"/>
      <c r="W546" s="104"/>
      <c r="X546" s="104"/>
      <c r="Y546" s="104"/>
      <c r="Z546" s="104"/>
      <c r="AA546" s="104"/>
      <c r="AB546" s="104"/>
      <c r="AC546" s="104"/>
      <c r="AD546" s="104"/>
    </row>
    <row r="547" spans="1:42" ht="13.5" customHeight="1">
      <c r="A547" s="104"/>
      <c r="B547" s="104"/>
      <c r="C547" s="636" t="s">
        <v>567</v>
      </c>
      <c r="D547" s="636"/>
      <c r="E547" s="636"/>
      <c r="F547" s="636"/>
      <c r="G547" s="636"/>
      <c r="H547" s="625">
        <v>81</v>
      </c>
      <c r="I547" s="626"/>
      <c r="J547" s="627">
        <v>0.18620689655172418</v>
      </c>
      <c r="K547" s="628"/>
      <c r="L547" s="625">
        <v>9481</v>
      </c>
      <c r="M547" s="626"/>
      <c r="N547" s="627">
        <v>0.27713308584958052</v>
      </c>
      <c r="O547" s="628"/>
      <c r="P547" s="625">
        <v>501657</v>
      </c>
      <c r="Q547" s="626"/>
      <c r="R547" s="627">
        <v>0.18680848496764738</v>
      </c>
      <c r="S547" s="628"/>
      <c r="T547" s="104"/>
      <c r="U547" s="104"/>
      <c r="V547" s="104"/>
      <c r="W547" s="104"/>
      <c r="X547" s="104"/>
      <c r="Y547" s="104"/>
      <c r="Z547" s="104"/>
      <c r="AA547" s="104"/>
      <c r="AB547" s="104"/>
      <c r="AC547" s="104"/>
      <c r="AD547" s="104"/>
    </row>
    <row r="548" spans="1:42" ht="13.5" customHeight="1">
      <c r="A548" s="104"/>
      <c r="B548" s="104"/>
      <c r="C548" s="636" t="s">
        <v>568</v>
      </c>
      <c r="D548" s="636"/>
      <c r="E548" s="636"/>
      <c r="F548" s="636"/>
      <c r="G548" s="636"/>
      <c r="H548" s="625">
        <v>25</v>
      </c>
      <c r="I548" s="626"/>
      <c r="J548" s="627">
        <v>5.7471264367816091E-2</v>
      </c>
      <c r="K548" s="628"/>
      <c r="L548" s="625">
        <v>2322</v>
      </c>
      <c r="M548" s="626"/>
      <c r="N548" s="627">
        <v>6.7872906375142497E-2</v>
      </c>
      <c r="O548" s="628"/>
      <c r="P548" s="625">
        <v>125602</v>
      </c>
      <c r="Q548" s="626"/>
      <c r="R548" s="627">
        <v>4.6772036130077813E-2</v>
      </c>
      <c r="S548" s="628"/>
      <c r="T548" s="104"/>
      <c r="U548" s="104"/>
      <c r="V548" s="104"/>
      <c r="W548" s="104"/>
      <c r="X548" s="104"/>
      <c r="Y548" s="104"/>
      <c r="Z548" s="104"/>
      <c r="AA548" s="104"/>
      <c r="AB548" s="104"/>
      <c r="AC548" s="104"/>
      <c r="AD548" s="104"/>
    </row>
    <row r="549" spans="1:42" ht="13.5" customHeight="1">
      <c r="A549" s="104"/>
      <c r="B549" s="104"/>
      <c r="C549" s="636" t="s">
        <v>569</v>
      </c>
      <c r="D549" s="636"/>
      <c r="E549" s="636"/>
      <c r="F549" s="636"/>
      <c r="G549" s="636"/>
      <c r="H549" s="625">
        <v>6</v>
      </c>
      <c r="I549" s="626"/>
      <c r="J549" s="627">
        <v>1.3793103448275864E-2</v>
      </c>
      <c r="K549" s="628"/>
      <c r="L549" s="625">
        <v>493</v>
      </c>
      <c r="M549" s="626"/>
      <c r="N549" s="627">
        <v>1.4410569699804157E-2</v>
      </c>
      <c r="O549" s="628"/>
      <c r="P549" s="625">
        <v>33801</v>
      </c>
      <c r="Q549" s="626"/>
      <c r="R549" s="627">
        <v>1.2586914167232687E-2</v>
      </c>
      <c r="S549" s="628"/>
      <c r="T549" s="104"/>
      <c r="U549" s="104"/>
      <c r="V549" s="104"/>
      <c r="W549" s="104"/>
      <c r="X549" s="104"/>
      <c r="Y549" s="104"/>
      <c r="Z549" s="104"/>
      <c r="AA549" s="104"/>
      <c r="AB549" s="104"/>
      <c r="AC549" s="104"/>
      <c r="AD549" s="104"/>
    </row>
    <row r="550" spans="1:42" ht="13.5" customHeight="1">
      <c r="A550" s="104"/>
      <c r="B550" s="104"/>
      <c r="C550" s="636" t="s">
        <v>570</v>
      </c>
      <c r="D550" s="636"/>
      <c r="E550" s="636"/>
      <c r="F550" s="636"/>
      <c r="G550" s="636"/>
      <c r="H550" s="625">
        <v>19</v>
      </c>
      <c r="I550" s="626"/>
      <c r="J550" s="627">
        <v>4.3678160919540222E-2</v>
      </c>
      <c r="K550" s="628"/>
      <c r="L550" s="625">
        <v>901</v>
      </c>
      <c r="M550" s="626"/>
      <c r="N550" s="627">
        <v>2.6336558416883458E-2</v>
      </c>
      <c r="O550" s="628"/>
      <c r="P550" s="625">
        <v>52300</v>
      </c>
      <c r="Q550" s="626"/>
      <c r="R550" s="627">
        <v>1.9475625305353971E-2</v>
      </c>
      <c r="S550" s="628"/>
      <c r="T550" s="104"/>
      <c r="U550" s="104"/>
      <c r="V550" s="104"/>
      <c r="W550" s="104"/>
      <c r="X550" s="104"/>
      <c r="Y550" s="104"/>
      <c r="Z550" s="104"/>
      <c r="AA550" s="104"/>
      <c r="AB550" s="104"/>
      <c r="AC550" s="104"/>
      <c r="AD550" s="104"/>
    </row>
    <row r="551" spans="1:42" s="57" customFormat="1" ht="13.5" customHeight="1">
      <c r="A551" s="104"/>
      <c r="B551" s="104"/>
      <c r="C551" s="54"/>
      <c r="D551" s="54"/>
      <c r="E551" s="54"/>
      <c r="F551" s="54"/>
      <c r="G551" s="54"/>
      <c r="H551" s="53"/>
      <c r="I551" s="53"/>
      <c r="J551" s="52"/>
      <c r="K551" s="52"/>
      <c r="L551" s="53"/>
      <c r="M551" s="53"/>
      <c r="N551" s="52"/>
      <c r="O551" s="52"/>
      <c r="P551" s="53"/>
      <c r="Q551" s="53"/>
      <c r="R551" s="51"/>
      <c r="S551" s="51"/>
      <c r="T551" s="104"/>
      <c r="U551" s="53"/>
      <c r="V551" s="53"/>
      <c r="W551" s="52"/>
      <c r="X551" s="52"/>
      <c r="Y551" s="104"/>
      <c r="Z551" s="104"/>
      <c r="AA551" s="104"/>
      <c r="AB551" s="104"/>
      <c r="AC551" s="104"/>
      <c r="AD551" s="104"/>
      <c r="AE551" s="124"/>
      <c r="AF551" s="124"/>
      <c r="AG551" s="122"/>
      <c r="AH551" s="122"/>
      <c r="AI551" s="122"/>
      <c r="AJ551" s="122"/>
      <c r="AK551" s="122"/>
      <c r="AL551" s="122"/>
      <c r="AM551" s="122"/>
      <c r="AN551" s="122"/>
      <c r="AO551" s="122"/>
      <c r="AP551"/>
    </row>
    <row r="552" spans="1:42" ht="13.5" customHeight="1">
      <c r="A552" s="104"/>
      <c r="B552" s="104"/>
      <c r="C552" s="104"/>
      <c r="D552" s="104"/>
      <c r="E552" s="104"/>
      <c r="F552" s="104"/>
      <c r="G552" s="104"/>
      <c r="H552" s="104"/>
      <c r="I552" s="104"/>
      <c r="J552" s="104"/>
      <c r="K552" s="104"/>
      <c r="L552" s="104"/>
      <c r="M552" s="104"/>
      <c r="N552" s="104"/>
      <c r="O552" s="104"/>
      <c r="P552" s="104"/>
      <c r="Q552" s="104"/>
      <c r="R552" s="104"/>
      <c r="S552" s="104"/>
      <c r="T552" s="104"/>
      <c r="U552" s="104"/>
      <c r="V552" s="104"/>
      <c r="W552" s="104"/>
      <c r="X552" s="104"/>
      <c r="Y552" s="104"/>
      <c r="Z552" s="104"/>
      <c r="AA552" s="104"/>
      <c r="AB552" s="104"/>
      <c r="AC552" s="104"/>
      <c r="AD552" s="104"/>
    </row>
    <row r="553" spans="1:42" ht="13.5" customHeight="1">
      <c r="A553" s="104"/>
      <c r="B553" s="104"/>
      <c r="C553" s="104"/>
      <c r="D553" s="104"/>
      <c r="E553" s="104"/>
      <c r="F553" s="104"/>
      <c r="G553" s="104"/>
      <c r="H553" s="104"/>
      <c r="I553" s="104"/>
      <c r="J553" s="104"/>
      <c r="K553" s="104"/>
      <c r="L553" s="104"/>
      <c r="M553" s="104"/>
      <c r="N553" s="104"/>
      <c r="O553" s="104"/>
      <c r="P553" s="104"/>
      <c r="Q553" s="104"/>
      <c r="R553" s="104"/>
      <c r="S553" s="104"/>
      <c r="T553" s="104"/>
      <c r="U553" s="104"/>
      <c r="V553" s="104"/>
      <c r="W553" s="104"/>
      <c r="X553" s="104"/>
      <c r="Y553" s="104"/>
      <c r="Z553" s="104"/>
      <c r="AA553" s="104"/>
      <c r="AB553" s="104"/>
      <c r="AC553" s="104"/>
      <c r="AD553" s="104"/>
    </row>
    <row r="554" spans="1:42" ht="10.5" customHeight="1">
      <c r="A554" s="104"/>
      <c r="B554" s="104"/>
      <c r="C554" s="104"/>
      <c r="D554" s="104"/>
      <c r="E554" s="104"/>
      <c r="F554" s="104"/>
      <c r="G554" s="104"/>
      <c r="H554" s="104"/>
      <c r="I554" s="104"/>
      <c r="J554" s="104"/>
      <c r="K554" s="104"/>
      <c r="L554" s="104"/>
      <c r="M554" s="104"/>
      <c r="N554" s="104"/>
      <c r="O554" s="104"/>
      <c r="P554" s="104"/>
      <c r="Q554" s="104"/>
      <c r="R554" s="104"/>
      <c r="S554" s="104"/>
      <c r="T554" s="104"/>
      <c r="U554" s="517" t="s">
        <v>47</v>
      </c>
      <c r="V554" s="521"/>
      <c r="W554" s="521"/>
      <c r="X554" s="521"/>
      <c r="Y554" s="521"/>
      <c r="Z554" s="521"/>
      <c r="AA554" s="521"/>
      <c r="AB554" s="521"/>
      <c r="AC554" s="605"/>
      <c r="AD554" s="606"/>
    </row>
    <row r="555" spans="1:42" ht="10.5" customHeight="1">
      <c r="A555" s="104"/>
      <c r="B555" s="104"/>
      <c r="C555" s="104"/>
      <c r="D555" s="104"/>
      <c r="E555" s="104"/>
      <c r="F555" s="104"/>
      <c r="G555" s="104"/>
      <c r="H555" s="104"/>
      <c r="I555" s="104"/>
      <c r="J555" s="104"/>
      <c r="K555" s="104"/>
      <c r="L555" s="104"/>
      <c r="M555" s="104"/>
      <c r="N555" s="104"/>
      <c r="O555" s="104"/>
      <c r="P555" s="104"/>
      <c r="Q555" s="104"/>
      <c r="R555" s="104"/>
      <c r="S555" s="104"/>
      <c r="T555" s="104"/>
      <c r="U555" s="607" t="s">
        <v>112</v>
      </c>
      <c r="V555" s="607"/>
      <c r="W555" s="637" t="s">
        <v>593</v>
      </c>
      <c r="X555" s="637"/>
      <c r="Y555" s="607" t="s">
        <v>46</v>
      </c>
      <c r="Z555" s="632"/>
      <c r="AA555" s="637" t="s">
        <v>594</v>
      </c>
      <c r="AB555" s="637"/>
      <c r="AC555" s="607" t="s">
        <v>111</v>
      </c>
      <c r="AD555" s="607"/>
    </row>
    <row r="556" spans="1:42" ht="10.5" customHeight="1">
      <c r="A556" s="104"/>
      <c r="B556" s="104"/>
      <c r="C556" s="104"/>
      <c r="D556" s="104"/>
      <c r="E556" s="104"/>
      <c r="F556" s="104"/>
      <c r="G556" s="104"/>
      <c r="H556" s="104"/>
      <c r="I556" s="104"/>
      <c r="J556" s="104"/>
      <c r="K556" s="104"/>
      <c r="L556" s="104"/>
      <c r="M556" s="104"/>
      <c r="N556" s="104"/>
      <c r="O556" s="104"/>
      <c r="P556" s="104"/>
      <c r="Q556" s="104"/>
      <c r="R556" s="104"/>
      <c r="S556" s="104"/>
      <c r="T556" s="104"/>
      <c r="U556" s="629">
        <v>27.879799666110184</v>
      </c>
      <c r="V556" s="630"/>
      <c r="W556" s="629">
        <v>68.209871545768564</v>
      </c>
      <c r="X556" s="630"/>
      <c r="Y556" s="629">
        <v>74.293871390328661</v>
      </c>
      <c r="Z556" s="630"/>
      <c r="AA556" s="629">
        <v>80.705588092521253</v>
      </c>
      <c r="AB556" s="630"/>
      <c r="AC556" s="629">
        <v>95.857988165680467</v>
      </c>
      <c r="AD556" s="630"/>
      <c r="AF556" s="146"/>
      <c r="AG556" s="146"/>
      <c r="AH556" s="146"/>
      <c r="AI556" s="146"/>
    </row>
    <row r="557" spans="1:42" ht="10.5" customHeight="1">
      <c r="A557" s="104"/>
      <c r="B557" s="104"/>
      <c r="C557" s="104"/>
      <c r="D557" s="104"/>
      <c r="E557" s="104"/>
      <c r="F557" s="104"/>
      <c r="G557" s="104"/>
      <c r="H557" s="104"/>
      <c r="I557" s="104"/>
      <c r="J557" s="104"/>
      <c r="K557" s="104"/>
      <c r="L557" s="104"/>
      <c r="M557" s="104"/>
      <c r="N557" s="104"/>
      <c r="O557" s="104"/>
      <c r="P557" s="104"/>
      <c r="Q557" s="104"/>
      <c r="R557" s="104"/>
      <c r="S557" s="104"/>
      <c r="T557" s="104"/>
      <c r="U557" s="629">
        <v>0.59171597633136097</v>
      </c>
      <c r="V557" s="630"/>
      <c r="W557" s="629">
        <v>11.928154781364686</v>
      </c>
      <c r="X557" s="630"/>
      <c r="Y557" s="629">
        <v>17.506963788300837</v>
      </c>
      <c r="Z557" s="630"/>
      <c r="AA557" s="629">
        <v>22.713028446873526</v>
      </c>
      <c r="AB557" s="630"/>
      <c r="AC557" s="629">
        <v>52.555498193082087</v>
      </c>
      <c r="AD557" s="630"/>
      <c r="AF557" s="146"/>
      <c r="AG557" s="146"/>
      <c r="AH557" s="146"/>
      <c r="AI557" s="146"/>
    </row>
    <row r="558" spans="1:42" ht="10.5" customHeight="1">
      <c r="A558" s="104"/>
      <c r="B558" s="104"/>
      <c r="C558" s="104"/>
      <c r="D558" s="104"/>
      <c r="E558" s="104"/>
      <c r="F558" s="104"/>
      <c r="G558" s="104"/>
      <c r="H558" s="104"/>
      <c r="I558" s="104"/>
      <c r="J558" s="104"/>
      <c r="K558" s="104"/>
      <c r="L558" s="104"/>
      <c r="M558" s="104"/>
      <c r="N558" s="104"/>
      <c r="O558" s="104"/>
      <c r="P558" s="104"/>
      <c r="Q558" s="104"/>
      <c r="R558" s="104"/>
      <c r="S558" s="104"/>
      <c r="T558" s="104"/>
      <c r="U558" s="629">
        <v>0.81112398609501735</v>
      </c>
      <c r="V558" s="630"/>
      <c r="W558" s="629">
        <v>3.3057071581573307</v>
      </c>
      <c r="X558" s="630"/>
      <c r="Y558" s="629">
        <v>4.3675171798640688</v>
      </c>
      <c r="Z558" s="630"/>
      <c r="AA558" s="629">
        <v>5.6225008594329546</v>
      </c>
      <c r="AB558" s="630"/>
      <c r="AC558" s="629">
        <v>17.696160267111853</v>
      </c>
      <c r="AD558" s="630"/>
      <c r="AF558" s="146"/>
      <c r="AG558" s="146"/>
      <c r="AH558" s="146"/>
      <c r="AI558" s="146"/>
    </row>
    <row r="559" spans="1:42" ht="10.5" customHeight="1">
      <c r="A559" s="104"/>
      <c r="B559" s="104"/>
      <c r="C559" s="104"/>
      <c r="D559" s="104"/>
      <c r="E559" s="104"/>
      <c r="F559" s="104"/>
      <c r="G559" s="104"/>
      <c r="H559" s="104"/>
      <c r="I559" s="104"/>
      <c r="J559" s="104"/>
      <c r="K559" s="104"/>
      <c r="L559" s="104"/>
      <c r="M559" s="104"/>
      <c r="N559" s="104"/>
      <c r="O559" s="104"/>
      <c r="P559" s="104"/>
      <c r="Q559" s="104"/>
      <c r="R559" s="104"/>
      <c r="S559" s="104"/>
      <c r="T559" s="104"/>
      <c r="U559" s="629">
        <v>0</v>
      </c>
      <c r="V559" s="630"/>
      <c r="W559" s="629">
        <v>1.011538064106511</v>
      </c>
      <c r="X559" s="630"/>
      <c r="Y559" s="629">
        <v>1.2347685135032118</v>
      </c>
      <c r="Z559" s="630"/>
      <c r="AA559" s="629">
        <v>1.4901453837603325</v>
      </c>
      <c r="AB559" s="630"/>
      <c r="AC559" s="629">
        <v>3.2857142857142856</v>
      </c>
      <c r="AD559" s="630"/>
      <c r="AF559" s="146"/>
      <c r="AG559" s="146"/>
      <c r="AH559" s="146"/>
      <c r="AI559" s="146"/>
    </row>
    <row r="560" spans="1:42" ht="10.5" customHeight="1">
      <c r="A560" s="104"/>
      <c r="B560" s="104"/>
      <c r="C560" s="104"/>
      <c r="D560" s="104"/>
      <c r="E560" s="104"/>
      <c r="F560" s="104"/>
      <c r="G560" s="104"/>
      <c r="H560" s="104"/>
      <c r="I560" s="104"/>
      <c r="J560" s="104"/>
      <c r="K560" s="104"/>
      <c r="L560" s="104"/>
      <c r="M560" s="104"/>
      <c r="N560" s="104"/>
      <c r="O560" s="104"/>
      <c r="P560" s="104"/>
      <c r="Q560" s="104"/>
      <c r="R560" s="104"/>
      <c r="S560" s="104"/>
      <c r="T560" s="104"/>
      <c r="U560" s="629">
        <v>0.16863406408094433</v>
      </c>
      <c r="V560" s="630"/>
      <c r="W560" s="629">
        <v>1.3461971967056057</v>
      </c>
      <c r="X560" s="630"/>
      <c r="Y560" s="629">
        <v>1.7852940264601265</v>
      </c>
      <c r="Z560" s="630"/>
      <c r="AA560" s="629">
        <v>2.3108755027312564</v>
      </c>
      <c r="AB560" s="630"/>
      <c r="AC560" s="629">
        <v>10.947368421052632</v>
      </c>
      <c r="AD560" s="630"/>
      <c r="AF560" s="146"/>
      <c r="AG560" s="146"/>
      <c r="AH560" s="146"/>
      <c r="AI560" s="146"/>
    </row>
    <row r="561" spans="1:42" ht="13.5" customHeight="1">
      <c r="A561" s="104"/>
      <c r="B561" s="104"/>
      <c r="C561" s="104"/>
      <c r="D561" s="104"/>
      <c r="E561" s="104"/>
      <c r="F561" s="104"/>
      <c r="G561" s="104"/>
      <c r="H561" s="104"/>
      <c r="I561" s="104"/>
      <c r="J561" s="104"/>
      <c r="K561" s="104"/>
      <c r="L561" s="104"/>
      <c r="M561" s="104"/>
      <c r="N561" s="104"/>
      <c r="O561" s="104"/>
      <c r="P561" s="104"/>
      <c r="Q561" s="104"/>
      <c r="R561" s="104"/>
      <c r="S561" s="104"/>
      <c r="T561" s="104"/>
      <c r="U561" s="106"/>
      <c r="V561" s="106"/>
      <c r="W561" s="106"/>
      <c r="X561" s="106"/>
      <c r="Y561" s="106"/>
      <c r="Z561" s="106"/>
      <c r="AA561" s="106"/>
      <c r="AB561" s="106"/>
      <c r="AC561" s="106"/>
      <c r="AD561" s="106"/>
    </row>
    <row r="562" spans="1:42" ht="13.5" customHeight="1">
      <c r="A562" s="104"/>
      <c r="B562" s="104"/>
      <c r="C562" s="104"/>
      <c r="D562" s="104"/>
      <c r="E562" s="104"/>
      <c r="F562" s="104"/>
      <c r="G562" s="104"/>
      <c r="H562" s="104"/>
      <c r="I562" s="104"/>
      <c r="J562" s="104"/>
      <c r="K562" s="104"/>
      <c r="L562" s="104"/>
      <c r="M562" s="104"/>
      <c r="N562" s="104"/>
      <c r="O562" s="104"/>
      <c r="P562" s="104"/>
      <c r="Q562" s="104"/>
      <c r="R562" s="104"/>
      <c r="S562" s="104"/>
      <c r="T562" s="104"/>
      <c r="U562" s="104"/>
      <c r="V562" s="104"/>
      <c r="W562" s="104"/>
      <c r="X562" s="104"/>
      <c r="Y562" s="104"/>
      <c r="Z562" s="104"/>
      <c r="AA562" s="104"/>
      <c r="AB562" s="104"/>
      <c r="AC562" s="104"/>
      <c r="AD562" s="104"/>
    </row>
    <row r="563" spans="1:42" ht="13.5" customHeight="1">
      <c r="A563" s="104"/>
      <c r="B563" s="104"/>
      <c r="C563" s="104"/>
      <c r="D563" s="104"/>
      <c r="E563" s="104"/>
      <c r="F563" s="104"/>
      <c r="G563" s="104"/>
      <c r="H563" s="104"/>
      <c r="I563" s="104"/>
      <c r="J563" s="104"/>
      <c r="K563" s="104"/>
      <c r="L563" s="104"/>
      <c r="M563" s="104"/>
      <c r="N563" s="104"/>
      <c r="O563" s="104"/>
      <c r="P563" s="104"/>
      <c r="Q563" s="104"/>
      <c r="R563" s="104"/>
      <c r="S563" s="104"/>
      <c r="T563" s="104"/>
      <c r="U563" s="104"/>
      <c r="V563" s="104"/>
      <c r="W563" s="104"/>
      <c r="X563" s="104"/>
      <c r="Y563" s="104"/>
      <c r="Z563" s="104"/>
      <c r="AA563" s="104"/>
      <c r="AB563" s="104"/>
      <c r="AC563" s="104"/>
      <c r="AD563" s="104"/>
    </row>
    <row r="564" spans="1:42" ht="19.5" customHeight="1">
      <c r="A564" s="104"/>
      <c r="B564" s="19"/>
      <c r="C564" s="15" t="s">
        <v>571</v>
      </c>
      <c r="D564" s="6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row>
    <row r="565" spans="1:42" ht="9" customHeight="1">
      <c r="A565" s="104"/>
      <c r="B565" s="104"/>
      <c r="C565" s="104"/>
      <c r="D565" s="104"/>
      <c r="E565" s="104"/>
      <c r="F565" s="104"/>
      <c r="G565" s="104"/>
      <c r="H565" s="104"/>
      <c r="I565" s="104"/>
      <c r="J565" s="104"/>
      <c r="K565" s="104"/>
      <c r="L565" s="104"/>
      <c r="M565" s="104"/>
      <c r="N565" s="104"/>
      <c r="O565" s="104"/>
      <c r="P565" s="104"/>
      <c r="Q565" s="104"/>
      <c r="R565" s="104"/>
      <c r="S565" s="104"/>
      <c r="T565" s="104"/>
      <c r="U565" s="104"/>
      <c r="V565" s="104"/>
      <c r="W565" s="104"/>
      <c r="X565" s="104"/>
      <c r="Y565" s="104"/>
      <c r="Z565" s="104"/>
      <c r="AA565" s="104"/>
      <c r="AB565" s="104"/>
      <c r="AC565" s="104"/>
      <c r="AD565" s="105"/>
    </row>
    <row r="566" spans="1:42" ht="13.5" customHeight="1">
      <c r="A566" s="104"/>
      <c r="B566" s="104"/>
      <c r="C566" s="631" t="s">
        <v>538</v>
      </c>
      <c r="D566" s="632"/>
      <c r="E566" s="632"/>
      <c r="F566" s="632"/>
      <c r="G566" s="632"/>
      <c r="H566" s="361" t="s">
        <v>429</v>
      </c>
      <c r="I566" s="592"/>
      <c r="J566" s="592"/>
      <c r="K566" s="633"/>
      <c r="L566" s="638" t="s">
        <v>447</v>
      </c>
      <c r="M566" s="635"/>
      <c r="N566" s="635"/>
      <c r="O566" s="635"/>
      <c r="P566" s="631" t="s">
        <v>110</v>
      </c>
      <c r="Q566" s="632"/>
      <c r="R566" s="632"/>
      <c r="S566" s="632"/>
      <c r="T566" s="104"/>
      <c r="U566" s="104"/>
      <c r="V566" s="104"/>
      <c r="W566" s="104"/>
      <c r="X566" s="104"/>
      <c r="Y566" s="104"/>
      <c r="Z566" s="104"/>
      <c r="AA566" s="104"/>
      <c r="AB566" s="104"/>
      <c r="AC566" s="104"/>
      <c r="AD566" s="104"/>
    </row>
    <row r="567" spans="1:42" ht="13.5" customHeight="1">
      <c r="A567" s="104"/>
      <c r="B567" s="104"/>
      <c r="C567" s="636" t="s">
        <v>566</v>
      </c>
      <c r="D567" s="636"/>
      <c r="E567" s="636"/>
      <c r="F567" s="636"/>
      <c r="G567" s="636"/>
      <c r="H567" s="625">
        <v>205</v>
      </c>
      <c r="I567" s="626"/>
      <c r="J567" s="627">
        <v>0.47126436781609193</v>
      </c>
      <c r="K567" s="628"/>
      <c r="L567" s="625">
        <v>18514</v>
      </c>
      <c r="M567" s="626"/>
      <c r="N567" s="627">
        <v>0.54117096840197598</v>
      </c>
      <c r="O567" s="628"/>
      <c r="P567" s="625">
        <v>1488310</v>
      </c>
      <c r="Q567" s="626"/>
      <c r="R567" s="627">
        <v>0.55422118352220595</v>
      </c>
      <c r="S567" s="628"/>
      <c r="T567" s="104"/>
      <c r="U567" s="104"/>
      <c r="V567" s="104"/>
      <c r="W567" s="104"/>
      <c r="X567" s="104"/>
      <c r="Y567" s="104"/>
      <c r="Z567" s="104"/>
      <c r="AA567" s="104"/>
      <c r="AB567" s="104"/>
      <c r="AC567" s="104"/>
      <c r="AD567" s="104"/>
    </row>
    <row r="568" spans="1:42" ht="13.5" customHeight="1">
      <c r="A568" s="104"/>
      <c r="B568" s="104"/>
      <c r="C568" s="636" t="s">
        <v>572</v>
      </c>
      <c r="D568" s="636"/>
      <c r="E568" s="636"/>
      <c r="F568" s="636"/>
      <c r="G568" s="636"/>
      <c r="H568" s="625">
        <v>131</v>
      </c>
      <c r="I568" s="626"/>
      <c r="J568" s="627">
        <v>0.30114942528735633</v>
      </c>
      <c r="K568" s="628"/>
      <c r="L568" s="625">
        <v>9663</v>
      </c>
      <c r="M568" s="626"/>
      <c r="N568" s="627">
        <v>0.28245301218906199</v>
      </c>
      <c r="O568" s="628"/>
      <c r="P568" s="625">
        <v>797811</v>
      </c>
      <c r="Q568" s="626"/>
      <c r="R568" s="627">
        <v>0.29709116826940263</v>
      </c>
      <c r="S568" s="628"/>
      <c r="T568" s="104"/>
      <c r="U568" s="104"/>
      <c r="V568" s="104"/>
      <c r="W568" s="104"/>
      <c r="X568" s="104"/>
      <c r="Y568" s="104"/>
      <c r="Z568" s="104"/>
      <c r="AA568" s="104"/>
      <c r="AB568" s="104"/>
      <c r="AC568" s="104"/>
      <c r="AD568" s="104"/>
    </row>
    <row r="569" spans="1:42" ht="13.5" customHeight="1">
      <c r="A569" s="104"/>
      <c r="B569" s="104"/>
      <c r="C569" s="636" t="s">
        <v>573</v>
      </c>
      <c r="D569" s="636"/>
      <c r="E569" s="636"/>
      <c r="F569" s="636"/>
      <c r="G569" s="636"/>
      <c r="H569" s="625">
        <v>87</v>
      </c>
      <c r="I569" s="626"/>
      <c r="J569" s="627">
        <v>0.2</v>
      </c>
      <c r="K569" s="628"/>
      <c r="L569" s="625">
        <v>5338</v>
      </c>
      <c r="M569" s="626"/>
      <c r="N569" s="627">
        <v>0.15603168571512085</v>
      </c>
      <c r="O569" s="628"/>
      <c r="P569" s="625">
        <v>351131</v>
      </c>
      <c r="Q569" s="626"/>
      <c r="R569" s="627">
        <v>0.13075517761174466</v>
      </c>
      <c r="S569" s="628"/>
      <c r="T569" s="104"/>
      <c r="U569" s="104"/>
      <c r="V569" s="104"/>
      <c r="W569" s="104"/>
      <c r="X569" s="104"/>
      <c r="Y569" s="104"/>
      <c r="Z569" s="104"/>
      <c r="AA569" s="104"/>
      <c r="AB569" s="104"/>
      <c r="AC569" s="104"/>
      <c r="AD569" s="104"/>
    </row>
    <row r="570" spans="1:42" ht="13.5" customHeight="1">
      <c r="A570" s="104"/>
      <c r="B570" s="104"/>
      <c r="C570" s="636" t="s">
        <v>574</v>
      </c>
      <c r="D570" s="636"/>
      <c r="E570" s="636"/>
      <c r="F570" s="636"/>
      <c r="G570" s="636"/>
      <c r="H570" s="625">
        <v>3</v>
      </c>
      <c r="I570" s="626"/>
      <c r="J570" s="627">
        <v>6.8965517241379318E-3</v>
      </c>
      <c r="K570" s="628"/>
      <c r="L570" s="625">
        <v>220</v>
      </c>
      <c r="M570" s="626"/>
      <c r="N570" s="627">
        <v>6.4306801905819767E-3</v>
      </c>
      <c r="O570" s="628"/>
      <c r="P570" s="625">
        <v>20356</v>
      </c>
      <c r="Q570" s="626"/>
      <c r="R570" s="627">
        <v>7.5802261704739091E-3</v>
      </c>
      <c r="S570" s="628"/>
      <c r="T570" s="104"/>
      <c r="U570" s="104"/>
      <c r="V570" s="104"/>
      <c r="W570" s="104"/>
      <c r="X570" s="104"/>
      <c r="Y570" s="104"/>
      <c r="Z570" s="104"/>
      <c r="AA570" s="104"/>
      <c r="AB570" s="104"/>
      <c r="AC570" s="104"/>
      <c r="AD570" s="104"/>
    </row>
    <row r="571" spans="1:42" ht="13.5" customHeight="1">
      <c r="A571" s="104"/>
      <c r="B571" s="104"/>
      <c r="C571" s="636" t="s">
        <v>570</v>
      </c>
      <c r="D571" s="636"/>
      <c r="E571" s="636"/>
      <c r="F571" s="636"/>
      <c r="G571" s="636"/>
      <c r="H571" s="625">
        <v>9</v>
      </c>
      <c r="I571" s="626"/>
      <c r="J571" s="627">
        <v>2.0689655172413793E-2</v>
      </c>
      <c r="K571" s="628"/>
      <c r="L571" s="625">
        <v>476</v>
      </c>
      <c r="M571" s="626"/>
      <c r="N571" s="627">
        <v>1.3913653503259188E-2</v>
      </c>
      <c r="O571" s="628"/>
      <c r="P571" s="625">
        <v>27800</v>
      </c>
      <c r="Q571" s="626"/>
      <c r="R571" s="627">
        <v>1.0352244426172859E-2</v>
      </c>
      <c r="S571" s="628"/>
      <c r="T571" s="104"/>
      <c r="U571" s="104"/>
      <c r="V571" s="104"/>
      <c r="W571" s="104"/>
      <c r="X571" s="104"/>
      <c r="Y571" s="104"/>
      <c r="Z571" s="104"/>
      <c r="AA571" s="104"/>
      <c r="AB571" s="104"/>
      <c r="AC571" s="104"/>
      <c r="AD571" s="104"/>
    </row>
    <row r="572" spans="1:42" s="57" customFormat="1" ht="13.5" customHeight="1">
      <c r="A572" s="104"/>
      <c r="B572" s="104"/>
      <c r="C572" s="54"/>
      <c r="D572" s="54"/>
      <c r="E572" s="54"/>
      <c r="F572" s="54"/>
      <c r="G572" s="54"/>
      <c r="H572" s="53"/>
      <c r="I572" s="53"/>
      <c r="J572" s="52"/>
      <c r="K572" s="52"/>
      <c r="L572" s="53"/>
      <c r="M572" s="53"/>
      <c r="N572" s="52"/>
      <c r="O572" s="52"/>
      <c r="P572" s="53"/>
      <c r="Q572" s="53"/>
      <c r="R572" s="51"/>
      <c r="S572" s="51"/>
      <c r="T572" s="104"/>
      <c r="U572" s="53"/>
      <c r="V572" s="53"/>
      <c r="W572" s="52"/>
      <c r="X572" s="52"/>
      <c r="Y572" s="104"/>
      <c r="Z572" s="104"/>
      <c r="AA572" s="104"/>
      <c r="AB572" s="104"/>
      <c r="AC572" s="104"/>
      <c r="AD572" s="104"/>
      <c r="AE572" s="124"/>
      <c r="AF572" s="124"/>
      <c r="AG572" s="122"/>
      <c r="AH572" s="122"/>
      <c r="AI572" s="122"/>
      <c r="AJ572" s="122"/>
      <c r="AK572" s="122"/>
      <c r="AL572" s="122"/>
      <c r="AM572" s="122"/>
      <c r="AN572" s="122"/>
      <c r="AO572" s="122"/>
      <c r="AP572"/>
    </row>
    <row r="573" spans="1:42" ht="13.5" customHeight="1">
      <c r="A573" s="104"/>
      <c r="B573" s="104"/>
      <c r="C573" s="104"/>
      <c r="D573" s="104"/>
      <c r="E573" s="104"/>
      <c r="F573" s="104"/>
      <c r="G573" s="104"/>
      <c r="H573" s="104"/>
      <c r="I573" s="104"/>
      <c r="J573" s="104"/>
      <c r="K573" s="104"/>
      <c r="L573" s="104"/>
      <c r="M573" s="104"/>
      <c r="N573" s="104"/>
      <c r="O573" s="104"/>
      <c r="P573" s="104"/>
      <c r="Q573" s="104"/>
      <c r="R573" s="104"/>
      <c r="S573" s="104"/>
      <c r="T573" s="104"/>
      <c r="U573" s="104"/>
      <c r="V573" s="104"/>
      <c r="W573" s="104"/>
      <c r="X573" s="104"/>
      <c r="Y573" s="104"/>
      <c r="Z573" s="104"/>
      <c r="AA573" s="104"/>
      <c r="AB573" s="104"/>
      <c r="AC573" s="104"/>
      <c r="AD573" s="104"/>
    </row>
    <row r="574" spans="1:42" ht="13.5" customHeight="1">
      <c r="A574" s="104"/>
      <c r="B574" s="104"/>
      <c r="C574" s="104"/>
      <c r="D574" s="104"/>
      <c r="E574" s="104"/>
      <c r="F574" s="104"/>
      <c r="G574" s="104"/>
      <c r="H574" s="104"/>
      <c r="I574" s="104"/>
      <c r="J574" s="104"/>
      <c r="K574" s="104"/>
      <c r="L574" s="104"/>
      <c r="M574" s="104"/>
      <c r="N574" s="104"/>
      <c r="O574" s="104"/>
      <c r="P574" s="104"/>
      <c r="Q574" s="104"/>
      <c r="R574" s="104"/>
      <c r="S574" s="104"/>
      <c r="T574" s="104"/>
      <c r="U574" s="104"/>
      <c r="V574" s="104"/>
      <c r="W574" s="104"/>
      <c r="X574" s="104"/>
      <c r="Y574" s="104"/>
      <c r="Z574" s="104"/>
      <c r="AA574" s="104"/>
      <c r="AB574" s="104"/>
      <c r="AC574" s="104"/>
      <c r="AD574" s="104"/>
    </row>
    <row r="575" spans="1:42" ht="10.5" customHeight="1">
      <c r="A575" s="104"/>
      <c r="B575" s="104"/>
      <c r="C575" s="104"/>
      <c r="D575" s="104"/>
      <c r="E575" s="104"/>
      <c r="F575" s="104"/>
      <c r="G575" s="104"/>
      <c r="H575" s="104"/>
      <c r="I575" s="104"/>
      <c r="J575" s="104"/>
      <c r="K575" s="104"/>
      <c r="L575" s="104"/>
      <c r="M575" s="104"/>
      <c r="N575" s="104"/>
      <c r="O575" s="104"/>
      <c r="P575" s="104"/>
      <c r="Q575" s="104"/>
      <c r="R575" s="104"/>
      <c r="S575" s="104"/>
      <c r="T575" s="104"/>
      <c r="U575" s="517" t="s">
        <v>47</v>
      </c>
      <c r="V575" s="521"/>
      <c r="W575" s="521"/>
      <c r="X575" s="521"/>
      <c r="Y575" s="521"/>
      <c r="Z575" s="521"/>
      <c r="AA575" s="521"/>
      <c r="AB575" s="521"/>
      <c r="AC575" s="605"/>
      <c r="AD575" s="606"/>
    </row>
    <row r="576" spans="1:42" ht="10.5" customHeight="1">
      <c r="A576" s="104"/>
      <c r="B576" s="104"/>
      <c r="C576" s="104"/>
      <c r="D576" s="104"/>
      <c r="E576" s="104"/>
      <c r="F576" s="104"/>
      <c r="G576" s="104"/>
      <c r="H576" s="104"/>
      <c r="I576" s="104"/>
      <c r="J576" s="104"/>
      <c r="K576" s="104"/>
      <c r="L576" s="104"/>
      <c r="M576" s="104"/>
      <c r="N576" s="104"/>
      <c r="O576" s="104"/>
      <c r="P576" s="104"/>
      <c r="Q576" s="104"/>
      <c r="R576" s="104"/>
      <c r="S576" s="104"/>
      <c r="T576" s="104"/>
      <c r="U576" s="607" t="s">
        <v>112</v>
      </c>
      <c r="V576" s="607"/>
      <c r="W576" s="637" t="s">
        <v>593</v>
      </c>
      <c r="X576" s="637"/>
      <c r="Y576" s="607" t="s">
        <v>46</v>
      </c>
      <c r="Z576" s="632"/>
      <c r="AA576" s="637" t="s">
        <v>594</v>
      </c>
      <c r="AB576" s="637"/>
      <c r="AC576" s="607" t="s">
        <v>111</v>
      </c>
      <c r="AD576" s="607"/>
    </row>
    <row r="577" spans="1:35" ht="10.5" customHeight="1">
      <c r="A577" s="104"/>
      <c r="B577" s="104"/>
      <c r="C577" s="104"/>
      <c r="D577" s="104"/>
      <c r="E577" s="104"/>
      <c r="F577" s="104"/>
      <c r="G577" s="104"/>
      <c r="H577" s="104"/>
      <c r="I577" s="104"/>
      <c r="J577" s="104"/>
      <c r="K577" s="104"/>
      <c r="L577" s="104"/>
      <c r="M577" s="104"/>
      <c r="N577" s="104"/>
      <c r="O577" s="104"/>
      <c r="P577" s="104"/>
      <c r="Q577" s="104"/>
      <c r="R577" s="104"/>
      <c r="S577" s="104"/>
      <c r="T577" s="104"/>
      <c r="U577" s="629">
        <v>31.848184818481851</v>
      </c>
      <c r="V577" s="630"/>
      <c r="W577" s="629">
        <v>49.758404245583947</v>
      </c>
      <c r="X577" s="630"/>
      <c r="Y577" s="629">
        <v>54.751674952258988</v>
      </c>
      <c r="Z577" s="630"/>
      <c r="AA577" s="629">
        <v>59.355099629268885</v>
      </c>
      <c r="AB577" s="630"/>
      <c r="AC577" s="629">
        <v>84.747706422018354</v>
      </c>
      <c r="AD577" s="630"/>
      <c r="AF577" s="146"/>
      <c r="AG577" s="146"/>
      <c r="AH577" s="146"/>
      <c r="AI577" s="146"/>
    </row>
    <row r="578" spans="1:35" ht="10.5" customHeight="1">
      <c r="A578" s="104"/>
      <c r="B578" s="104"/>
      <c r="C578" s="104"/>
      <c r="D578" s="104"/>
      <c r="E578" s="104"/>
      <c r="F578" s="104"/>
      <c r="G578" s="104"/>
      <c r="H578" s="104"/>
      <c r="I578" s="104"/>
      <c r="J578" s="104"/>
      <c r="K578" s="104"/>
      <c r="L578" s="104"/>
      <c r="M578" s="104"/>
      <c r="N578" s="104"/>
      <c r="O578" s="104"/>
      <c r="P578" s="104"/>
      <c r="Q578" s="104"/>
      <c r="R578" s="104"/>
      <c r="S578" s="104"/>
      <c r="T578" s="104"/>
      <c r="U578" s="629">
        <v>8.9449541284403669</v>
      </c>
      <c r="V578" s="630"/>
      <c r="W578" s="629">
        <v>26.890764052386167</v>
      </c>
      <c r="X578" s="630"/>
      <c r="Y578" s="629">
        <v>29.875876497536566</v>
      </c>
      <c r="Z578" s="630"/>
      <c r="AA578" s="629">
        <v>33.409379772928752</v>
      </c>
      <c r="AB578" s="630"/>
      <c r="AC578" s="629">
        <v>48.068849706129299</v>
      </c>
      <c r="AD578" s="630"/>
      <c r="AF578" s="146"/>
      <c r="AG578" s="146"/>
      <c r="AH578" s="146"/>
      <c r="AI578" s="146"/>
    </row>
    <row r="579" spans="1:35" ht="10.5" customHeight="1">
      <c r="A579" s="104"/>
      <c r="B579" s="104"/>
      <c r="C579" s="104"/>
      <c r="D579" s="104"/>
      <c r="E579" s="104"/>
      <c r="F579" s="104"/>
      <c r="G579" s="104"/>
      <c r="H579" s="104"/>
      <c r="I579" s="104"/>
      <c r="J579" s="104"/>
      <c r="K579" s="104"/>
      <c r="L579" s="104"/>
      <c r="M579" s="104"/>
      <c r="N579" s="104"/>
      <c r="O579" s="104"/>
      <c r="P579" s="104"/>
      <c r="Q579" s="104"/>
      <c r="R579" s="104"/>
      <c r="S579" s="104"/>
      <c r="T579" s="104"/>
      <c r="U579" s="629">
        <v>2.5766871165644174</v>
      </c>
      <c r="V579" s="630"/>
      <c r="W579" s="629">
        <v>10.420687881740006</v>
      </c>
      <c r="X579" s="630"/>
      <c r="Y579" s="629">
        <v>13.214923689983749</v>
      </c>
      <c r="Z579" s="630"/>
      <c r="AA579" s="629">
        <v>16.284605856587035</v>
      </c>
      <c r="AB579" s="630"/>
      <c r="AC579" s="629">
        <v>34.223706176961606</v>
      </c>
      <c r="AD579" s="630"/>
      <c r="AF579" s="146"/>
      <c r="AG579" s="146"/>
      <c r="AH579" s="146"/>
      <c r="AI579" s="146"/>
    </row>
    <row r="580" spans="1:35" ht="10.5" customHeight="1">
      <c r="A580" s="104"/>
      <c r="B580" s="104"/>
      <c r="C580" s="104"/>
      <c r="D580" s="104"/>
      <c r="E580" s="104"/>
      <c r="F580" s="104"/>
      <c r="G580" s="104"/>
      <c r="H580" s="104"/>
      <c r="I580" s="104"/>
      <c r="J580" s="104"/>
      <c r="K580" s="104"/>
      <c r="L580" s="104"/>
      <c r="M580" s="104"/>
      <c r="N580" s="104"/>
      <c r="O580" s="104"/>
      <c r="P580" s="104"/>
      <c r="Q580" s="104"/>
      <c r="R580" s="104"/>
      <c r="S580" s="104"/>
      <c r="T580" s="104"/>
      <c r="U580" s="629">
        <v>0</v>
      </c>
      <c r="V580" s="630"/>
      <c r="W580" s="629">
        <v>0.51499294745856639</v>
      </c>
      <c r="X580" s="630"/>
      <c r="Y580" s="629">
        <v>0.70214607455543132</v>
      </c>
      <c r="Z580" s="630"/>
      <c r="AA580" s="629">
        <v>0.94123800147674119</v>
      </c>
      <c r="AB580" s="630"/>
      <c r="AC580" s="629">
        <v>2.9787234042553195</v>
      </c>
      <c r="AD580" s="630"/>
      <c r="AF580" s="146"/>
      <c r="AG580" s="146"/>
      <c r="AH580" s="146"/>
      <c r="AI580" s="146"/>
    </row>
    <row r="581" spans="1:35" ht="10.5" customHeight="1">
      <c r="A581" s="104"/>
      <c r="B581" s="104"/>
      <c r="C581" s="104"/>
      <c r="D581" s="104"/>
      <c r="E581" s="104"/>
      <c r="F581" s="104"/>
      <c r="G581" s="104"/>
      <c r="H581" s="104"/>
      <c r="I581" s="104"/>
      <c r="J581" s="104"/>
      <c r="K581" s="104"/>
      <c r="L581" s="104"/>
      <c r="M581" s="104"/>
      <c r="N581" s="104"/>
      <c r="O581" s="104"/>
      <c r="P581" s="104"/>
      <c r="Q581" s="104"/>
      <c r="R581" s="104"/>
      <c r="S581" s="104"/>
      <c r="T581" s="104"/>
      <c r="U581" s="629">
        <v>0</v>
      </c>
      <c r="V581" s="630"/>
      <c r="W581" s="629">
        <v>0.68571899989782503</v>
      </c>
      <c r="X581" s="630"/>
      <c r="Y581" s="629">
        <v>0.98362814367787554</v>
      </c>
      <c r="Z581" s="630"/>
      <c r="AA581" s="629">
        <v>1.2586630510463885</v>
      </c>
      <c r="AB581" s="630"/>
      <c r="AC581" s="629">
        <v>4</v>
      </c>
      <c r="AD581" s="630"/>
      <c r="AF581" s="146"/>
      <c r="AG581" s="146"/>
      <c r="AH581" s="146"/>
      <c r="AI581" s="146"/>
    </row>
    <row r="582" spans="1:35" ht="13.5" customHeight="1">
      <c r="A582" s="104"/>
      <c r="B582" s="104"/>
      <c r="C582" s="104"/>
      <c r="D582" s="104"/>
      <c r="E582" s="104"/>
      <c r="F582" s="104"/>
      <c r="G582" s="104"/>
      <c r="H582" s="104"/>
      <c r="I582" s="104"/>
      <c r="J582" s="104"/>
      <c r="K582" s="104"/>
      <c r="L582" s="104"/>
      <c r="M582" s="104"/>
      <c r="N582" s="104"/>
      <c r="O582" s="104"/>
      <c r="P582" s="104"/>
      <c r="Q582" s="104"/>
      <c r="R582" s="104"/>
      <c r="S582" s="104"/>
      <c r="T582" s="104"/>
      <c r="U582" s="104"/>
      <c r="V582" s="104"/>
      <c r="W582" s="104"/>
      <c r="X582" s="104"/>
      <c r="Y582" s="104"/>
      <c r="Z582" s="104"/>
      <c r="AA582" s="104"/>
      <c r="AB582" s="104"/>
      <c r="AC582" s="104"/>
      <c r="AD582" s="104"/>
    </row>
    <row r="583" spans="1:35" ht="13.5" customHeight="1">
      <c r="A583" s="104"/>
      <c r="B583" s="104"/>
      <c r="C583" s="104"/>
      <c r="D583" s="104"/>
      <c r="E583" s="104"/>
      <c r="F583" s="104"/>
      <c r="G583" s="104"/>
      <c r="H583" s="104"/>
      <c r="I583" s="104"/>
      <c r="J583" s="104"/>
      <c r="K583" s="104"/>
      <c r="L583" s="104"/>
      <c r="M583" s="104"/>
      <c r="N583" s="104"/>
      <c r="O583" s="104"/>
      <c r="P583" s="104"/>
      <c r="Q583" s="104"/>
      <c r="R583" s="104"/>
      <c r="S583" s="104"/>
      <c r="T583" s="104"/>
      <c r="U583" s="104"/>
      <c r="V583" s="104"/>
      <c r="W583" s="104"/>
      <c r="X583" s="104"/>
      <c r="Y583" s="104"/>
      <c r="Z583" s="104"/>
      <c r="AA583" s="104"/>
      <c r="AB583" s="104"/>
      <c r="AC583" s="104"/>
      <c r="AD583" s="104"/>
    </row>
    <row r="584" spans="1:35" ht="13.5" customHeight="1">
      <c r="A584" s="104"/>
      <c r="B584" s="104"/>
      <c r="C584" s="104"/>
      <c r="D584" s="104"/>
      <c r="E584" s="104"/>
      <c r="F584" s="104"/>
      <c r="G584" s="104"/>
      <c r="H584" s="104"/>
      <c r="I584" s="104"/>
      <c r="J584" s="104"/>
      <c r="K584" s="104"/>
      <c r="L584" s="104"/>
      <c r="M584" s="104"/>
      <c r="N584" s="104"/>
      <c r="O584" s="104"/>
      <c r="P584" s="104"/>
      <c r="Q584" s="104"/>
      <c r="R584" s="104"/>
      <c r="S584" s="104"/>
      <c r="T584" s="104"/>
      <c r="U584" s="104"/>
      <c r="V584" s="104"/>
      <c r="W584" s="104"/>
      <c r="X584" s="104"/>
      <c r="Y584" s="104"/>
      <c r="Z584" s="104"/>
      <c r="AA584" s="104"/>
      <c r="AB584" s="104"/>
      <c r="AC584" s="104"/>
      <c r="AD584" s="104"/>
    </row>
    <row r="585" spans="1:35">
      <c r="A585" s="104"/>
      <c r="B585" s="104"/>
      <c r="C585" s="104"/>
      <c r="D585" s="104"/>
      <c r="E585" s="104"/>
      <c r="F585" s="104"/>
      <c r="G585" s="104"/>
      <c r="H585" s="104"/>
      <c r="I585" s="104"/>
      <c r="J585" s="104"/>
      <c r="K585" s="104"/>
      <c r="L585" s="104"/>
      <c r="M585" s="104"/>
      <c r="N585" s="104"/>
      <c r="O585" s="104"/>
      <c r="P585" s="104"/>
      <c r="Q585" s="104"/>
      <c r="R585" s="104"/>
      <c r="S585" s="104"/>
      <c r="T585" s="104"/>
      <c r="U585" s="104"/>
      <c r="V585" s="104"/>
      <c r="W585" s="104"/>
      <c r="X585" s="104"/>
      <c r="Y585" s="104"/>
      <c r="Z585" s="104"/>
      <c r="AA585" s="104"/>
      <c r="AB585" s="104"/>
      <c r="AC585" s="104"/>
      <c r="AD585" s="104"/>
    </row>
  </sheetData>
  <mergeCells count="975">
    <mergeCell ref="U581:V581"/>
    <mergeCell ref="W581:X581"/>
    <mergeCell ref="Y581:Z581"/>
    <mergeCell ref="AA581:AB581"/>
    <mergeCell ref="AC581:AD581"/>
    <mergeCell ref="U580:V580"/>
    <mergeCell ref="W580:X580"/>
    <mergeCell ref="Y580:Z580"/>
    <mergeCell ref="AA580:AB580"/>
    <mergeCell ref="AC580:AD580"/>
    <mergeCell ref="U579:V579"/>
    <mergeCell ref="W579:X579"/>
    <mergeCell ref="Y579:Z579"/>
    <mergeCell ref="AA579:AB579"/>
    <mergeCell ref="AC579:AD579"/>
    <mergeCell ref="U578:V578"/>
    <mergeCell ref="W578:X578"/>
    <mergeCell ref="Y578:Z578"/>
    <mergeCell ref="AA578:AB578"/>
    <mergeCell ref="AC578:AD578"/>
    <mergeCell ref="U577:V577"/>
    <mergeCell ref="W577:X577"/>
    <mergeCell ref="Y577:Z577"/>
    <mergeCell ref="AA577:AB577"/>
    <mergeCell ref="AC577:AD577"/>
    <mergeCell ref="U575:AD575"/>
    <mergeCell ref="U576:V576"/>
    <mergeCell ref="W576:X576"/>
    <mergeCell ref="Y576:Z576"/>
    <mergeCell ref="AA576:AB576"/>
    <mergeCell ref="AC576:AD576"/>
    <mergeCell ref="P570:Q570"/>
    <mergeCell ref="R570:S570"/>
    <mergeCell ref="C571:G571"/>
    <mergeCell ref="H571:I571"/>
    <mergeCell ref="J571:K571"/>
    <mergeCell ref="L571:M571"/>
    <mergeCell ref="N571:O571"/>
    <mergeCell ref="P571:Q571"/>
    <mergeCell ref="R571:S571"/>
    <mergeCell ref="C570:G570"/>
    <mergeCell ref="H570:I570"/>
    <mergeCell ref="J570:K570"/>
    <mergeCell ref="L570:M570"/>
    <mergeCell ref="N570:O570"/>
    <mergeCell ref="P568:Q568"/>
    <mergeCell ref="R568:S568"/>
    <mergeCell ref="C569:G569"/>
    <mergeCell ref="H569:I569"/>
    <mergeCell ref="J569:K569"/>
    <mergeCell ref="L569:M569"/>
    <mergeCell ref="N569:O569"/>
    <mergeCell ref="P569:Q569"/>
    <mergeCell ref="R569:S569"/>
    <mergeCell ref="C568:G568"/>
    <mergeCell ref="H568:I568"/>
    <mergeCell ref="J568:K568"/>
    <mergeCell ref="L568:M568"/>
    <mergeCell ref="N568:O568"/>
    <mergeCell ref="C566:G566"/>
    <mergeCell ref="H566:K566"/>
    <mergeCell ref="L566:O566"/>
    <mergeCell ref="P566:S566"/>
    <mergeCell ref="C567:G567"/>
    <mergeCell ref="H567:I567"/>
    <mergeCell ref="J567:K567"/>
    <mergeCell ref="L567:M567"/>
    <mergeCell ref="N567:O567"/>
    <mergeCell ref="P567:Q567"/>
    <mergeCell ref="R567:S567"/>
    <mergeCell ref="U560:V560"/>
    <mergeCell ref="W560:X560"/>
    <mergeCell ref="Y560:Z560"/>
    <mergeCell ref="AA560:AB560"/>
    <mergeCell ref="AC560:AD560"/>
    <mergeCell ref="U559:V559"/>
    <mergeCell ref="W559:X559"/>
    <mergeCell ref="Y559:Z559"/>
    <mergeCell ref="AA559:AB559"/>
    <mergeCell ref="AC559:AD559"/>
    <mergeCell ref="U558:V558"/>
    <mergeCell ref="W558:X558"/>
    <mergeCell ref="Y558:Z558"/>
    <mergeCell ref="AA558:AB558"/>
    <mergeCell ref="AC558:AD558"/>
    <mergeCell ref="U557:V557"/>
    <mergeCell ref="W557:X557"/>
    <mergeCell ref="Y557:Z557"/>
    <mergeCell ref="AA557:AB557"/>
    <mergeCell ref="AC557:AD557"/>
    <mergeCell ref="U556:V556"/>
    <mergeCell ref="W556:X556"/>
    <mergeCell ref="Y556:Z556"/>
    <mergeCell ref="AA556:AB556"/>
    <mergeCell ref="AC556:AD556"/>
    <mergeCell ref="P550:Q550"/>
    <mergeCell ref="R550:S550"/>
    <mergeCell ref="U554:AD554"/>
    <mergeCell ref="U555:V555"/>
    <mergeCell ref="W555:X555"/>
    <mergeCell ref="Y555:Z555"/>
    <mergeCell ref="AA555:AB555"/>
    <mergeCell ref="AC555:AD555"/>
    <mergeCell ref="C550:G550"/>
    <mergeCell ref="H550:I550"/>
    <mergeCell ref="J550:K550"/>
    <mergeCell ref="L550:M550"/>
    <mergeCell ref="N550:O550"/>
    <mergeCell ref="P548:Q548"/>
    <mergeCell ref="R548:S548"/>
    <mergeCell ref="C549:G549"/>
    <mergeCell ref="H549:I549"/>
    <mergeCell ref="J549:K549"/>
    <mergeCell ref="L549:M549"/>
    <mergeCell ref="N549:O549"/>
    <mergeCell ref="P549:Q549"/>
    <mergeCell ref="R549:S549"/>
    <mergeCell ref="C548:G548"/>
    <mergeCell ref="H548:I548"/>
    <mergeCell ref="J548:K548"/>
    <mergeCell ref="L548:M548"/>
    <mergeCell ref="N548:O548"/>
    <mergeCell ref="P546:Q546"/>
    <mergeCell ref="R546:S546"/>
    <mergeCell ref="C547:G547"/>
    <mergeCell ref="H547:I547"/>
    <mergeCell ref="J547:K547"/>
    <mergeCell ref="L547:M547"/>
    <mergeCell ref="N547:O547"/>
    <mergeCell ref="P547:Q547"/>
    <mergeCell ref="R547:S547"/>
    <mergeCell ref="C546:G546"/>
    <mergeCell ref="H546:I546"/>
    <mergeCell ref="J546:K546"/>
    <mergeCell ref="L546:M546"/>
    <mergeCell ref="N546:O546"/>
    <mergeCell ref="A538:AD539"/>
    <mergeCell ref="C545:G545"/>
    <mergeCell ref="H545:K545"/>
    <mergeCell ref="L545:O545"/>
    <mergeCell ref="P545:S545"/>
    <mergeCell ref="U533:V533"/>
    <mergeCell ref="W533:X533"/>
    <mergeCell ref="Y533:Z533"/>
    <mergeCell ref="AA533:AB533"/>
    <mergeCell ref="AC533:AD533"/>
    <mergeCell ref="U532:V532"/>
    <mergeCell ref="W532:X532"/>
    <mergeCell ref="Y532:Z532"/>
    <mergeCell ref="AA532:AB532"/>
    <mergeCell ref="AC532:AD532"/>
    <mergeCell ref="U531:V531"/>
    <mergeCell ref="W531:X531"/>
    <mergeCell ref="Y531:Z531"/>
    <mergeCell ref="AA531:AB531"/>
    <mergeCell ref="AC531:AD531"/>
    <mergeCell ref="U529:AD529"/>
    <mergeCell ref="U530:V530"/>
    <mergeCell ref="W530:X530"/>
    <mergeCell ref="Y530:Z530"/>
    <mergeCell ref="AA530:AB530"/>
    <mergeCell ref="AC530:AD530"/>
    <mergeCell ref="P525:Q525"/>
    <mergeCell ref="R525:S525"/>
    <mergeCell ref="C526:G526"/>
    <mergeCell ref="H526:I526"/>
    <mergeCell ref="J526:K526"/>
    <mergeCell ref="L526:M526"/>
    <mergeCell ref="N526:O526"/>
    <mergeCell ref="P526:Q526"/>
    <mergeCell ref="R526:S526"/>
    <mergeCell ref="C525:G525"/>
    <mergeCell ref="H525:I525"/>
    <mergeCell ref="J525:K525"/>
    <mergeCell ref="L525:M525"/>
    <mergeCell ref="N525:O525"/>
    <mergeCell ref="C523:G523"/>
    <mergeCell ref="H523:K523"/>
    <mergeCell ref="L523:O523"/>
    <mergeCell ref="P523:S523"/>
    <mergeCell ref="C524:G524"/>
    <mergeCell ref="H524:I524"/>
    <mergeCell ref="J524:K524"/>
    <mergeCell ref="L524:M524"/>
    <mergeCell ref="N524:O524"/>
    <mergeCell ref="P524:Q524"/>
    <mergeCell ref="R524:S524"/>
    <mergeCell ref="U515:V515"/>
    <mergeCell ref="W515:X515"/>
    <mergeCell ref="Y515:Z515"/>
    <mergeCell ref="AA515:AB515"/>
    <mergeCell ref="AC515:AD515"/>
    <mergeCell ref="U514:V514"/>
    <mergeCell ref="W514:X514"/>
    <mergeCell ref="Y514:Z514"/>
    <mergeCell ref="AA514:AB514"/>
    <mergeCell ref="AC514:AD514"/>
    <mergeCell ref="U513:V513"/>
    <mergeCell ref="W513:X513"/>
    <mergeCell ref="Y513:Z513"/>
    <mergeCell ref="AA513:AB513"/>
    <mergeCell ref="AC513:AD513"/>
    <mergeCell ref="U512:V512"/>
    <mergeCell ref="W512:X512"/>
    <mergeCell ref="Y512:Z512"/>
    <mergeCell ref="AA512:AB512"/>
    <mergeCell ref="AC512:AD512"/>
    <mergeCell ref="P507:Q507"/>
    <mergeCell ref="R507:S507"/>
    <mergeCell ref="U510:AD510"/>
    <mergeCell ref="U511:V511"/>
    <mergeCell ref="W511:X511"/>
    <mergeCell ref="Y511:Z511"/>
    <mergeCell ref="AA511:AB511"/>
    <mergeCell ref="AC511:AD511"/>
    <mergeCell ref="C507:G507"/>
    <mergeCell ref="H507:I507"/>
    <mergeCell ref="J507:K507"/>
    <mergeCell ref="L507:M507"/>
    <mergeCell ref="N507:O507"/>
    <mergeCell ref="P505:Q505"/>
    <mergeCell ref="R505:S505"/>
    <mergeCell ref="C506:G506"/>
    <mergeCell ref="H506:I506"/>
    <mergeCell ref="J506:K506"/>
    <mergeCell ref="L506:M506"/>
    <mergeCell ref="N506:O506"/>
    <mergeCell ref="P506:Q506"/>
    <mergeCell ref="R506:S506"/>
    <mergeCell ref="C505:G505"/>
    <mergeCell ref="H505:I505"/>
    <mergeCell ref="J505:K505"/>
    <mergeCell ref="L505:M505"/>
    <mergeCell ref="N505:O505"/>
    <mergeCell ref="C503:G503"/>
    <mergeCell ref="H503:K503"/>
    <mergeCell ref="L503:O503"/>
    <mergeCell ref="P503:S503"/>
    <mergeCell ref="C504:G504"/>
    <mergeCell ref="H504:I504"/>
    <mergeCell ref="J504:K504"/>
    <mergeCell ref="L504:M504"/>
    <mergeCell ref="N504:O504"/>
    <mergeCell ref="P504:Q504"/>
    <mergeCell ref="R504:S504"/>
    <mergeCell ref="U496:V496"/>
    <mergeCell ref="W496:X496"/>
    <mergeCell ref="Y496:Z496"/>
    <mergeCell ref="AA496:AB496"/>
    <mergeCell ref="AC496:AD496"/>
    <mergeCell ref="U495:V495"/>
    <mergeCell ref="W495:X495"/>
    <mergeCell ref="Y495:Z495"/>
    <mergeCell ref="AA495:AB495"/>
    <mergeCell ref="AC495:AD495"/>
    <mergeCell ref="U494:V494"/>
    <mergeCell ref="W494:X494"/>
    <mergeCell ref="Y494:Z494"/>
    <mergeCell ref="AA494:AB494"/>
    <mergeCell ref="AC494:AD494"/>
    <mergeCell ref="P489:Q489"/>
    <mergeCell ref="R489:S489"/>
    <mergeCell ref="U492:AD492"/>
    <mergeCell ref="U493:V493"/>
    <mergeCell ref="W493:X493"/>
    <mergeCell ref="Y493:Z493"/>
    <mergeCell ref="AA493:AB493"/>
    <mergeCell ref="AC493:AD493"/>
    <mergeCell ref="C489:G489"/>
    <mergeCell ref="H489:I489"/>
    <mergeCell ref="J489:K489"/>
    <mergeCell ref="L489:M489"/>
    <mergeCell ref="N489:O489"/>
    <mergeCell ref="P487:Q487"/>
    <mergeCell ref="R487:S487"/>
    <mergeCell ref="C488:G488"/>
    <mergeCell ref="H488:I488"/>
    <mergeCell ref="J488:K488"/>
    <mergeCell ref="L488:M488"/>
    <mergeCell ref="N488:O488"/>
    <mergeCell ref="P488:Q488"/>
    <mergeCell ref="R488:S488"/>
    <mergeCell ref="C487:G487"/>
    <mergeCell ref="H487:I487"/>
    <mergeCell ref="J487:K487"/>
    <mergeCell ref="L487:M487"/>
    <mergeCell ref="N487:O487"/>
    <mergeCell ref="A479:AD480"/>
    <mergeCell ref="C486:G486"/>
    <mergeCell ref="H486:K486"/>
    <mergeCell ref="L486:O486"/>
    <mergeCell ref="P486:S486"/>
    <mergeCell ref="U474:V474"/>
    <mergeCell ref="W474:X474"/>
    <mergeCell ref="Y474:Z474"/>
    <mergeCell ref="AA474:AB474"/>
    <mergeCell ref="AC474:AD474"/>
    <mergeCell ref="U473:V473"/>
    <mergeCell ref="W473:X473"/>
    <mergeCell ref="Y473:Z473"/>
    <mergeCell ref="AA473:AB473"/>
    <mergeCell ref="AC473:AD473"/>
    <mergeCell ref="U472:V472"/>
    <mergeCell ref="W472:X472"/>
    <mergeCell ref="Y472:Z472"/>
    <mergeCell ref="AA472:AB472"/>
    <mergeCell ref="AC472:AD472"/>
    <mergeCell ref="U470:AD470"/>
    <mergeCell ref="U471:V471"/>
    <mergeCell ref="W471:X471"/>
    <mergeCell ref="Y471:Z471"/>
    <mergeCell ref="AA471:AB471"/>
    <mergeCell ref="AC471:AD471"/>
    <mergeCell ref="P466:Q466"/>
    <mergeCell ref="R466:S466"/>
    <mergeCell ref="C467:G467"/>
    <mergeCell ref="H467:I467"/>
    <mergeCell ref="J467:K467"/>
    <mergeCell ref="L467:M467"/>
    <mergeCell ref="N467:O467"/>
    <mergeCell ref="P467:Q467"/>
    <mergeCell ref="R467:S467"/>
    <mergeCell ref="C466:G466"/>
    <mergeCell ref="H466:I466"/>
    <mergeCell ref="J466:K466"/>
    <mergeCell ref="L466:M466"/>
    <mergeCell ref="N466:O466"/>
    <mergeCell ref="C464:G464"/>
    <mergeCell ref="H464:K464"/>
    <mergeCell ref="L464:O464"/>
    <mergeCell ref="P464:S464"/>
    <mergeCell ref="C465:G465"/>
    <mergeCell ref="H465:I465"/>
    <mergeCell ref="J465:K465"/>
    <mergeCell ref="L465:M465"/>
    <mergeCell ref="N465:O465"/>
    <mergeCell ref="P465:Q465"/>
    <mergeCell ref="R465:S465"/>
    <mergeCell ref="U457:V457"/>
    <mergeCell ref="W457:X457"/>
    <mergeCell ref="Y457:Z457"/>
    <mergeCell ref="AA457:AB457"/>
    <mergeCell ref="AC457:AD457"/>
    <mergeCell ref="U456:V456"/>
    <mergeCell ref="W456:X456"/>
    <mergeCell ref="Y456:Z456"/>
    <mergeCell ref="AA456:AB456"/>
    <mergeCell ref="AC456:AD456"/>
    <mergeCell ref="U455:V455"/>
    <mergeCell ref="W455:X455"/>
    <mergeCell ref="Y455:Z455"/>
    <mergeCell ref="AA455:AB455"/>
    <mergeCell ref="AC455:AD455"/>
    <mergeCell ref="U453:AD453"/>
    <mergeCell ref="U454:V454"/>
    <mergeCell ref="W454:X454"/>
    <mergeCell ref="Y454:Z454"/>
    <mergeCell ref="AA454:AB454"/>
    <mergeCell ref="AC454:AD454"/>
    <mergeCell ref="P449:Q449"/>
    <mergeCell ref="R449:S449"/>
    <mergeCell ref="C450:G450"/>
    <mergeCell ref="H450:I450"/>
    <mergeCell ref="J450:K450"/>
    <mergeCell ref="L450:M450"/>
    <mergeCell ref="N450:O450"/>
    <mergeCell ref="P450:Q450"/>
    <mergeCell ref="R450:S450"/>
    <mergeCell ref="C449:G449"/>
    <mergeCell ref="H449:I449"/>
    <mergeCell ref="J449:K449"/>
    <mergeCell ref="L449:M449"/>
    <mergeCell ref="N449:O449"/>
    <mergeCell ref="C447:G447"/>
    <mergeCell ref="H447:K447"/>
    <mergeCell ref="L447:O447"/>
    <mergeCell ref="P447:S447"/>
    <mergeCell ref="C448:G448"/>
    <mergeCell ref="H448:I448"/>
    <mergeCell ref="J448:K448"/>
    <mergeCell ref="L448:M448"/>
    <mergeCell ref="N448:O448"/>
    <mergeCell ref="P448:Q448"/>
    <mergeCell ref="R448:S448"/>
    <mergeCell ref="U440:V440"/>
    <mergeCell ref="W440:X440"/>
    <mergeCell ref="Y440:Z440"/>
    <mergeCell ref="AA440:AB440"/>
    <mergeCell ref="AC440:AD440"/>
    <mergeCell ref="U439:V439"/>
    <mergeCell ref="W439:X439"/>
    <mergeCell ref="Y439:Z439"/>
    <mergeCell ref="AA439:AB439"/>
    <mergeCell ref="AC439:AD439"/>
    <mergeCell ref="U438:V438"/>
    <mergeCell ref="W438:X438"/>
    <mergeCell ref="Y438:Z438"/>
    <mergeCell ref="AA438:AB438"/>
    <mergeCell ref="AC438:AD438"/>
    <mergeCell ref="P433:Q433"/>
    <mergeCell ref="R433:S433"/>
    <mergeCell ref="U436:AD436"/>
    <mergeCell ref="U437:V437"/>
    <mergeCell ref="W437:X437"/>
    <mergeCell ref="Y437:Z437"/>
    <mergeCell ref="AA437:AB437"/>
    <mergeCell ref="AC437:AD437"/>
    <mergeCell ref="C433:G433"/>
    <mergeCell ref="H433:I433"/>
    <mergeCell ref="J433:K433"/>
    <mergeCell ref="L433:M433"/>
    <mergeCell ref="N433:O433"/>
    <mergeCell ref="P431:Q431"/>
    <mergeCell ref="R431:S431"/>
    <mergeCell ref="C432:G432"/>
    <mergeCell ref="H432:I432"/>
    <mergeCell ref="J432:K432"/>
    <mergeCell ref="L432:M432"/>
    <mergeCell ref="N432:O432"/>
    <mergeCell ref="P432:Q432"/>
    <mergeCell ref="R432:S432"/>
    <mergeCell ref="C431:G431"/>
    <mergeCell ref="H431:I431"/>
    <mergeCell ref="J431:K431"/>
    <mergeCell ref="L431:M431"/>
    <mergeCell ref="N431:O431"/>
    <mergeCell ref="A423:AD424"/>
    <mergeCell ref="C430:G430"/>
    <mergeCell ref="H430:K430"/>
    <mergeCell ref="L430:O430"/>
    <mergeCell ref="P430:S430"/>
    <mergeCell ref="U417:V417"/>
    <mergeCell ref="W417:X417"/>
    <mergeCell ref="Y417:Z417"/>
    <mergeCell ref="AA417:AB417"/>
    <mergeCell ref="AC417:AD417"/>
    <mergeCell ref="U416:V416"/>
    <mergeCell ref="W416:X416"/>
    <mergeCell ref="Y416:Z416"/>
    <mergeCell ref="AA416:AB416"/>
    <mergeCell ref="AC416:AD416"/>
    <mergeCell ref="U415:V415"/>
    <mergeCell ref="W415:X415"/>
    <mergeCell ref="Y415:Z415"/>
    <mergeCell ref="AA415:AB415"/>
    <mergeCell ref="AC415:AD415"/>
    <mergeCell ref="U414:V414"/>
    <mergeCell ref="W414:X414"/>
    <mergeCell ref="Y414:Z414"/>
    <mergeCell ref="AA414:AB414"/>
    <mergeCell ref="AC414:AD414"/>
    <mergeCell ref="P409:Q409"/>
    <mergeCell ref="R409:S409"/>
    <mergeCell ref="U412:AD412"/>
    <mergeCell ref="U413:V413"/>
    <mergeCell ref="W413:X413"/>
    <mergeCell ref="Y413:Z413"/>
    <mergeCell ref="AA413:AB413"/>
    <mergeCell ref="AC413:AD413"/>
    <mergeCell ref="C409:G409"/>
    <mergeCell ref="H409:I409"/>
    <mergeCell ref="J409:K409"/>
    <mergeCell ref="L409:M409"/>
    <mergeCell ref="N409:O409"/>
    <mergeCell ref="P407:Q407"/>
    <mergeCell ref="R407:S407"/>
    <mergeCell ref="C408:G408"/>
    <mergeCell ref="H408:I408"/>
    <mergeCell ref="J408:K408"/>
    <mergeCell ref="L408:M408"/>
    <mergeCell ref="N408:O408"/>
    <mergeCell ref="P408:Q408"/>
    <mergeCell ref="R408:S408"/>
    <mergeCell ref="C407:G407"/>
    <mergeCell ref="H407:I407"/>
    <mergeCell ref="J407:K407"/>
    <mergeCell ref="L407:M407"/>
    <mergeCell ref="N407:O407"/>
    <mergeCell ref="C405:G405"/>
    <mergeCell ref="H405:K405"/>
    <mergeCell ref="L405:O405"/>
    <mergeCell ref="P405:S405"/>
    <mergeCell ref="C406:G406"/>
    <mergeCell ref="H406:I406"/>
    <mergeCell ref="J406:K406"/>
    <mergeCell ref="L406:M406"/>
    <mergeCell ref="N406:O406"/>
    <mergeCell ref="P406:Q406"/>
    <mergeCell ref="R406:S406"/>
    <mergeCell ref="U398:V398"/>
    <mergeCell ref="W398:X398"/>
    <mergeCell ref="Y398:Z398"/>
    <mergeCell ref="AA398:AB398"/>
    <mergeCell ref="AC398:AD398"/>
    <mergeCell ref="U397:V397"/>
    <mergeCell ref="W397:X397"/>
    <mergeCell ref="Y397:Z397"/>
    <mergeCell ref="AA397:AB397"/>
    <mergeCell ref="AC397:AD397"/>
    <mergeCell ref="U396:V396"/>
    <mergeCell ref="W396:X396"/>
    <mergeCell ref="Y396:Z396"/>
    <mergeCell ref="AA396:AB396"/>
    <mergeCell ref="AC396:AD396"/>
    <mergeCell ref="U394:AD394"/>
    <mergeCell ref="U395:V395"/>
    <mergeCell ref="W395:X395"/>
    <mergeCell ref="Y395:Z395"/>
    <mergeCell ref="AA395:AB395"/>
    <mergeCell ref="AC395:AD395"/>
    <mergeCell ref="P390:Q390"/>
    <mergeCell ref="R390:S390"/>
    <mergeCell ref="C391:G391"/>
    <mergeCell ref="H391:I391"/>
    <mergeCell ref="J391:K391"/>
    <mergeCell ref="L391:M391"/>
    <mergeCell ref="N391:O391"/>
    <mergeCell ref="P391:Q391"/>
    <mergeCell ref="R391:S391"/>
    <mergeCell ref="C390:G390"/>
    <mergeCell ref="H390:I390"/>
    <mergeCell ref="J390:K390"/>
    <mergeCell ref="L390:M390"/>
    <mergeCell ref="N390:O390"/>
    <mergeCell ref="C388:G388"/>
    <mergeCell ref="H388:K388"/>
    <mergeCell ref="L388:O388"/>
    <mergeCell ref="P388:S388"/>
    <mergeCell ref="C389:G389"/>
    <mergeCell ref="H389:I389"/>
    <mergeCell ref="J389:K389"/>
    <mergeCell ref="L389:M389"/>
    <mergeCell ref="N389:O389"/>
    <mergeCell ref="P389:Q389"/>
    <mergeCell ref="R389:S389"/>
    <mergeCell ref="U381:V381"/>
    <mergeCell ref="W381:X381"/>
    <mergeCell ref="Y381:Z381"/>
    <mergeCell ref="AA381:AB381"/>
    <mergeCell ref="AC381:AD381"/>
    <mergeCell ref="U380:V380"/>
    <mergeCell ref="W380:X380"/>
    <mergeCell ref="Y380:Z380"/>
    <mergeCell ref="AA380:AB380"/>
    <mergeCell ref="AC380:AD380"/>
    <mergeCell ref="U379:V379"/>
    <mergeCell ref="W379:X379"/>
    <mergeCell ref="Y379:Z379"/>
    <mergeCell ref="AA379:AB379"/>
    <mergeCell ref="AC379:AD379"/>
    <mergeCell ref="P374:Q374"/>
    <mergeCell ref="R374:S374"/>
    <mergeCell ref="U377:AD377"/>
    <mergeCell ref="U378:V378"/>
    <mergeCell ref="W378:X378"/>
    <mergeCell ref="Y378:Z378"/>
    <mergeCell ref="AA378:AB378"/>
    <mergeCell ref="AC378:AD378"/>
    <mergeCell ref="C374:G374"/>
    <mergeCell ref="H374:I374"/>
    <mergeCell ref="J374:K374"/>
    <mergeCell ref="L374:M374"/>
    <mergeCell ref="N374:O374"/>
    <mergeCell ref="P372:Q372"/>
    <mergeCell ref="R372:S372"/>
    <mergeCell ref="C373:G373"/>
    <mergeCell ref="H373:I373"/>
    <mergeCell ref="J373:K373"/>
    <mergeCell ref="L373:M373"/>
    <mergeCell ref="N373:O373"/>
    <mergeCell ref="P373:Q373"/>
    <mergeCell ref="R373:S373"/>
    <mergeCell ref="C372:G372"/>
    <mergeCell ref="H372:I372"/>
    <mergeCell ref="J372:K372"/>
    <mergeCell ref="L372:M372"/>
    <mergeCell ref="N372:O372"/>
    <mergeCell ref="A364:AD365"/>
    <mergeCell ref="C371:G371"/>
    <mergeCell ref="H371:K371"/>
    <mergeCell ref="L371:O371"/>
    <mergeCell ref="P371:S371"/>
    <mergeCell ref="U361:V361"/>
    <mergeCell ref="W361:X361"/>
    <mergeCell ref="Y361:Z361"/>
    <mergeCell ref="AA361:AB361"/>
    <mergeCell ref="AC361:AD361"/>
    <mergeCell ref="U360:V360"/>
    <mergeCell ref="W360:X360"/>
    <mergeCell ref="Y360:Z360"/>
    <mergeCell ref="AA360:AB360"/>
    <mergeCell ref="AC360:AD360"/>
    <mergeCell ref="P355:Q355"/>
    <mergeCell ref="R355:S355"/>
    <mergeCell ref="U358:AD358"/>
    <mergeCell ref="U359:V359"/>
    <mergeCell ref="W359:X359"/>
    <mergeCell ref="Y359:Z359"/>
    <mergeCell ref="AA359:AB359"/>
    <mergeCell ref="AC359:AD359"/>
    <mergeCell ref="C355:G355"/>
    <mergeCell ref="H355:I355"/>
    <mergeCell ref="J355:K355"/>
    <mergeCell ref="L355:M355"/>
    <mergeCell ref="N355:O355"/>
    <mergeCell ref="C353:G353"/>
    <mergeCell ref="H353:K353"/>
    <mergeCell ref="L353:O353"/>
    <mergeCell ref="P353:S353"/>
    <mergeCell ref="C354:G354"/>
    <mergeCell ref="H354:I354"/>
    <mergeCell ref="J354:K354"/>
    <mergeCell ref="L354:M354"/>
    <mergeCell ref="N354:O354"/>
    <mergeCell ref="P354:Q354"/>
    <mergeCell ref="R354:S354"/>
    <mergeCell ref="U348:V348"/>
    <mergeCell ref="W348:X348"/>
    <mergeCell ref="Y348:Z348"/>
    <mergeCell ref="AA348:AB348"/>
    <mergeCell ref="AC348:AD348"/>
    <mergeCell ref="U347:V347"/>
    <mergeCell ref="W347:X347"/>
    <mergeCell ref="Y347:Z347"/>
    <mergeCell ref="AA347:AB347"/>
    <mergeCell ref="AC347:AD347"/>
    <mergeCell ref="P342:Q342"/>
    <mergeCell ref="R342:S342"/>
    <mergeCell ref="U345:AD345"/>
    <mergeCell ref="U346:V346"/>
    <mergeCell ref="W346:X346"/>
    <mergeCell ref="Y346:Z346"/>
    <mergeCell ref="AA346:AB346"/>
    <mergeCell ref="AC346:AD346"/>
    <mergeCell ref="C342:G342"/>
    <mergeCell ref="H342:I342"/>
    <mergeCell ref="J342:K342"/>
    <mergeCell ref="L342:M342"/>
    <mergeCell ref="N342:O342"/>
    <mergeCell ref="C340:G340"/>
    <mergeCell ref="H340:K340"/>
    <mergeCell ref="L340:O340"/>
    <mergeCell ref="P340:S340"/>
    <mergeCell ref="C341:G341"/>
    <mergeCell ref="H341:I341"/>
    <mergeCell ref="J341:K341"/>
    <mergeCell ref="L341:M341"/>
    <mergeCell ref="N341:O341"/>
    <mergeCell ref="P341:Q341"/>
    <mergeCell ref="R341:S341"/>
    <mergeCell ref="U335:V335"/>
    <mergeCell ref="W335:X335"/>
    <mergeCell ref="Y335:Z335"/>
    <mergeCell ref="AA335:AB335"/>
    <mergeCell ref="AC335:AD335"/>
    <mergeCell ref="U334:V334"/>
    <mergeCell ref="W334:X334"/>
    <mergeCell ref="Y334:Z334"/>
    <mergeCell ref="AA334:AB334"/>
    <mergeCell ref="AC334:AD334"/>
    <mergeCell ref="P329:Q329"/>
    <mergeCell ref="R329:S329"/>
    <mergeCell ref="U332:AD332"/>
    <mergeCell ref="U333:V333"/>
    <mergeCell ref="W333:X333"/>
    <mergeCell ref="Y333:Z333"/>
    <mergeCell ref="AA333:AB333"/>
    <mergeCell ref="AC333:AD333"/>
    <mergeCell ref="C329:G329"/>
    <mergeCell ref="H329:I329"/>
    <mergeCell ref="J329:K329"/>
    <mergeCell ref="L329:M329"/>
    <mergeCell ref="N329:O329"/>
    <mergeCell ref="C327:G327"/>
    <mergeCell ref="H327:K327"/>
    <mergeCell ref="L327:O327"/>
    <mergeCell ref="P327:S327"/>
    <mergeCell ref="C328:G328"/>
    <mergeCell ref="H328:I328"/>
    <mergeCell ref="J328:K328"/>
    <mergeCell ref="L328:M328"/>
    <mergeCell ref="N328:O328"/>
    <mergeCell ref="P328:Q328"/>
    <mergeCell ref="R328:S328"/>
    <mergeCell ref="U322:V322"/>
    <mergeCell ref="W322:X322"/>
    <mergeCell ref="Y322:Z322"/>
    <mergeCell ref="AA322:AB322"/>
    <mergeCell ref="AC322:AD322"/>
    <mergeCell ref="U321:V321"/>
    <mergeCell ref="W321:X321"/>
    <mergeCell ref="Y321:Z321"/>
    <mergeCell ref="AA321:AB321"/>
    <mergeCell ref="AC321:AD321"/>
    <mergeCell ref="U319:AD319"/>
    <mergeCell ref="U320:V320"/>
    <mergeCell ref="W320:X320"/>
    <mergeCell ref="Y320:Z320"/>
    <mergeCell ref="AA320:AB320"/>
    <mergeCell ref="AC320:AD320"/>
    <mergeCell ref="P315:Q315"/>
    <mergeCell ref="R315:S315"/>
    <mergeCell ref="C316:G316"/>
    <mergeCell ref="H316:I316"/>
    <mergeCell ref="J316:K316"/>
    <mergeCell ref="L316:M316"/>
    <mergeCell ref="N316:O316"/>
    <mergeCell ref="P316:Q316"/>
    <mergeCell ref="R316:S316"/>
    <mergeCell ref="C315:G315"/>
    <mergeCell ref="H315:I315"/>
    <mergeCell ref="J315:K315"/>
    <mergeCell ref="L315:M315"/>
    <mergeCell ref="N315:O315"/>
    <mergeCell ref="A307:AD308"/>
    <mergeCell ref="C314:G314"/>
    <mergeCell ref="H314:K314"/>
    <mergeCell ref="L314:O314"/>
    <mergeCell ref="P314:S314"/>
    <mergeCell ref="U305:V305"/>
    <mergeCell ref="W305:X305"/>
    <mergeCell ref="Y305:Z305"/>
    <mergeCell ref="AA305:AB305"/>
    <mergeCell ref="AC305:AD305"/>
    <mergeCell ref="U304:V304"/>
    <mergeCell ref="W304:X304"/>
    <mergeCell ref="Y304:Z304"/>
    <mergeCell ref="AA304:AB304"/>
    <mergeCell ref="AC304:AD304"/>
    <mergeCell ref="P300:Q300"/>
    <mergeCell ref="R300:S300"/>
    <mergeCell ref="U302:AD302"/>
    <mergeCell ref="U303:V303"/>
    <mergeCell ref="W303:X303"/>
    <mergeCell ref="Y303:Z303"/>
    <mergeCell ref="AA303:AB303"/>
    <mergeCell ref="AC303:AD303"/>
    <mergeCell ref="C300:G300"/>
    <mergeCell ref="H300:I300"/>
    <mergeCell ref="J300:K300"/>
    <mergeCell ref="L300:M300"/>
    <mergeCell ref="N300:O300"/>
    <mergeCell ref="C298:G298"/>
    <mergeCell ref="H298:K298"/>
    <mergeCell ref="L298:O298"/>
    <mergeCell ref="P298:S298"/>
    <mergeCell ref="C299:G299"/>
    <mergeCell ref="H299:I299"/>
    <mergeCell ref="J299:K299"/>
    <mergeCell ref="L299:M299"/>
    <mergeCell ref="N299:O299"/>
    <mergeCell ref="P299:Q299"/>
    <mergeCell ref="R299:S299"/>
    <mergeCell ref="U293:V293"/>
    <mergeCell ref="W293:X293"/>
    <mergeCell ref="Y293:Z293"/>
    <mergeCell ref="AA293:AB293"/>
    <mergeCell ref="AC293:AD293"/>
    <mergeCell ref="U292:V292"/>
    <mergeCell ref="W292:X292"/>
    <mergeCell ref="Y292:Z292"/>
    <mergeCell ref="AA292:AB292"/>
    <mergeCell ref="AC292:AD292"/>
    <mergeCell ref="P288:Q288"/>
    <mergeCell ref="R288:S288"/>
    <mergeCell ref="U290:AD290"/>
    <mergeCell ref="U291:V291"/>
    <mergeCell ref="W291:X291"/>
    <mergeCell ref="Y291:Z291"/>
    <mergeCell ref="AA291:AB291"/>
    <mergeCell ref="AC291:AD291"/>
    <mergeCell ref="C288:G288"/>
    <mergeCell ref="H288:I288"/>
    <mergeCell ref="J288:K288"/>
    <mergeCell ref="L288:M288"/>
    <mergeCell ref="N288:O288"/>
    <mergeCell ref="C286:G286"/>
    <mergeCell ref="H286:K286"/>
    <mergeCell ref="L286:O286"/>
    <mergeCell ref="P286:S286"/>
    <mergeCell ref="C287:G287"/>
    <mergeCell ref="H287:I287"/>
    <mergeCell ref="J287:K287"/>
    <mergeCell ref="L287:M287"/>
    <mergeCell ref="N287:O287"/>
    <mergeCell ref="P287:Q287"/>
    <mergeCell ref="R287:S287"/>
    <mergeCell ref="U281:V281"/>
    <mergeCell ref="W281:X281"/>
    <mergeCell ref="Y281:Z281"/>
    <mergeCell ref="AA281:AB281"/>
    <mergeCell ref="AC281:AD281"/>
    <mergeCell ref="U280:V280"/>
    <mergeCell ref="W280:X280"/>
    <mergeCell ref="Y280:Z280"/>
    <mergeCell ref="AA280:AB280"/>
    <mergeCell ref="AC280:AD280"/>
    <mergeCell ref="P276:Q276"/>
    <mergeCell ref="R276:S276"/>
    <mergeCell ref="U278:AD278"/>
    <mergeCell ref="U279:V279"/>
    <mergeCell ref="W279:X279"/>
    <mergeCell ref="Y279:Z279"/>
    <mergeCell ref="AA279:AB279"/>
    <mergeCell ref="AC279:AD279"/>
    <mergeCell ref="C276:G276"/>
    <mergeCell ref="H276:I276"/>
    <mergeCell ref="J276:K276"/>
    <mergeCell ref="L276:M276"/>
    <mergeCell ref="N276:O276"/>
    <mergeCell ref="C274:G274"/>
    <mergeCell ref="H274:K274"/>
    <mergeCell ref="L274:O274"/>
    <mergeCell ref="P274:S274"/>
    <mergeCell ref="C275:G275"/>
    <mergeCell ref="H275:I275"/>
    <mergeCell ref="J275:K275"/>
    <mergeCell ref="L275:M275"/>
    <mergeCell ref="N275:O275"/>
    <mergeCell ref="P275:Q275"/>
    <mergeCell ref="R275:S275"/>
    <mergeCell ref="U269:V269"/>
    <mergeCell ref="W269:X269"/>
    <mergeCell ref="Y269:Z269"/>
    <mergeCell ref="AA269:AB269"/>
    <mergeCell ref="AC269:AD269"/>
    <mergeCell ref="U268:V268"/>
    <mergeCell ref="W268:X268"/>
    <mergeCell ref="Y268:Z268"/>
    <mergeCell ref="AA268:AB268"/>
    <mergeCell ref="AC268:AD268"/>
    <mergeCell ref="P264:Q264"/>
    <mergeCell ref="R264:S264"/>
    <mergeCell ref="U266:AD266"/>
    <mergeCell ref="U267:V267"/>
    <mergeCell ref="W267:X267"/>
    <mergeCell ref="Y267:Z267"/>
    <mergeCell ref="AA267:AB267"/>
    <mergeCell ref="AC267:AD267"/>
    <mergeCell ref="C264:G264"/>
    <mergeCell ref="H264:I264"/>
    <mergeCell ref="J264:K264"/>
    <mergeCell ref="L264:M264"/>
    <mergeCell ref="N264:O264"/>
    <mergeCell ref="C262:G262"/>
    <mergeCell ref="H262:K262"/>
    <mergeCell ref="L262:O262"/>
    <mergeCell ref="P262:S262"/>
    <mergeCell ref="C263:G263"/>
    <mergeCell ref="H263:I263"/>
    <mergeCell ref="J263:K263"/>
    <mergeCell ref="L263:M263"/>
    <mergeCell ref="N263:O263"/>
    <mergeCell ref="P263:Q263"/>
    <mergeCell ref="R263:S263"/>
    <mergeCell ref="U256:V256"/>
    <mergeCell ref="W256:X256"/>
    <mergeCell ref="Y256:Z256"/>
    <mergeCell ref="AA256:AB256"/>
    <mergeCell ref="AC256:AD256"/>
    <mergeCell ref="U255:V255"/>
    <mergeCell ref="W255:X255"/>
    <mergeCell ref="Y255:Z255"/>
    <mergeCell ref="AA255:AB255"/>
    <mergeCell ref="AC255:AD255"/>
    <mergeCell ref="U253:AD253"/>
    <mergeCell ref="U254:V254"/>
    <mergeCell ref="W254:X254"/>
    <mergeCell ref="Y254:Z254"/>
    <mergeCell ref="AA254:AB254"/>
    <mergeCell ref="AC254:AD254"/>
    <mergeCell ref="P250:Q250"/>
    <mergeCell ref="R250:S250"/>
    <mergeCell ref="C251:G251"/>
    <mergeCell ref="H251:I251"/>
    <mergeCell ref="J251:K251"/>
    <mergeCell ref="L251:M251"/>
    <mergeCell ref="N251:O251"/>
    <mergeCell ref="P251:Q251"/>
    <mergeCell ref="R251:S251"/>
    <mergeCell ref="C250:G250"/>
    <mergeCell ref="H250:I250"/>
    <mergeCell ref="J250:K250"/>
    <mergeCell ref="L250:M250"/>
    <mergeCell ref="N250:O250"/>
    <mergeCell ref="A242:AD243"/>
    <mergeCell ref="C249:G249"/>
    <mergeCell ref="H249:K249"/>
    <mergeCell ref="L249:O249"/>
    <mergeCell ref="P249:S249"/>
    <mergeCell ref="Y234:Z234"/>
    <mergeCell ref="AA234:AB234"/>
    <mergeCell ref="D235:E235"/>
    <mergeCell ref="F235:G235"/>
    <mergeCell ref="H235:I235"/>
    <mergeCell ref="J235:K235"/>
    <mergeCell ref="L235:M235"/>
    <mergeCell ref="N235:O235"/>
    <mergeCell ref="Q235:R235"/>
    <mergeCell ref="S235:T235"/>
    <mergeCell ref="U235:V235"/>
    <mergeCell ref="W235:X235"/>
    <mergeCell ref="Y235:Z235"/>
    <mergeCell ref="AA235:AB235"/>
    <mergeCell ref="N234:O234"/>
    <mergeCell ref="Q234:R234"/>
    <mergeCell ref="S234:T234"/>
    <mergeCell ref="U234:V234"/>
    <mergeCell ref="W234:X234"/>
    <mergeCell ref="D234:E234"/>
    <mergeCell ref="F234:G234"/>
    <mergeCell ref="H234:I234"/>
    <mergeCell ref="J234:K234"/>
    <mergeCell ref="L234:M234"/>
    <mergeCell ref="D232:O232"/>
    <mergeCell ref="Q232:AB232"/>
    <mergeCell ref="D233:E233"/>
    <mergeCell ref="F233:G233"/>
    <mergeCell ref="H233:I233"/>
    <mergeCell ref="J233:K233"/>
    <mergeCell ref="L233:M233"/>
    <mergeCell ref="N233:O233"/>
    <mergeCell ref="Q233:R233"/>
    <mergeCell ref="S233:T233"/>
    <mergeCell ref="U233:V233"/>
    <mergeCell ref="W233:X233"/>
    <mergeCell ref="Y233:Z233"/>
    <mergeCell ref="AA233:AB233"/>
    <mergeCell ref="X201:Y201"/>
    <mergeCell ref="Z201:AB201"/>
    <mergeCell ref="D214:K214"/>
    <mergeCell ref="L214:Q214"/>
    <mergeCell ref="T214:AA215"/>
    <mergeCell ref="D215:K215"/>
    <mergeCell ref="L215:Q215"/>
    <mergeCell ref="M201:O201"/>
    <mergeCell ref="P201:Q201"/>
    <mergeCell ref="R201:S201"/>
    <mergeCell ref="T201:U201"/>
    <mergeCell ref="V201:W201"/>
    <mergeCell ref="C201:D201"/>
    <mergeCell ref="E201:F201"/>
    <mergeCell ref="G201:H201"/>
    <mergeCell ref="I201:J201"/>
    <mergeCell ref="K201:L201"/>
    <mergeCell ref="W188:Z188"/>
    <mergeCell ref="C199:L199"/>
    <mergeCell ref="M199:O200"/>
    <mergeCell ref="P199:Y199"/>
    <mergeCell ref="Z199:AB200"/>
    <mergeCell ref="C200:D200"/>
    <mergeCell ref="E200:F200"/>
    <mergeCell ref="G200:H200"/>
    <mergeCell ref="I200:J200"/>
    <mergeCell ref="K200:L200"/>
    <mergeCell ref="P200:Q200"/>
    <mergeCell ref="R200:S200"/>
    <mergeCell ref="T200:U200"/>
    <mergeCell ref="V200:W200"/>
    <mergeCell ref="X200:Y200"/>
    <mergeCell ref="B188:F188"/>
    <mergeCell ref="G188:J188"/>
    <mergeCell ref="K188:N188"/>
    <mergeCell ref="O188:R188"/>
    <mergeCell ref="S188:V188"/>
    <mergeCell ref="A61:AC62"/>
    <mergeCell ref="A121:AC122"/>
    <mergeCell ref="A181:AD182"/>
    <mergeCell ref="B186:F187"/>
    <mergeCell ref="G186:J187"/>
    <mergeCell ref="K186:N187"/>
    <mergeCell ref="O186:R187"/>
    <mergeCell ref="S186:Z186"/>
    <mergeCell ref="S187:V187"/>
    <mergeCell ref="W187:Z187"/>
  </mergeCells>
  <phoneticPr fontId="31"/>
  <pageMargins left="0.98425196850393704" right="0.59055118110236227" top="0.59055118110236227" bottom="0.59055118110236227" header="0.31496062992125984" footer="0.11811023622047245"/>
  <pageSetup paperSize="9" scale="96" firstPageNumber="15" orientation="portrait" useFirstPageNumber="1" r:id="rId1"/>
  <headerFooter alignWithMargins="0">
    <oddFooter>&amp;C&amp;9&amp;P/ 77</oddFooter>
  </headerFooter>
  <rowBreaks count="9" manualBreakCount="9">
    <brk id="60" max="29" man="1"/>
    <brk id="120" max="29" man="1"/>
    <brk id="180" max="29" man="1"/>
    <brk id="241" max="29" man="1"/>
    <brk id="306" max="29" man="1"/>
    <brk id="363" max="29" man="1"/>
    <brk id="422" max="29" man="1"/>
    <brk id="478" max="29" man="1"/>
    <brk id="537" max="2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5"/>
  </sheetPr>
  <dimension ref="A1:AQ307"/>
  <sheetViews>
    <sheetView showGridLines="0" view="pageBreakPreview" zoomScaleNormal="100" zoomScaleSheetLayoutView="100" workbookViewId="0">
      <selection sqref="A1:AD2"/>
    </sheetView>
  </sheetViews>
  <sheetFormatPr defaultRowHeight="13.5"/>
  <cols>
    <col min="1" max="1" width="2.625" customWidth="1"/>
    <col min="2" max="30" width="2.875" customWidth="1"/>
    <col min="31" max="40" width="5.625" style="122" customWidth="1"/>
    <col min="41" max="41" width="4.875" style="147" customWidth="1"/>
    <col min="42" max="43" width="4.875" customWidth="1"/>
  </cols>
  <sheetData>
    <row r="1" spans="1:43">
      <c r="A1" s="247" t="s">
        <v>145</v>
      </c>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23"/>
      <c r="AD1" s="223"/>
      <c r="AE1" s="123"/>
      <c r="AF1" s="123"/>
      <c r="AG1" s="123"/>
    </row>
    <row r="2" spans="1:43" ht="13.5" customHeight="1">
      <c r="A2" s="247"/>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23"/>
      <c r="AD2" s="223"/>
      <c r="AE2" s="82"/>
      <c r="AF2" s="82"/>
    </row>
    <row r="3" spans="1:43" ht="14.25">
      <c r="A3" s="7"/>
      <c r="B3" s="7"/>
      <c r="C3" s="7"/>
      <c r="D3" s="7"/>
      <c r="E3" s="7"/>
      <c r="F3" s="7"/>
      <c r="G3" s="7"/>
      <c r="H3" s="7"/>
      <c r="I3" s="7"/>
      <c r="J3" s="7"/>
      <c r="K3" s="7"/>
      <c r="L3" s="7"/>
      <c r="M3" s="7"/>
      <c r="N3" s="7"/>
      <c r="O3" s="7"/>
      <c r="P3" s="7"/>
      <c r="Q3" s="7"/>
      <c r="R3" s="7"/>
      <c r="S3" s="7"/>
      <c r="T3" s="7"/>
      <c r="U3" s="7"/>
      <c r="V3" s="7"/>
      <c r="W3" s="7"/>
      <c r="X3" s="7"/>
      <c r="Y3" s="7"/>
      <c r="Z3" s="7"/>
      <c r="AA3" s="7"/>
      <c r="AB3" s="7"/>
      <c r="AC3" s="7"/>
      <c r="AD3" s="7"/>
      <c r="AE3" s="82"/>
      <c r="AF3" s="82"/>
    </row>
    <row r="4" spans="1:43" ht="19.5" customHeight="1" thickBot="1">
      <c r="B4" s="14" t="s">
        <v>12</v>
      </c>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J4" s="124"/>
      <c r="AK4" s="125"/>
    </row>
    <row r="5" spans="1:43" ht="9" customHeight="1" thickTop="1">
      <c r="AJ5" s="124"/>
      <c r="AK5" s="148"/>
    </row>
    <row r="6" spans="1:43" ht="13.5" customHeight="1">
      <c r="A6" s="104"/>
      <c r="B6" s="639"/>
      <c r="C6" s="639"/>
      <c r="D6" s="639"/>
      <c r="E6" s="639"/>
      <c r="F6" s="639"/>
      <c r="G6" s="543" t="s">
        <v>429</v>
      </c>
      <c r="H6" s="544"/>
      <c r="I6" s="544"/>
      <c r="J6" s="545"/>
      <c r="K6" s="546" t="s">
        <v>458</v>
      </c>
      <c r="L6" s="544"/>
      <c r="M6" s="544"/>
      <c r="N6" s="545"/>
      <c r="O6" s="640" t="s">
        <v>621</v>
      </c>
      <c r="P6" s="640"/>
      <c r="Q6" s="640"/>
      <c r="R6" s="640"/>
      <c r="S6" s="547" t="s">
        <v>524</v>
      </c>
      <c r="T6" s="548"/>
      <c r="U6" s="548"/>
      <c r="V6" s="548"/>
      <c r="W6" s="548"/>
      <c r="X6" s="548"/>
      <c r="Y6" s="548"/>
      <c r="Z6" s="549"/>
      <c r="AA6" s="104"/>
      <c r="AB6" s="104"/>
      <c r="AC6" s="104"/>
      <c r="AD6" s="104"/>
      <c r="AJ6" s="124"/>
      <c r="AK6" s="148"/>
    </row>
    <row r="7" spans="1:43" ht="13.5" customHeight="1">
      <c r="A7" s="104"/>
      <c r="B7" s="641"/>
      <c r="C7" s="641"/>
      <c r="D7" s="641"/>
      <c r="E7" s="641"/>
      <c r="F7" s="641"/>
      <c r="G7" s="552"/>
      <c r="H7" s="553"/>
      <c r="I7" s="553"/>
      <c r="J7" s="554"/>
      <c r="K7" s="552"/>
      <c r="L7" s="553"/>
      <c r="M7" s="553"/>
      <c r="N7" s="554"/>
      <c r="O7" s="642"/>
      <c r="P7" s="642"/>
      <c r="Q7" s="642"/>
      <c r="R7" s="642"/>
      <c r="S7" s="555" t="s">
        <v>429</v>
      </c>
      <c r="T7" s="571"/>
      <c r="U7" s="571"/>
      <c r="V7" s="643"/>
      <c r="W7" s="558" t="s">
        <v>621</v>
      </c>
      <c r="X7" s="512"/>
      <c r="Y7" s="512"/>
      <c r="Z7" s="559"/>
      <c r="AA7" s="104"/>
      <c r="AB7" s="104"/>
      <c r="AC7" s="104"/>
      <c r="AD7" s="104"/>
      <c r="AJ7" s="124"/>
      <c r="AK7" s="148"/>
    </row>
    <row r="8" spans="1:43">
      <c r="A8" s="104"/>
      <c r="B8" s="560" t="s">
        <v>595</v>
      </c>
      <c r="C8" s="560"/>
      <c r="D8" s="560"/>
      <c r="E8" s="560"/>
      <c r="F8" s="560"/>
      <c r="G8" s="561">
        <v>65.070804597701112</v>
      </c>
      <c r="H8" s="562"/>
      <c r="I8" s="562"/>
      <c r="J8" s="562"/>
      <c r="K8" s="561">
        <v>71.526979626435505</v>
      </c>
      <c r="L8" s="562"/>
      <c r="M8" s="562"/>
      <c r="N8" s="562"/>
      <c r="O8" s="561">
        <v>74.71138419190585</v>
      </c>
      <c r="P8" s="562"/>
      <c r="Q8" s="562"/>
      <c r="R8" s="562"/>
      <c r="S8" s="561">
        <v>66.204681742044073</v>
      </c>
      <c r="T8" s="562"/>
      <c r="U8" s="562"/>
      <c r="V8" s="562"/>
      <c r="W8" s="561">
        <v>72.846271059503437</v>
      </c>
      <c r="X8" s="562"/>
      <c r="Y8" s="562"/>
      <c r="Z8" s="562"/>
      <c r="AA8" s="104"/>
      <c r="AB8" s="105"/>
      <c r="AC8" s="104"/>
      <c r="AD8" s="104"/>
      <c r="AE8" s="124"/>
      <c r="AF8" s="124"/>
      <c r="AJ8" s="124"/>
      <c r="AK8" s="148"/>
    </row>
    <row r="9" spans="1:43" ht="13.5" customHeight="1">
      <c r="A9" s="104"/>
      <c r="B9" s="563"/>
      <c r="C9" s="104"/>
      <c r="D9" s="104"/>
      <c r="E9" s="104"/>
      <c r="F9" s="104"/>
      <c r="G9" s="104"/>
      <c r="H9" s="104"/>
      <c r="I9" s="104"/>
      <c r="J9" s="104"/>
      <c r="K9" s="104"/>
      <c r="L9" s="104"/>
      <c r="M9" s="104"/>
      <c r="N9" s="104"/>
      <c r="O9" s="104"/>
      <c r="P9" s="104"/>
      <c r="Q9" s="104"/>
      <c r="R9" s="104"/>
      <c r="S9" s="104"/>
      <c r="T9" s="422" t="s">
        <v>526</v>
      </c>
      <c r="U9" s="104"/>
      <c r="V9" s="104"/>
      <c r="W9" s="104"/>
      <c r="X9" s="104"/>
      <c r="Y9" s="104"/>
      <c r="Z9" s="104"/>
      <c r="AA9" s="104"/>
      <c r="AB9" s="105"/>
      <c r="AC9" s="104"/>
      <c r="AD9" s="104"/>
      <c r="AJ9" s="124"/>
      <c r="AK9" s="148"/>
    </row>
    <row r="10" spans="1:43" ht="13.5" customHeight="1">
      <c r="A10" s="104"/>
      <c r="B10" s="505" t="s">
        <v>596</v>
      </c>
      <c r="C10" s="104"/>
      <c r="D10" s="104"/>
      <c r="E10" s="104"/>
      <c r="F10" s="104"/>
      <c r="G10" s="104"/>
      <c r="H10" s="104"/>
      <c r="I10" s="104"/>
      <c r="J10" s="104"/>
      <c r="K10" s="104"/>
      <c r="L10" s="104"/>
      <c r="M10" s="104"/>
      <c r="N10" s="104"/>
      <c r="O10" s="104"/>
      <c r="P10" s="505" t="s">
        <v>597</v>
      </c>
      <c r="Q10" s="104"/>
      <c r="R10" s="104"/>
      <c r="S10" s="104"/>
      <c r="T10" s="104"/>
      <c r="U10" s="104"/>
      <c r="V10" s="104"/>
      <c r="W10" s="104"/>
      <c r="X10" s="104"/>
      <c r="Y10" s="104"/>
      <c r="Z10" s="104"/>
      <c r="AA10" s="104"/>
      <c r="AB10" s="104"/>
      <c r="AC10" s="104"/>
      <c r="AD10" s="105"/>
      <c r="AJ10" s="124"/>
      <c r="AK10" s="127"/>
    </row>
    <row r="11" spans="1:43" ht="13.5" customHeight="1">
      <c r="A11" s="104"/>
      <c r="B11" s="564" t="s">
        <v>598</v>
      </c>
      <c r="C11" s="104"/>
      <c r="D11" s="104"/>
      <c r="E11" s="104"/>
      <c r="F11" s="104"/>
      <c r="G11" s="104"/>
      <c r="H11" s="104"/>
      <c r="I11" s="104"/>
      <c r="J11" s="104"/>
      <c r="K11" s="104"/>
      <c r="L11" s="104"/>
      <c r="M11" s="104"/>
      <c r="N11" s="104"/>
      <c r="O11" s="104"/>
      <c r="P11" s="564" t="s">
        <v>599</v>
      </c>
      <c r="Q11" s="104"/>
      <c r="R11" s="104"/>
      <c r="S11" s="565"/>
      <c r="T11" s="565"/>
      <c r="U11" s="565"/>
      <c r="V11" s="565"/>
      <c r="W11" s="104"/>
      <c r="X11" s="104"/>
      <c r="Y11" s="104"/>
      <c r="Z11" s="104"/>
      <c r="AA11" s="104"/>
      <c r="AB11" s="104"/>
      <c r="AC11" s="104"/>
      <c r="AD11" s="105"/>
      <c r="AF11" s="124"/>
      <c r="AG11" s="124"/>
      <c r="AH11" s="124"/>
      <c r="AI11" s="124"/>
      <c r="AJ11" s="124"/>
      <c r="AK11" s="124"/>
      <c r="AL11" s="138"/>
      <c r="AM11" s="123"/>
    </row>
    <row r="12" spans="1:43" ht="13.5" customHeight="1">
      <c r="A12" s="104"/>
      <c r="B12" s="104"/>
      <c r="C12" s="104"/>
      <c r="D12" s="104"/>
      <c r="E12" s="104"/>
      <c r="F12" s="104"/>
      <c r="G12" s="104"/>
      <c r="H12" s="104"/>
      <c r="I12" s="104"/>
      <c r="J12" s="615"/>
      <c r="K12" s="104"/>
      <c r="L12" s="616"/>
      <c r="M12" s="104"/>
      <c r="N12" s="104"/>
      <c r="O12" s="104"/>
      <c r="P12" s="104"/>
      <c r="Q12" s="104"/>
      <c r="R12" s="615"/>
      <c r="S12" s="617"/>
      <c r="T12" s="617"/>
      <c r="U12" s="617"/>
      <c r="V12" s="617"/>
      <c r="W12" s="104"/>
      <c r="X12" s="104"/>
      <c r="Y12" s="104"/>
      <c r="Z12" s="104"/>
      <c r="AA12" s="104"/>
      <c r="AB12" s="104"/>
      <c r="AC12" s="104"/>
      <c r="AD12" s="105"/>
      <c r="AF12" s="137"/>
      <c r="AG12" s="134"/>
      <c r="AH12" s="134"/>
      <c r="AI12" s="134"/>
      <c r="AJ12" s="134"/>
      <c r="AK12" s="134"/>
      <c r="AL12" s="137"/>
      <c r="AM12" s="137"/>
    </row>
    <row r="13" spans="1:43" ht="13.5" customHeight="1">
      <c r="A13" s="104"/>
      <c r="B13" s="104"/>
      <c r="C13" s="104"/>
      <c r="D13" s="104"/>
      <c r="E13" s="104"/>
      <c r="F13" s="104"/>
      <c r="G13" s="104"/>
      <c r="H13" s="104"/>
      <c r="I13" s="104"/>
      <c r="J13" s="615"/>
      <c r="K13" s="104"/>
      <c r="L13" s="616"/>
      <c r="M13" s="104"/>
      <c r="N13" s="104"/>
      <c r="O13" s="104"/>
      <c r="P13" s="104"/>
      <c r="Q13" s="104"/>
      <c r="R13" s="615"/>
      <c r="S13" s="617"/>
      <c r="T13" s="617"/>
      <c r="U13" s="617"/>
      <c r="V13" s="617"/>
      <c r="W13" s="104"/>
      <c r="X13" s="104"/>
      <c r="Y13" s="104"/>
      <c r="Z13" s="104"/>
      <c r="AA13" s="104"/>
      <c r="AB13" s="104"/>
      <c r="AC13" s="104"/>
      <c r="AD13" s="105"/>
      <c r="AF13" s="124"/>
      <c r="AG13" s="134"/>
      <c r="AH13" s="134"/>
      <c r="AI13" s="134"/>
      <c r="AJ13" s="134"/>
      <c r="AK13" s="134"/>
      <c r="AL13" s="137"/>
    </row>
    <row r="14" spans="1:43" ht="13.5" customHeight="1">
      <c r="A14" s="104"/>
      <c r="B14" s="104"/>
      <c r="C14" s="104"/>
      <c r="D14" s="104"/>
      <c r="E14" s="104"/>
      <c r="F14" s="104"/>
      <c r="G14" s="104"/>
      <c r="H14" s="104"/>
      <c r="I14" s="104"/>
      <c r="J14" s="615"/>
      <c r="K14" s="104"/>
      <c r="L14" s="616"/>
      <c r="M14" s="104"/>
      <c r="N14" s="104"/>
      <c r="O14" s="104"/>
      <c r="P14" s="104"/>
      <c r="Q14" s="104"/>
      <c r="R14" s="615"/>
      <c r="S14" s="617"/>
      <c r="T14" s="617"/>
      <c r="U14" s="617"/>
      <c r="V14" s="617"/>
      <c r="W14" s="104"/>
      <c r="X14" s="104"/>
      <c r="Y14" s="104"/>
      <c r="Z14" s="104"/>
      <c r="AA14" s="104"/>
      <c r="AB14" s="104"/>
      <c r="AC14" s="104"/>
      <c r="AD14" s="105"/>
      <c r="AF14" s="149"/>
      <c r="AG14" s="149"/>
      <c r="AH14" s="149"/>
    </row>
    <row r="15" spans="1:43" ht="19.5" customHeight="1">
      <c r="A15" s="104"/>
      <c r="B15" s="505"/>
      <c r="C15" s="104"/>
      <c r="D15" s="90"/>
      <c r="E15" s="104"/>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5"/>
      <c r="AF15" s="150"/>
      <c r="AG15" s="150"/>
      <c r="AH15" s="150"/>
    </row>
    <row r="16" spans="1:43" s="57" customFormat="1" ht="13.5" customHeight="1">
      <c r="A16" s="104"/>
      <c r="B16" s="104"/>
      <c r="C16" s="104"/>
      <c r="D16" s="90"/>
      <c r="E16" s="104"/>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5"/>
      <c r="AD16" s="105"/>
      <c r="AE16" s="122"/>
      <c r="AF16" s="122"/>
      <c r="AG16" s="122"/>
      <c r="AH16" s="122"/>
      <c r="AI16" s="122"/>
      <c r="AJ16" s="122"/>
      <c r="AK16" s="122"/>
      <c r="AL16" s="122"/>
      <c r="AM16" s="122"/>
      <c r="AN16" s="122"/>
      <c r="AO16" s="147"/>
      <c r="AP16"/>
      <c r="AQ16"/>
    </row>
    <row r="17" spans="1:43" s="57" customFormat="1" ht="13.5" customHeight="1">
      <c r="A17" s="104"/>
      <c r="B17" s="422" t="s">
        <v>498</v>
      </c>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5"/>
      <c r="AD17" s="105"/>
      <c r="AE17" s="122"/>
      <c r="AF17" s="122"/>
      <c r="AG17" s="122"/>
      <c r="AH17" s="122"/>
      <c r="AI17" s="122"/>
      <c r="AJ17" s="122"/>
      <c r="AK17" s="122"/>
      <c r="AL17" s="122"/>
      <c r="AM17" s="122"/>
      <c r="AN17" s="122"/>
      <c r="AO17" s="147"/>
      <c r="AP17"/>
      <c r="AQ17"/>
    </row>
    <row r="18" spans="1:43" s="57" customFormat="1" ht="13.5" customHeight="1" thickBot="1">
      <c r="A18" s="104"/>
      <c r="B18" s="104"/>
      <c r="C18" s="104"/>
      <c r="D18" s="104"/>
      <c r="E18" s="104"/>
      <c r="F18" s="104"/>
      <c r="G18" s="104"/>
      <c r="H18" s="104"/>
      <c r="I18" s="104"/>
      <c r="J18" s="104"/>
      <c r="K18" s="104"/>
      <c r="L18" s="104"/>
      <c r="M18" s="104"/>
      <c r="N18" s="104"/>
      <c r="O18" s="104"/>
      <c r="P18" s="104"/>
      <c r="Q18" s="104"/>
      <c r="R18" s="104"/>
      <c r="S18" s="104"/>
      <c r="T18" s="104"/>
      <c r="U18" s="104"/>
      <c r="V18" s="104"/>
      <c r="W18" s="104"/>
      <c r="X18" s="104"/>
      <c r="Y18" s="104"/>
      <c r="Z18" s="104"/>
      <c r="AA18" s="104"/>
      <c r="AB18" s="104"/>
      <c r="AC18" s="104"/>
      <c r="AD18" s="104"/>
      <c r="AE18" s="122"/>
      <c r="AF18" s="150"/>
      <c r="AG18" s="150"/>
      <c r="AH18" s="150"/>
      <c r="AI18" s="122"/>
      <c r="AJ18" s="122"/>
      <c r="AK18" s="122"/>
      <c r="AL18" s="122"/>
      <c r="AM18" s="122"/>
      <c r="AN18" s="122"/>
      <c r="AO18" s="147"/>
      <c r="AP18"/>
      <c r="AQ18"/>
    </row>
    <row r="19" spans="1:43" s="57" customFormat="1" ht="13.5" customHeight="1">
      <c r="A19" s="104"/>
      <c r="B19" s="104"/>
      <c r="C19" s="238" t="s">
        <v>600</v>
      </c>
      <c r="D19" s="239"/>
      <c r="E19" s="239"/>
      <c r="F19" s="239"/>
      <c r="G19" s="239"/>
      <c r="H19" s="239"/>
      <c r="I19" s="239"/>
      <c r="J19" s="239"/>
      <c r="K19" s="566"/>
      <c r="L19" s="566"/>
      <c r="M19" s="567" t="s">
        <v>429</v>
      </c>
      <c r="N19" s="568"/>
      <c r="O19" s="569"/>
      <c r="P19" s="570" t="s">
        <v>601</v>
      </c>
      <c r="Q19" s="571"/>
      <c r="R19" s="571"/>
      <c r="S19" s="571"/>
      <c r="T19" s="571"/>
      <c r="U19" s="571"/>
      <c r="V19" s="571"/>
      <c r="W19" s="571"/>
      <c r="X19" s="571"/>
      <c r="Y19" s="644"/>
      <c r="Z19" s="574" t="s">
        <v>429</v>
      </c>
      <c r="AA19" s="575"/>
      <c r="AB19" s="576"/>
      <c r="AC19" s="104"/>
      <c r="AD19" s="104"/>
      <c r="AE19" s="122"/>
      <c r="AF19" s="150"/>
      <c r="AG19" s="150"/>
      <c r="AH19" s="150"/>
      <c r="AI19" s="122"/>
      <c r="AJ19" s="122"/>
      <c r="AK19" s="122"/>
      <c r="AL19" s="122"/>
      <c r="AM19" s="122"/>
      <c r="AN19" s="122"/>
      <c r="AO19" s="147"/>
      <c r="AP19"/>
      <c r="AQ19"/>
    </row>
    <row r="20" spans="1:43" s="57" customFormat="1" ht="13.5" customHeight="1">
      <c r="A20" s="104"/>
      <c r="B20" s="104"/>
      <c r="C20" s="517" t="s">
        <v>112</v>
      </c>
      <c r="D20" s="518"/>
      <c r="E20" s="519" t="s">
        <v>18</v>
      </c>
      <c r="F20" s="520"/>
      <c r="G20" s="517" t="s">
        <v>46</v>
      </c>
      <c r="H20" s="518"/>
      <c r="I20" s="519" t="s">
        <v>19</v>
      </c>
      <c r="J20" s="520"/>
      <c r="K20" s="517" t="s">
        <v>111</v>
      </c>
      <c r="L20" s="521"/>
      <c r="M20" s="577"/>
      <c r="N20" s="578"/>
      <c r="O20" s="579"/>
      <c r="P20" s="580" t="s">
        <v>112</v>
      </c>
      <c r="Q20" s="525"/>
      <c r="R20" s="526" t="s">
        <v>18</v>
      </c>
      <c r="S20" s="527"/>
      <c r="T20" s="581" t="s">
        <v>46</v>
      </c>
      <c r="U20" s="525"/>
      <c r="V20" s="526" t="s">
        <v>19</v>
      </c>
      <c r="W20" s="527"/>
      <c r="X20" s="581" t="s">
        <v>111</v>
      </c>
      <c r="Y20" s="525"/>
      <c r="Z20" s="582"/>
      <c r="AA20" s="583"/>
      <c r="AB20" s="584"/>
      <c r="AC20" s="104"/>
      <c r="AD20" s="104"/>
      <c r="AE20" s="122"/>
      <c r="AF20" s="150"/>
      <c r="AG20" s="150"/>
      <c r="AH20" s="150"/>
      <c r="AI20" s="122"/>
      <c r="AJ20" s="122"/>
      <c r="AK20" s="122"/>
      <c r="AL20" s="122"/>
      <c r="AM20" s="122"/>
      <c r="AN20" s="122"/>
      <c r="AO20" s="147"/>
      <c r="AP20"/>
      <c r="AQ20"/>
    </row>
    <row r="21" spans="1:43" s="57" customFormat="1" ht="13.5" customHeight="1" thickBot="1">
      <c r="A21" s="104"/>
      <c r="B21" s="104"/>
      <c r="C21" s="244">
        <v>64.496367112810589</v>
      </c>
      <c r="D21" s="246"/>
      <c r="E21" s="244">
        <v>72.143075055533416</v>
      </c>
      <c r="F21" s="246"/>
      <c r="G21" s="244">
        <v>74.207546727708632</v>
      </c>
      <c r="H21" s="246"/>
      <c r="I21" s="244">
        <v>76.327030083813796</v>
      </c>
      <c r="J21" s="246"/>
      <c r="K21" s="244">
        <v>83.155813111191705</v>
      </c>
      <c r="L21" s="246"/>
      <c r="M21" s="585">
        <v>65.070804597701112</v>
      </c>
      <c r="N21" s="586"/>
      <c r="O21" s="587"/>
      <c r="P21" s="244">
        <v>61.381942783891169</v>
      </c>
      <c r="Q21" s="246"/>
      <c r="R21" s="245">
        <v>69.712537446525729</v>
      </c>
      <c r="S21" s="246"/>
      <c r="T21" s="245">
        <v>72.170865526529553</v>
      </c>
      <c r="U21" s="246"/>
      <c r="V21" s="245">
        <v>74.391959382949409</v>
      </c>
      <c r="W21" s="246"/>
      <c r="X21" s="245">
        <v>83.203321819262996</v>
      </c>
      <c r="Y21" s="246"/>
      <c r="Z21" s="585">
        <v>66.204681742044073</v>
      </c>
      <c r="AA21" s="586"/>
      <c r="AB21" s="587"/>
      <c r="AC21" s="105"/>
      <c r="AD21" s="105"/>
      <c r="AE21" s="124"/>
      <c r="AF21" s="124"/>
      <c r="AG21" s="124"/>
      <c r="AH21" s="124"/>
      <c r="AI21" s="124"/>
      <c r="AJ21" s="124"/>
      <c r="AK21" s="124"/>
      <c r="AL21" s="124"/>
      <c r="AM21" s="124"/>
      <c r="AN21" s="124"/>
      <c r="AO21" s="147"/>
      <c r="AP21"/>
      <c r="AQ21"/>
    </row>
    <row r="22" spans="1:43" s="57" customFormat="1" ht="13.5" customHeight="1">
      <c r="A22" s="104"/>
      <c r="B22" s="422"/>
      <c r="C22" s="104"/>
      <c r="D22" s="104"/>
      <c r="E22" s="104"/>
      <c r="F22" s="104"/>
      <c r="G22" s="104"/>
      <c r="H22" s="104"/>
      <c r="I22" s="104"/>
      <c r="J22" s="104"/>
      <c r="K22" s="104"/>
      <c r="L22" s="104"/>
      <c r="M22" s="104"/>
      <c r="N22" s="104"/>
      <c r="O22" s="104"/>
      <c r="P22" s="104"/>
      <c r="Q22" s="104"/>
      <c r="R22" s="104"/>
      <c r="S22" s="104"/>
      <c r="T22" s="617"/>
      <c r="U22" s="617"/>
      <c r="V22" s="617"/>
      <c r="W22" s="617"/>
      <c r="X22" s="617"/>
      <c r="Y22" s="104"/>
      <c r="Z22" s="104"/>
      <c r="AA22" s="104"/>
      <c r="AB22" s="104"/>
      <c r="AC22" s="105"/>
      <c r="AD22" s="105"/>
      <c r="AE22" s="122"/>
      <c r="AF22" s="150"/>
      <c r="AG22" s="150"/>
      <c r="AH22" s="150"/>
      <c r="AI22" s="122"/>
      <c r="AJ22" s="122"/>
      <c r="AK22" s="122"/>
      <c r="AL22" s="122"/>
      <c r="AM22" s="122"/>
      <c r="AN22" s="122"/>
      <c r="AO22" s="147"/>
      <c r="AP22"/>
      <c r="AQ22"/>
    </row>
    <row r="23" spans="1:43" ht="19.5" customHeight="1">
      <c r="A23" s="104"/>
      <c r="B23" s="19"/>
      <c r="C23" s="68" t="s">
        <v>530</v>
      </c>
      <c r="D23" s="69"/>
      <c r="E23" s="69"/>
      <c r="F23" s="69"/>
      <c r="G23" s="69"/>
      <c r="H23" s="69"/>
      <c r="I23" s="69"/>
      <c r="J23" s="69"/>
      <c r="K23" s="69"/>
      <c r="L23" s="69"/>
      <c r="M23" s="69"/>
      <c r="N23" s="69"/>
      <c r="O23" s="69"/>
      <c r="P23" s="69"/>
      <c r="Q23" s="69"/>
      <c r="R23" s="69"/>
      <c r="S23" s="69"/>
      <c r="T23" s="69"/>
      <c r="U23" s="69"/>
      <c r="V23" s="69"/>
      <c r="W23" s="69"/>
      <c r="X23" s="69"/>
      <c r="Y23" s="69"/>
      <c r="Z23" s="69"/>
      <c r="AA23" s="69"/>
      <c r="AB23" s="69"/>
      <c r="AC23" s="69"/>
      <c r="AD23" s="70"/>
      <c r="AE23" s="82"/>
    </row>
    <row r="24" spans="1:43" ht="9" customHeight="1">
      <c r="A24" s="104"/>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5"/>
      <c r="AL24" s="133"/>
      <c r="AM24" s="133"/>
      <c r="AN24" s="133"/>
    </row>
    <row r="25" spans="1:43" ht="19.5" customHeight="1">
      <c r="A25" s="104"/>
      <c r="B25" s="19"/>
      <c r="C25" s="20" t="s">
        <v>602</v>
      </c>
      <c r="D25" s="18"/>
      <c r="E25" s="18"/>
      <c r="F25" s="20"/>
      <c r="G25" s="18"/>
      <c r="H25" s="18"/>
      <c r="I25" s="18"/>
      <c r="J25" s="18"/>
      <c r="K25" s="18"/>
      <c r="L25" s="18"/>
      <c r="M25" s="18"/>
      <c r="N25" s="18"/>
      <c r="O25" s="18"/>
      <c r="P25" s="18"/>
      <c r="Q25" s="18"/>
      <c r="R25" s="18"/>
      <c r="S25" s="18"/>
      <c r="T25" s="18"/>
      <c r="U25" s="18"/>
      <c r="V25" s="18"/>
      <c r="W25" s="18"/>
      <c r="X25" s="18"/>
      <c r="Y25" s="18"/>
      <c r="Z25" s="18"/>
      <c r="AA25" s="18"/>
      <c r="AB25" s="18"/>
      <c r="AC25" s="18"/>
      <c r="AD25" s="18"/>
      <c r="AL25" s="151"/>
      <c r="AM25" s="151"/>
      <c r="AN25" s="151"/>
    </row>
    <row r="26" spans="1:43" ht="9" customHeight="1">
      <c r="A26" s="104"/>
      <c r="B26" s="104"/>
      <c r="C26" s="105"/>
      <c r="D26" s="105"/>
      <c r="E26" s="105"/>
      <c r="F26" s="104"/>
      <c r="G26" s="104"/>
      <c r="H26" s="104"/>
      <c r="I26" s="104"/>
      <c r="J26" s="104"/>
      <c r="K26" s="104"/>
      <c r="L26" s="104"/>
      <c r="M26" s="104"/>
      <c r="N26" s="104"/>
      <c r="O26" s="104"/>
      <c r="P26" s="104"/>
      <c r="Q26" s="104"/>
      <c r="R26" s="104"/>
      <c r="S26" s="104"/>
      <c r="T26" s="104"/>
      <c r="U26" s="104"/>
      <c r="V26" s="104"/>
      <c r="W26" s="104"/>
      <c r="X26" s="104"/>
      <c r="Y26" s="104"/>
      <c r="Z26" s="104"/>
      <c r="AA26" s="104"/>
      <c r="AB26" s="104"/>
      <c r="AC26" s="105"/>
      <c r="AD26" s="104"/>
      <c r="AJ26" s="123"/>
      <c r="AK26" s="127"/>
      <c r="AL26" s="127"/>
      <c r="AM26" s="127"/>
      <c r="AN26" s="127"/>
    </row>
    <row r="27" spans="1:43" ht="12.75" customHeight="1">
      <c r="A27" s="104"/>
      <c r="B27" s="104"/>
      <c r="C27" s="71" t="s">
        <v>603</v>
      </c>
      <c r="D27" s="105"/>
      <c r="E27" s="105"/>
      <c r="F27" s="104"/>
      <c r="G27" s="104"/>
      <c r="H27" s="104"/>
      <c r="I27" s="104"/>
      <c r="J27" s="104"/>
      <c r="K27" s="104"/>
      <c r="L27" s="104"/>
      <c r="M27" s="104"/>
      <c r="N27" s="104"/>
      <c r="O27" s="104"/>
      <c r="P27" s="104"/>
      <c r="Q27" s="104"/>
      <c r="R27" s="104"/>
      <c r="S27" s="104"/>
      <c r="T27" s="104"/>
      <c r="U27" s="104"/>
      <c r="V27" s="104"/>
      <c r="W27" s="104"/>
      <c r="X27" s="104"/>
      <c r="Y27" s="104"/>
      <c r="Z27" s="104"/>
      <c r="AA27" s="104"/>
      <c r="AB27" s="104"/>
      <c r="AC27" s="105"/>
      <c r="AD27" s="104"/>
      <c r="AJ27" s="123"/>
      <c r="AK27" s="127"/>
      <c r="AL27" s="127"/>
      <c r="AM27" s="127"/>
      <c r="AN27" s="127"/>
    </row>
    <row r="28" spans="1:43" ht="9" customHeight="1">
      <c r="A28" s="104"/>
      <c r="B28" s="104"/>
      <c r="C28" s="71"/>
      <c r="D28" s="105"/>
      <c r="E28" s="105"/>
      <c r="F28" s="104"/>
      <c r="G28" s="104"/>
      <c r="H28" s="104"/>
      <c r="I28" s="104"/>
      <c r="J28" s="104"/>
      <c r="K28" s="104"/>
      <c r="L28" s="104"/>
      <c r="M28" s="104"/>
      <c r="N28" s="104"/>
      <c r="O28" s="104"/>
      <c r="P28" s="104"/>
      <c r="Q28" s="104"/>
      <c r="R28" s="104"/>
      <c r="S28" s="104"/>
      <c r="T28" s="104"/>
      <c r="U28" s="104"/>
      <c r="V28" s="104"/>
      <c r="W28" s="104"/>
      <c r="X28" s="104"/>
      <c r="Y28" s="104"/>
      <c r="Z28" s="104"/>
      <c r="AA28" s="104"/>
      <c r="AB28" s="104"/>
      <c r="AC28" s="105"/>
      <c r="AD28" s="104"/>
      <c r="AJ28" s="123"/>
      <c r="AK28" s="127"/>
      <c r="AL28" s="127"/>
      <c r="AM28" s="127"/>
      <c r="AN28" s="127"/>
    </row>
    <row r="29" spans="1:43" ht="13.5" customHeight="1">
      <c r="A29" s="104"/>
      <c r="B29" s="104"/>
      <c r="C29" s="90" t="s">
        <v>622</v>
      </c>
      <c r="D29" s="104"/>
      <c r="E29" s="104"/>
      <c r="F29" s="104"/>
      <c r="G29" s="104"/>
      <c r="H29" s="104"/>
      <c r="I29" s="104"/>
      <c r="J29" s="104"/>
      <c r="K29" s="104"/>
      <c r="L29" s="104"/>
      <c r="M29" s="104"/>
      <c r="N29" s="104"/>
      <c r="O29" s="104"/>
      <c r="P29" s="104"/>
      <c r="Q29" s="104"/>
      <c r="R29" s="104"/>
      <c r="S29" s="104"/>
      <c r="T29" s="104"/>
      <c r="U29" s="104"/>
      <c r="V29" s="104"/>
      <c r="W29" s="104"/>
      <c r="X29" s="104"/>
      <c r="Y29" s="104"/>
      <c r="Z29" s="104"/>
      <c r="AA29" s="104"/>
      <c r="AB29" s="104"/>
      <c r="AC29" s="104"/>
      <c r="AD29" s="104"/>
      <c r="AJ29" s="123"/>
      <c r="AK29" s="127"/>
      <c r="AL29" s="127"/>
      <c r="AM29" s="127"/>
      <c r="AN29" s="127"/>
    </row>
    <row r="30" spans="1:43" ht="13.5" customHeight="1">
      <c r="A30" s="104"/>
      <c r="B30" s="104"/>
      <c r="C30" s="90" t="s">
        <v>623</v>
      </c>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J30" s="123"/>
      <c r="AK30" s="127"/>
      <c r="AL30" s="127"/>
      <c r="AM30" s="127"/>
      <c r="AN30" s="127"/>
    </row>
    <row r="31" spans="1:43" ht="13.5" customHeight="1">
      <c r="A31" s="104"/>
      <c r="B31" s="104"/>
      <c r="C31" s="90" t="s">
        <v>624</v>
      </c>
      <c r="D31" s="104"/>
      <c r="E31" s="104"/>
      <c r="F31" s="104"/>
      <c r="G31" s="104"/>
      <c r="H31" s="104"/>
      <c r="I31" s="104"/>
      <c r="J31" s="104"/>
      <c r="K31" s="104"/>
      <c r="L31" s="104"/>
      <c r="M31" s="104"/>
      <c r="N31" s="104"/>
      <c r="O31" s="104"/>
      <c r="P31" s="104"/>
      <c r="Q31" s="104"/>
      <c r="R31" s="104"/>
      <c r="S31" s="104"/>
      <c r="T31" s="104"/>
      <c r="U31" s="104"/>
      <c r="V31" s="104"/>
      <c r="W31" s="104"/>
      <c r="X31" s="104"/>
      <c r="Y31" s="104"/>
      <c r="Z31" s="104"/>
      <c r="AA31" s="104"/>
      <c r="AB31" s="104"/>
      <c r="AC31" s="104"/>
      <c r="AD31" s="104"/>
      <c r="AJ31" s="152"/>
      <c r="AK31" s="153"/>
      <c r="AL31" s="153"/>
      <c r="AM31" s="153"/>
      <c r="AN31" s="153"/>
    </row>
    <row r="32" spans="1:43" ht="13.5" customHeight="1">
      <c r="A32" s="104"/>
      <c r="B32" s="104"/>
      <c r="C32" s="90" t="s">
        <v>625</v>
      </c>
      <c r="D32" s="104"/>
      <c r="E32" s="104"/>
      <c r="F32" s="104"/>
      <c r="G32" s="104"/>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J32" s="124"/>
      <c r="AK32" s="153"/>
      <c r="AL32" s="153"/>
      <c r="AM32" s="153"/>
      <c r="AN32" s="153"/>
    </row>
    <row r="33" spans="1:40" ht="12.75" customHeight="1">
      <c r="A33" s="104"/>
      <c r="B33" s="104"/>
      <c r="C33" s="104"/>
      <c r="D33" s="588"/>
      <c r="E33" s="21"/>
      <c r="F33" s="21"/>
      <c r="G33" s="21"/>
      <c r="H33" s="21"/>
      <c r="I33" s="21"/>
      <c r="J33" s="21"/>
      <c r="K33" s="21"/>
      <c r="L33" s="21"/>
      <c r="M33" s="21"/>
      <c r="N33" s="21"/>
      <c r="O33" s="21"/>
      <c r="P33" s="21"/>
      <c r="Q33" s="21"/>
      <c r="R33" s="105"/>
      <c r="S33" s="105"/>
      <c r="T33" s="105"/>
      <c r="U33" s="105"/>
      <c r="V33" s="105"/>
      <c r="W33" s="105"/>
      <c r="X33" s="105"/>
      <c r="Y33" s="105"/>
      <c r="Z33" s="105"/>
      <c r="AA33" s="105"/>
      <c r="AB33" s="105"/>
      <c r="AC33" s="104"/>
      <c r="AD33" s="104"/>
    </row>
    <row r="34" spans="1:40" ht="13.5" customHeight="1">
      <c r="A34" s="104"/>
      <c r="B34" s="104"/>
      <c r="C34" s="104"/>
      <c r="D34" s="271"/>
      <c r="E34" s="589"/>
      <c r="F34" s="589"/>
      <c r="G34" s="589"/>
      <c r="H34" s="589"/>
      <c r="I34" s="590"/>
      <c r="J34" s="590"/>
      <c r="K34" s="591"/>
      <c r="L34" s="357" t="s">
        <v>429</v>
      </c>
      <c r="M34" s="592"/>
      <c r="N34" s="592"/>
      <c r="O34" s="592"/>
      <c r="P34" s="593"/>
      <c r="Q34" s="594"/>
      <c r="R34" s="104"/>
      <c r="S34" s="104"/>
      <c r="T34" s="595" t="s">
        <v>533</v>
      </c>
      <c r="U34" s="596"/>
      <c r="V34" s="596"/>
      <c r="W34" s="596"/>
      <c r="X34" s="596"/>
      <c r="Y34" s="596"/>
      <c r="Z34" s="596"/>
      <c r="AA34" s="596"/>
      <c r="AB34" s="104"/>
      <c r="AC34" s="104"/>
      <c r="AD34" s="104"/>
    </row>
    <row r="35" spans="1:40" ht="13.5" customHeight="1">
      <c r="A35" s="104"/>
      <c r="B35" s="104"/>
      <c r="C35" s="104"/>
      <c r="D35" s="597" t="s">
        <v>534</v>
      </c>
      <c r="E35" s="598"/>
      <c r="F35" s="598"/>
      <c r="G35" s="598"/>
      <c r="H35" s="598"/>
      <c r="I35" s="223"/>
      <c r="J35" s="223"/>
      <c r="K35" s="599"/>
      <c r="L35" s="645">
        <v>0.44137931034482764</v>
      </c>
      <c r="M35" s="646"/>
      <c r="N35" s="646"/>
      <c r="O35" s="646"/>
      <c r="P35" s="647"/>
      <c r="Q35" s="648"/>
      <c r="R35" s="603"/>
      <c r="S35" s="105"/>
      <c r="T35" s="596"/>
      <c r="U35" s="596"/>
      <c r="V35" s="596"/>
      <c r="W35" s="596"/>
      <c r="X35" s="596"/>
      <c r="Y35" s="596"/>
      <c r="Z35" s="596"/>
      <c r="AA35" s="596"/>
      <c r="AB35" s="105"/>
      <c r="AC35" s="105"/>
      <c r="AD35" s="104"/>
      <c r="AE35" s="124"/>
    </row>
    <row r="36" spans="1:40" ht="13.5" customHeight="1">
      <c r="A36" s="104"/>
      <c r="B36" s="104"/>
      <c r="C36" s="104"/>
      <c r="D36" s="444"/>
      <c r="E36" s="444"/>
      <c r="F36" s="444"/>
      <c r="G36" s="444"/>
      <c r="H36" s="444"/>
      <c r="I36" s="444"/>
      <c r="J36" s="444"/>
      <c r="K36" s="444"/>
      <c r="L36" s="444"/>
      <c r="M36" s="444"/>
      <c r="N36" s="444"/>
      <c r="O36" s="444"/>
      <c r="P36" s="444"/>
      <c r="Q36" s="444"/>
      <c r="R36" s="105"/>
      <c r="S36" s="105"/>
      <c r="T36" s="105"/>
      <c r="U36" s="105"/>
      <c r="V36" s="105"/>
      <c r="W36" s="105"/>
      <c r="X36" s="105"/>
      <c r="Y36" s="105"/>
      <c r="Z36" s="105"/>
      <c r="AA36" s="105"/>
      <c r="AB36" s="105"/>
      <c r="AC36" s="105"/>
      <c r="AD36" s="104"/>
    </row>
    <row r="37" spans="1:40" ht="13.5" customHeight="1">
      <c r="A37" s="104"/>
      <c r="B37" s="104"/>
      <c r="C37" s="104"/>
      <c r="D37" s="604" t="s">
        <v>535</v>
      </c>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8" spans="1:40" ht="13.5" customHeight="1">
      <c r="A38" s="104"/>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row>
    <row r="39" spans="1:40" ht="13.5" customHeight="1">
      <c r="A39" s="104"/>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F39" s="124"/>
      <c r="AG39" s="124"/>
      <c r="AH39" s="124"/>
      <c r="AI39" s="124"/>
      <c r="AJ39" s="124"/>
      <c r="AK39" s="124"/>
      <c r="AL39" s="124"/>
      <c r="AM39" s="138"/>
      <c r="AN39" s="124"/>
    </row>
    <row r="40" spans="1:40" ht="13.5" customHeight="1">
      <c r="A40" s="104"/>
      <c r="B40" s="104"/>
      <c r="C40" s="104"/>
      <c r="D40" s="104"/>
      <c r="E40" s="104"/>
      <c r="F40" s="104"/>
      <c r="G40" s="104"/>
      <c r="H40" s="104"/>
      <c r="I40" s="104"/>
      <c r="J40" s="104"/>
      <c r="K40" s="104"/>
      <c r="L40" s="104"/>
      <c r="M40" s="104"/>
      <c r="N40" s="104"/>
      <c r="O40" s="104"/>
      <c r="P40" s="104"/>
      <c r="Q40" s="104"/>
      <c r="R40" s="104"/>
      <c r="S40" s="105"/>
      <c r="T40" s="105"/>
      <c r="U40" s="105"/>
      <c r="V40" s="105"/>
      <c r="W40" s="105"/>
      <c r="X40" s="105"/>
      <c r="Y40" s="105"/>
      <c r="Z40" s="105"/>
      <c r="AA40" s="105"/>
      <c r="AB40" s="105"/>
      <c r="AC40" s="105"/>
      <c r="AD40" s="105"/>
      <c r="AF40" s="124"/>
      <c r="AG40" s="141"/>
      <c r="AH40" s="139"/>
      <c r="AI40" s="143"/>
      <c r="AJ40" s="139"/>
      <c r="AK40" s="139"/>
      <c r="AL40" s="139"/>
      <c r="AM40" s="139"/>
      <c r="AN40" s="139"/>
    </row>
    <row r="41" spans="1:40" ht="13.5" customHeight="1">
      <c r="A41" s="104"/>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104"/>
      <c r="AB41" s="104"/>
      <c r="AC41" s="104"/>
      <c r="AD41" s="104"/>
      <c r="AF41" s="124"/>
      <c r="AG41" s="144"/>
      <c r="AH41" s="139"/>
      <c r="AI41" s="143"/>
      <c r="AJ41" s="139"/>
      <c r="AK41" s="139"/>
      <c r="AL41" s="139"/>
      <c r="AM41" s="140"/>
      <c r="AN41" s="140"/>
    </row>
    <row r="42" spans="1:40" ht="13.5" customHeight="1">
      <c r="A42" s="104"/>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F42" s="124"/>
      <c r="AG42" s="145"/>
      <c r="AH42" s="139"/>
      <c r="AI42" s="143"/>
      <c r="AJ42" s="139"/>
      <c r="AK42" s="139"/>
      <c r="AL42" s="139"/>
      <c r="AM42" s="140"/>
      <c r="AN42" s="140"/>
    </row>
    <row r="43" spans="1:40" ht="13.5" customHeight="1">
      <c r="A43" s="104"/>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c r="AA43" s="104"/>
      <c r="AB43" s="104"/>
      <c r="AC43" s="104"/>
      <c r="AD43" s="104"/>
      <c r="AF43" s="124"/>
      <c r="AG43" s="145"/>
      <c r="AH43" s="139"/>
      <c r="AI43" s="143"/>
      <c r="AJ43" s="139"/>
      <c r="AK43" s="139"/>
      <c r="AL43" s="139"/>
      <c r="AM43" s="140"/>
      <c r="AN43" s="140"/>
    </row>
    <row r="44" spans="1:40" ht="13.5" customHeight="1">
      <c r="A44" s="104"/>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F44" s="124"/>
      <c r="AG44" s="145"/>
      <c r="AH44" s="139"/>
      <c r="AI44" s="143"/>
      <c r="AJ44" s="139"/>
      <c r="AK44" s="139"/>
      <c r="AL44" s="139"/>
      <c r="AM44" s="140"/>
      <c r="AN44" s="140"/>
    </row>
    <row r="45" spans="1:40" ht="13.5" customHeight="1">
      <c r="A45" s="104"/>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J45" s="127"/>
      <c r="AK45" s="127"/>
      <c r="AL45" s="127"/>
      <c r="AM45" s="127"/>
      <c r="AN45" s="93"/>
    </row>
    <row r="46" spans="1:40" ht="13.5" customHeight="1">
      <c r="A46" s="104"/>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J46" s="127"/>
      <c r="AK46" s="127"/>
      <c r="AL46" s="127"/>
      <c r="AM46" s="127"/>
      <c r="AN46" s="93"/>
    </row>
    <row r="47" spans="1:40" ht="13.5" customHeight="1">
      <c r="A47" s="104"/>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J47" s="127"/>
      <c r="AK47" s="127"/>
      <c r="AL47" s="127"/>
      <c r="AM47" s="127"/>
    </row>
    <row r="48" spans="1:40" ht="13.5" customHeight="1">
      <c r="A48" s="104"/>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row>
    <row r="49" spans="1:40" ht="13.5" customHeight="1">
      <c r="A49" s="104"/>
      <c r="B49" s="104"/>
      <c r="C49" s="104"/>
      <c r="D49" s="104"/>
      <c r="E49" s="104"/>
      <c r="F49" s="104"/>
      <c r="G49" s="104"/>
      <c r="H49" s="104"/>
      <c r="I49" s="104"/>
      <c r="J49" s="104"/>
      <c r="K49" s="104"/>
      <c r="L49" s="104"/>
      <c r="M49" s="104"/>
      <c r="N49" s="104"/>
      <c r="O49" s="104"/>
      <c r="P49" s="104"/>
      <c r="Q49" s="104"/>
      <c r="R49" s="104"/>
      <c r="S49" s="104"/>
      <c r="T49" s="104"/>
      <c r="U49" s="104"/>
      <c r="V49" s="104"/>
      <c r="W49" s="104"/>
      <c r="X49" s="104"/>
      <c r="Y49" s="104"/>
      <c r="Z49" s="104"/>
      <c r="AA49" s="104"/>
      <c r="AB49" s="104"/>
      <c r="AC49" s="104"/>
      <c r="AD49" s="104"/>
    </row>
    <row r="50" spans="1:40" ht="13.5" customHeight="1">
      <c r="A50" s="104"/>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row>
    <row r="51" spans="1:40" ht="18" customHeight="1">
      <c r="A51" s="104"/>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row>
    <row r="52" spans="1:40" ht="9.75" customHeight="1">
      <c r="A52" s="104"/>
      <c r="B52" s="104"/>
      <c r="C52" s="104"/>
      <c r="D52" s="517" t="s">
        <v>47</v>
      </c>
      <c r="E52" s="605"/>
      <c r="F52" s="605"/>
      <c r="G52" s="605"/>
      <c r="H52" s="605"/>
      <c r="I52" s="605"/>
      <c r="J52" s="605"/>
      <c r="K52" s="605"/>
      <c r="L52" s="605"/>
      <c r="M52" s="605"/>
      <c r="N52" s="605"/>
      <c r="O52" s="606"/>
      <c r="P52" s="104"/>
      <c r="Q52" s="517" t="s">
        <v>47</v>
      </c>
      <c r="R52" s="605"/>
      <c r="S52" s="605"/>
      <c r="T52" s="605"/>
      <c r="U52" s="605"/>
      <c r="V52" s="605"/>
      <c r="W52" s="605"/>
      <c r="X52" s="605"/>
      <c r="Y52" s="605"/>
      <c r="Z52" s="605"/>
      <c r="AA52" s="605"/>
      <c r="AB52" s="606"/>
      <c r="AC52" s="104"/>
      <c r="AD52" s="104"/>
    </row>
    <row r="53" spans="1:40" ht="9.75" customHeight="1">
      <c r="A53" s="104"/>
      <c r="B53" s="104"/>
      <c r="C53" s="104"/>
      <c r="D53" s="607" t="s">
        <v>626</v>
      </c>
      <c r="E53" s="607"/>
      <c r="F53" s="607" t="s">
        <v>112</v>
      </c>
      <c r="G53" s="607"/>
      <c r="H53" s="637" t="s">
        <v>18</v>
      </c>
      <c r="I53" s="637"/>
      <c r="J53" s="607" t="s">
        <v>46</v>
      </c>
      <c r="K53" s="632"/>
      <c r="L53" s="637" t="s">
        <v>19</v>
      </c>
      <c r="M53" s="637"/>
      <c r="N53" s="607" t="s">
        <v>111</v>
      </c>
      <c r="O53" s="607"/>
      <c r="P53" s="104"/>
      <c r="Q53" s="607" t="s">
        <v>626</v>
      </c>
      <c r="R53" s="607"/>
      <c r="S53" s="607" t="s">
        <v>112</v>
      </c>
      <c r="T53" s="607"/>
      <c r="U53" s="637" t="s">
        <v>18</v>
      </c>
      <c r="V53" s="637"/>
      <c r="W53" s="607" t="s">
        <v>46</v>
      </c>
      <c r="X53" s="632"/>
      <c r="Y53" s="637" t="s">
        <v>19</v>
      </c>
      <c r="Z53" s="637"/>
      <c r="AA53" s="607" t="s">
        <v>111</v>
      </c>
      <c r="AB53" s="607"/>
      <c r="AC53" s="104"/>
      <c r="AD53" s="104"/>
    </row>
    <row r="54" spans="1:40" ht="9.75" customHeight="1">
      <c r="A54" s="104"/>
      <c r="B54" s="104"/>
      <c r="C54" s="104"/>
      <c r="D54" s="608" t="s">
        <v>627</v>
      </c>
      <c r="E54" s="609"/>
      <c r="F54" s="610">
        <v>64.496367112810589</v>
      </c>
      <c r="G54" s="611"/>
      <c r="H54" s="610">
        <v>69.559081551026566</v>
      </c>
      <c r="I54" s="611"/>
      <c r="J54" s="610">
        <v>71.174569257421908</v>
      </c>
      <c r="K54" s="611"/>
      <c r="L54" s="610">
        <v>72.950307495188326</v>
      </c>
      <c r="M54" s="611"/>
      <c r="N54" s="610">
        <v>77.189350180505414</v>
      </c>
      <c r="O54" s="611"/>
      <c r="P54" s="106"/>
      <c r="Q54" s="612" t="s">
        <v>628</v>
      </c>
      <c r="R54" s="613"/>
      <c r="S54" s="610">
        <v>69.393741496598693</v>
      </c>
      <c r="T54" s="611"/>
      <c r="U54" s="610">
        <v>73.708497878769364</v>
      </c>
      <c r="V54" s="611"/>
      <c r="W54" s="610">
        <v>74.865378001297898</v>
      </c>
      <c r="X54" s="611"/>
      <c r="Y54" s="610">
        <v>76.016776932322998</v>
      </c>
      <c r="Z54" s="611"/>
      <c r="AA54" s="610">
        <v>78.748579545454632</v>
      </c>
      <c r="AB54" s="611"/>
      <c r="AC54" s="104"/>
      <c r="AD54" s="104"/>
      <c r="AE54" s="124"/>
      <c r="AF54" s="124"/>
      <c r="AG54" s="124"/>
      <c r="AH54" s="124"/>
      <c r="AI54" s="124"/>
      <c r="AJ54" s="124"/>
      <c r="AK54" s="124"/>
      <c r="AL54" s="124"/>
      <c r="AM54" s="124"/>
      <c r="AN54" s="124"/>
    </row>
    <row r="55" spans="1:40" ht="9.75" customHeight="1">
      <c r="A55" s="104"/>
      <c r="B55" s="104"/>
      <c r="C55" s="104"/>
      <c r="D55" s="608" t="s">
        <v>629</v>
      </c>
      <c r="E55" s="609"/>
      <c r="F55" s="610">
        <v>67.395226438188459</v>
      </c>
      <c r="G55" s="611"/>
      <c r="H55" s="610">
        <v>72.001648945237719</v>
      </c>
      <c r="I55" s="611"/>
      <c r="J55" s="610">
        <v>73.177245893810692</v>
      </c>
      <c r="K55" s="611"/>
      <c r="L55" s="610">
        <v>74.478228500863139</v>
      </c>
      <c r="M55" s="611"/>
      <c r="N55" s="610">
        <v>80.90481077613849</v>
      </c>
      <c r="O55" s="611"/>
      <c r="P55" s="614"/>
      <c r="Q55" s="612" t="s">
        <v>630</v>
      </c>
      <c r="R55" s="613"/>
      <c r="S55" s="610">
        <v>71.355431754874559</v>
      </c>
      <c r="T55" s="611"/>
      <c r="U55" s="610">
        <v>76.308704376465002</v>
      </c>
      <c r="V55" s="611"/>
      <c r="W55" s="610">
        <v>77.385619657067309</v>
      </c>
      <c r="X55" s="611"/>
      <c r="Y55" s="610">
        <v>78.572836282778795</v>
      </c>
      <c r="Z55" s="611"/>
      <c r="AA55" s="610">
        <v>83.155813111191705</v>
      </c>
      <c r="AB55" s="611"/>
      <c r="AC55" s="104"/>
      <c r="AD55" s="104"/>
      <c r="AE55" s="124"/>
      <c r="AF55" s="124"/>
      <c r="AG55" s="124"/>
      <c r="AH55" s="124"/>
      <c r="AI55" s="124"/>
      <c r="AJ55" s="124"/>
      <c r="AK55" s="124"/>
      <c r="AL55" s="124"/>
      <c r="AM55" s="124"/>
      <c r="AN55" s="124"/>
    </row>
    <row r="56" spans="1:40" ht="13.5" customHeight="1">
      <c r="A56" s="104"/>
      <c r="B56" s="104"/>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4"/>
      <c r="AA56" s="104"/>
      <c r="AB56" s="104"/>
      <c r="AC56" s="104"/>
      <c r="AD56" s="104"/>
      <c r="AH56" s="93"/>
      <c r="AI56" s="93"/>
      <c r="AJ56" s="93"/>
      <c r="AM56" s="93"/>
      <c r="AN56" s="93"/>
    </row>
    <row r="57" spans="1:40" ht="13.5" customHeight="1">
      <c r="A57" s="104"/>
      <c r="B57" s="104"/>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4"/>
      <c r="AA57" s="104"/>
      <c r="AB57" s="104"/>
      <c r="AC57" s="104"/>
      <c r="AD57" s="104"/>
      <c r="AJ57" s="93"/>
      <c r="AK57" s="93"/>
      <c r="AL57" s="93"/>
      <c r="AM57" s="93"/>
      <c r="AN57" s="93"/>
    </row>
    <row r="58" spans="1:40" ht="13.5" customHeight="1">
      <c r="A58" s="104"/>
      <c r="B58" s="104"/>
      <c r="C58" s="104"/>
      <c r="D58" s="104"/>
      <c r="E58" s="104"/>
      <c r="F58" s="104"/>
      <c r="G58" s="104"/>
      <c r="H58" s="104"/>
      <c r="I58" s="104"/>
      <c r="J58" s="104"/>
      <c r="K58" s="104"/>
      <c r="L58" s="212"/>
      <c r="M58" s="104"/>
      <c r="N58" s="104"/>
      <c r="O58" s="104"/>
      <c r="P58" s="104"/>
      <c r="Q58" s="104"/>
      <c r="R58" s="104"/>
      <c r="S58" s="565"/>
      <c r="T58" s="565"/>
      <c r="U58" s="565"/>
      <c r="V58" s="565"/>
      <c r="W58" s="104"/>
      <c r="X58" s="104"/>
      <c r="Y58" s="104"/>
      <c r="Z58" s="104"/>
      <c r="AA58" s="104"/>
      <c r="AB58" s="104"/>
      <c r="AC58" s="104"/>
      <c r="AD58" s="104"/>
      <c r="AJ58" s="93"/>
      <c r="AK58" s="93"/>
      <c r="AL58" s="93"/>
      <c r="AM58" s="93"/>
      <c r="AN58" s="93"/>
    </row>
    <row r="59" spans="1:40" ht="13.5" customHeight="1">
      <c r="A59" s="104"/>
      <c r="B59" s="104"/>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4"/>
      <c r="AA59" s="104"/>
      <c r="AB59" s="104"/>
      <c r="AC59" s="104"/>
      <c r="AD59" s="104"/>
      <c r="AJ59" s="93"/>
      <c r="AK59" s="93"/>
      <c r="AL59" s="93"/>
      <c r="AM59" s="93"/>
      <c r="AN59" s="93"/>
    </row>
    <row r="60" spans="1:40" ht="13.5" customHeight="1">
      <c r="A60" s="104"/>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c r="AA60" s="104"/>
      <c r="AB60" s="104"/>
      <c r="AC60" s="104"/>
      <c r="AD60" s="104"/>
      <c r="AJ60" s="93"/>
      <c r="AK60" s="93"/>
      <c r="AL60" s="93"/>
      <c r="AM60" s="93"/>
      <c r="AN60" s="93"/>
    </row>
    <row r="61" spans="1:40" ht="13.5" customHeight="1">
      <c r="A61" s="104"/>
      <c r="B61" s="104"/>
      <c r="C61" s="104"/>
      <c r="D61" s="104"/>
      <c r="E61" s="104"/>
      <c r="F61" s="104"/>
      <c r="G61" s="104"/>
      <c r="H61" s="104"/>
      <c r="I61" s="104"/>
      <c r="J61" s="104"/>
      <c r="K61" s="104"/>
      <c r="L61" s="104"/>
      <c r="M61" s="104"/>
      <c r="N61" s="104"/>
      <c r="O61" s="104"/>
      <c r="P61" s="104"/>
      <c r="Q61" s="104"/>
      <c r="R61" s="104"/>
      <c r="S61" s="104"/>
      <c r="T61" s="104"/>
      <c r="U61" s="104"/>
      <c r="V61" s="104"/>
      <c r="W61" s="104"/>
      <c r="X61" s="104"/>
      <c r="Y61" s="104"/>
      <c r="Z61" s="104"/>
      <c r="AA61" s="104"/>
      <c r="AB61" s="104"/>
      <c r="AC61" s="104"/>
      <c r="AD61" s="104"/>
      <c r="AJ61" s="93"/>
      <c r="AK61" s="93"/>
      <c r="AL61" s="93"/>
      <c r="AM61" s="93"/>
      <c r="AN61" s="93"/>
    </row>
    <row r="62" spans="1:40" ht="13.5" customHeight="1">
      <c r="A62" s="104"/>
      <c r="B62" s="104"/>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4"/>
      <c r="AA62" s="104"/>
      <c r="AB62" s="104"/>
      <c r="AC62" s="104"/>
      <c r="AD62" s="104"/>
      <c r="AJ62" s="93"/>
      <c r="AK62" s="93"/>
      <c r="AL62" s="93"/>
      <c r="AM62" s="93"/>
      <c r="AN62" s="93"/>
    </row>
    <row r="63" spans="1:40" ht="13.5" customHeight="1">
      <c r="A63" s="247" t="s">
        <v>145</v>
      </c>
      <c r="B63" s="247"/>
      <c r="C63" s="247"/>
      <c r="D63" s="247"/>
      <c r="E63" s="247"/>
      <c r="F63" s="247"/>
      <c r="G63" s="247"/>
      <c r="H63" s="247"/>
      <c r="I63" s="247"/>
      <c r="J63" s="247"/>
      <c r="K63" s="247"/>
      <c r="L63" s="247"/>
      <c r="M63" s="247"/>
      <c r="N63" s="247"/>
      <c r="O63" s="247"/>
      <c r="P63" s="247"/>
      <c r="Q63" s="247"/>
      <c r="R63" s="247"/>
      <c r="S63" s="247"/>
      <c r="T63" s="247"/>
      <c r="U63" s="247"/>
      <c r="V63" s="247"/>
      <c r="W63" s="247"/>
      <c r="X63" s="247"/>
      <c r="Y63" s="247"/>
      <c r="Z63" s="247"/>
      <c r="AA63" s="247"/>
      <c r="AB63" s="247"/>
      <c r="AC63" s="223"/>
      <c r="AD63" s="223"/>
      <c r="AE63" s="82"/>
      <c r="AF63" s="82"/>
    </row>
    <row r="64" spans="1:40" ht="13.5" customHeight="1">
      <c r="A64" s="247"/>
      <c r="B64" s="247"/>
      <c r="C64" s="247"/>
      <c r="D64" s="247"/>
      <c r="E64" s="247"/>
      <c r="F64" s="247"/>
      <c r="G64" s="247"/>
      <c r="H64" s="247"/>
      <c r="I64" s="247"/>
      <c r="J64" s="247"/>
      <c r="K64" s="247"/>
      <c r="L64" s="247"/>
      <c r="M64" s="247"/>
      <c r="N64" s="247"/>
      <c r="O64" s="247"/>
      <c r="P64" s="247"/>
      <c r="Q64" s="247"/>
      <c r="R64" s="247"/>
      <c r="S64" s="247"/>
      <c r="T64" s="247"/>
      <c r="U64" s="247"/>
      <c r="V64" s="247"/>
      <c r="W64" s="247"/>
      <c r="X64" s="247"/>
      <c r="Y64" s="247"/>
      <c r="Z64" s="247"/>
      <c r="AA64" s="247"/>
      <c r="AB64" s="247"/>
      <c r="AC64" s="223"/>
      <c r="AD64" s="223"/>
      <c r="AE64" s="82"/>
      <c r="AF64" s="82"/>
    </row>
    <row r="65" spans="1:35" ht="14.25">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AC65" s="64"/>
      <c r="AD65" s="64"/>
      <c r="AE65" s="82"/>
      <c r="AF65" s="82"/>
    </row>
    <row r="66" spans="1:35" ht="19.5" customHeight="1" thickBot="1">
      <c r="A66" s="104"/>
      <c r="B66" s="67" t="s">
        <v>604</v>
      </c>
      <c r="C66" s="66"/>
      <c r="D66" s="66"/>
      <c r="E66" s="66"/>
      <c r="F66" s="66"/>
      <c r="G66" s="66"/>
      <c r="H66" s="66"/>
      <c r="I66" s="66"/>
      <c r="J66" s="66"/>
      <c r="K66" s="66"/>
      <c r="L66" s="66"/>
      <c r="M66" s="66"/>
      <c r="N66" s="66"/>
      <c r="O66" s="66"/>
      <c r="P66" s="66"/>
      <c r="Q66" s="66"/>
      <c r="R66" s="66"/>
      <c r="S66" s="66"/>
      <c r="T66" s="66"/>
      <c r="U66" s="66"/>
      <c r="V66" s="66"/>
      <c r="W66" s="66"/>
      <c r="X66" s="66"/>
      <c r="Y66" s="66"/>
      <c r="Z66" s="66"/>
      <c r="AA66" s="66"/>
      <c r="AB66" s="66"/>
      <c r="AC66" s="66"/>
      <c r="AD66" s="66"/>
    </row>
    <row r="67" spans="1:35" ht="9" customHeight="1" thickTop="1">
      <c r="A67" s="104"/>
      <c r="B67" s="104"/>
      <c r="C67" s="104"/>
      <c r="D67" s="104"/>
      <c r="E67" s="104"/>
      <c r="F67" s="104"/>
      <c r="G67" s="104"/>
      <c r="H67" s="104"/>
      <c r="I67" s="104"/>
      <c r="J67" s="104"/>
      <c r="K67" s="104"/>
      <c r="L67" s="104"/>
      <c r="M67" s="104"/>
      <c r="N67" s="104"/>
      <c r="O67" s="104"/>
      <c r="P67" s="104"/>
      <c r="Q67" s="104"/>
      <c r="R67" s="104"/>
      <c r="S67" s="104"/>
      <c r="T67" s="104"/>
      <c r="U67" s="104"/>
      <c r="V67" s="104"/>
      <c r="W67" s="104"/>
      <c r="X67" s="104"/>
      <c r="Y67" s="104"/>
      <c r="Z67" s="104"/>
      <c r="AA67" s="104"/>
      <c r="AB67" s="104"/>
      <c r="AC67" s="104"/>
      <c r="AD67" s="104"/>
    </row>
    <row r="68" spans="1:35" ht="19.5" customHeight="1">
      <c r="A68" s="104"/>
      <c r="B68" s="19"/>
      <c r="C68" s="15" t="s">
        <v>605</v>
      </c>
      <c r="D68" s="6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row>
    <row r="69" spans="1:35" ht="9" customHeight="1">
      <c r="A69" s="104"/>
      <c r="B69" s="104"/>
      <c r="C69" s="104"/>
      <c r="D69" s="104"/>
      <c r="E69" s="104"/>
      <c r="F69" s="104"/>
      <c r="G69" s="104"/>
      <c r="H69" s="104"/>
      <c r="I69" s="104"/>
      <c r="J69" s="104"/>
      <c r="K69" s="104"/>
      <c r="L69" s="104"/>
      <c r="M69" s="104"/>
      <c r="N69" s="104"/>
      <c r="O69" s="104"/>
      <c r="P69" s="104"/>
      <c r="Q69" s="104"/>
      <c r="R69" s="104"/>
      <c r="S69" s="104"/>
      <c r="T69" s="104"/>
      <c r="U69" s="104"/>
      <c r="V69" s="104"/>
      <c r="W69" s="104"/>
      <c r="X69" s="104"/>
      <c r="Y69" s="104"/>
      <c r="Z69" s="104"/>
      <c r="AA69" s="104"/>
      <c r="AB69" s="104"/>
      <c r="AC69" s="104"/>
      <c r="AD69" s="104"/>
    </row>
    <row r="70" spans="1:35" ht="13.5" customHeight="1">
      <c r="A70" s="104"/>
      <c r="B70" s="104"/>
      <c r="C70" s="631" t="s">
        <v>538</v>
      </c>
      <c r="D70" s="632"/>
      <c r="E70" s="632"/>
      <c r="F70" s="632"/>
      <c r="G70" s="632"/>
      <c r="H70" s="357" t="s">
        <v>429</v>
      </c>
      <c r="I70" s="592"/>
      <c r="J70" s="592"/>
      <c r="K70" s="633"/>
      <c r="L70" s="638" t="s">
        <v>447</v>
      </c>
      <c r="M70" s="635"/>
      <c r="N70" s="635"/>
      <c r="O70" s="635"/>
      <c r="P70" s="631" t="s">
        <v>110</v>
      </c>
      <c r="Q70" s="632"/>
      <c r="R70" s="632"/>
      <c r="S70" s="632"/>
      <c r="T70" s="104"/>
      <c r="U70" s="104"/>
      <c r="V70" s="104"/>
      <c r="W70" s="104"/>
      <c r="X70" s="104"/>
      <c r="Y70" s="104"/>
      <c r="Z70" s="104"/>
      <c r="AA70" s="104"/>
      <c r="AB70" s="104"/>
      <c r="AC70" s="104"/>
      <c r="AD70" s="104"/>
    </row>
    <row r="71" spans="1:35" ht="13.5" customHeight="1">
      <c r="A71" s="104"/>
      <c r="B71" s="104"/>
      <c r="C71" s="636" t="s">
        <v>560</v>
      </c>
      <c r="D71" s="636"/>
      <c r="E71" s="636"/>
      <c r="F71" s="636"/>
      <c r="G71" s="636"/>
      <c r="H71" s="625">
        <v>219</v>
      </c>
      <c r="I71" s="626"/>
      <c r="J71" s="627">
        <v>0.50344827586206897</v>
      </c>
      <c r="K71" s="628"/>
      <c r="L71" s="625">
        <v>18952</v>
      </c>
      <c r="M71" s="626"/>
      <c r="N71" s="627">
        <v>0.55397386805413462</v>
      </c>
      <c r="O71" s="628"/>
      <c r="P71" s="625">
        <v>1694831</v>
      </c>
      <c r="Q71" s="626"/>
      <c r="R71" s="627">
        <v>0.63112607097320039</v>
      </c>
      <c r="S71" s="628"/>
      <c r="T71" s="106"/>
      <c r="U71" s="104"/>
      <c r="V71" s="104"/>
      <c r="W71" s="104"/>
      <c r="X71" s="104"/>
      <c r="Y71" s="104"/>
      <c r="Z71" s="104"/>
      <c r="AA71" s="104"/>
      <c r="AB71" s="104"/>
      <c r="AC71" s="104"/>
      <c r="AD71" s="104"/>
      <c r="AE71" s="124"/>
      <c r="AF71" s="124"/>
    </row>
    <row r="72" spans="1:35" ht="13.5" customHeight="1">
      <c r="A72" s="104"/>
      <c r="B72" s="104"/>
      <c r="C72" s="636" t="s">
        <v>606</v>
      </c>
      <c r="D72" s="636"/>
      <c r="E72" s="636"/>
      <c r="F72" s="636"/>
      <c r="G72" s="636"/>
      <c r="H72" s="625">
        <v>58</v>
      </c>
      <c r="I72" s="626"/>
      <c r="J72" s="627">
        <v>0.13333333333333333</v>
      </c>
      <c r="K72" s="628"/>
      <c r="L72" s="625">
        <v>4906</v>
      </c>
      <c r="M72" s="626"/>
      <c r="N72" s="627">
        <v>0.14340416824997806</v>
      </c>
      <c r="O72" s="628"/>
      <c r="P72" s="625">
        <v>278552</v>
      </c>
      <c r="Q72" s="626"/>
      <c r="R72" s="627">
        <v>0.10372799961867991</v>
      </c>
      <c r="S72" s="628"/>
      <c r="T72" s="106"/>
      <c r="U72" s="104"/>
      <c r="V72" s="104"/>
      <c r="W72" s="104"/>
      <c r="X72" s="104"/>
      <c r="Y72" s="104"/>
      <c r="Z72" s="104"/>
      <c r="AA72" s="104"/>
      <c r="AB72" s="104"/>
      <c r="AC72" s="104"/>
      <c r="AD72" s="104"/>
      <c r="AE72" s="124"/>
      <c r="AF72" s="124"/>
    </row>
    <row r="73" spans="1:35" ht="13.5" customHeight="1">
      <c r="A73" s="104"/>
      <c r="B73" s="104"/>
      <c r="C73" s="636" t="s">
        <v>561</v>
      </c>
      <c r="D73" s="636"/>
      <c r="E73" s="636"/>
      <c r="F73" s="636"/>
      <c r="G73" s="636"/>
      <c r="H73" s="625">
        <v>53</v>
      </c>
      <c r="I73" s="626"/>
      <c r="J73" s="627">
        <v>0.12183908045977011</v>
      </c>
      <c r="K73" s="628"/>
      <c r="L73" s="625">
        <v>4282</v>
      </c>
      <c r="M73" s="626"/>
      <c r="N73" s="627">
        <v>0.12516442080032739</v>
      </c>
      <c r="O73" s="628"/>
      <c r="P73" s="625">
        <v>325785</v>
      </c>
      <c r="Q73" s="626"/>
      <c r="R73" s="627">
        <v>0.12131676080506203</v>
      </c>
      <c r="S73" s="628"/>
      <c r="T73" s="106"/>
      <c r="U73" s="104"/>
      <c r="V73" s="104"/>
      <c r="W73" s="104"/>
      <c r="X73" s="104"/>
      <c r="Y73" s="104"/>
      <c r="Z73" s="104"/>
      <c r="AA73" s="104"/>
      <c r="AB73" s="104"/>
      <c r="AC73" s="104"/>
      <c r="AD73" s="104"/>
      <c r="AE73" s="124"/>
      <c r="AF73" s="124"/>
    </row>
    <row r="74" spans="1:35" ht="13.5" customHeight="1">
      <c r="A74" s="104"/>
      <c r="B74" s="104"/>
      <c r="C74" s="636" t="s">
        <v>562</v>
      </c>
      <c r="D74" s="636"/>
      <c r="E74" s="636"/>
      <c r="F74" s="636"/>
      <c r="G74" s="636"/>
      <c r="H74" s="625">
        <v>105</v>
      </c>
      <c r="I74" s="626"/>
      <c r="J74" s="627">
        <v>0.24137931034482757</v>
      </c>
      <c r="K74" s="628"/>
      <c r="L74" s="625">
        <v>6071</v>
      </c>
      <c r="M74" s="626"/>
      <c r="N74" s="627">
        <v>0.1774575428955599</v>
      </c>
      <c r="O74" s="628"/>
      <c r="P74" s="625">
        <v>386240</v>
      </c>
      <c r="Q74" s="626"/>
      <c r="R74" s="627">
        <v>0.14382916860305772</v>
      </c>
      <c r="S74" s="628"/>
      <c r="T74" s="106"/>
      <c r="U74" s="104"/>
      <c r="V74" s="104"/>
      <c r="W74" s="104"/>
      <c r="X74" s="104"/>
      <c r="Y74" s="104"/>
      <c r="Z74" s="104"/>
      <c r="AA74" s="104"/>
      <c r="AB74" s="104"/>
      <c r="AC74" s="104"/>
      <c r="AD74" s="104"/>
      <c r="AE74" s="124"/>
      <c r="AF74" s="124"/>
    </row>
    <row r="75" spans="1:35" ht="6.95" customHeight="1">
      <c r="A75" s="104"/>
      <c r="B75" s="104"/>
      <c r="C75" s="104"/>
      <c r="D75" s="104"/>
      <c r="E75" s="104"/>
      <c r="F75" s="104"/>
      <c r="G75" s="104"/>
      <c r="H75" s="104"/>
      <c r="I75" s="104"/>
      <c r="J75" s="104"/>
      <c r="K75" s="104"/>
      <c r="L75" s="104"/>
      <c r="M75" s="104"/>
      <c r="N75" s="104"/>
      <c r="O75" s="104"/>
      <c r="P75" s="104"/>
      <c r="Q75" s="104"/>
      <c r="R75" s="104"/>
      <c r="S75" s="104"/>
      <c r="T75" s="104"/>
      <c r="U75" s="104"/>
      <c r="V75" s="104"/>
      <c r="W75" s="104"/>
      <c r="X75" s="104"/>
      <c r="Y75" s="104"/>
      <c r="Z75" s="104"/>
      <c r="AA75" s="104"/>
      <c r="AB75" s="104"/>
      <c r="AC75" s="104"/>
      <c r="AD75" s="104"/>
      <c r="AE75" s="124"/>
      <c r="AF75" s="124"/>
    </row>
    <row r="76" spans="1:35" ht="13.5" customHeight="1">
      <c r="A76" s="104"/>
      <c r="B76" s="104"/>
      <c r="C76" s="104"/>
      <c r="D76" s="104"/>
      <c r="E76" s="104"/>
      <c r="F76" s="104"/>
      <c r="G76" s="104"/>
      <c r="H76" s="104"/>
      <c r="I76" s="104"/>
      <c r="J76" s="104"/>
      <c r="K76" s="104"/>
      <c r="L76" s="104"/>
      <c r="M76" s="104"/>
      <c r="N76" s="104"/>
      <c r="O76" s="104"/>
      <c r="P76" s="104"/>
      <c r="Q76" s="104"/>
      <c r="R76" s="104"/>
      <c r="S76" s="104"/>
      <c r="T76" s="104"/>
      <c r="U76" s="104"/>
      <c r="V76" s="104"/>
      <c r="W76" s="104"/>
      <c r="X76" s="104"/>
      <c r="Y76" s="104"/>
      <c r="Z76" s="104"/>
      <c r="AA76" s="104"/>
      <c r="AB76" s="104"/>
      <c r="AC76" s="104"/>
      <c r="AD76" s="104"/>
    </row>
    <row r="77" spans="1:35" ht="10.5" customHeight="1">
      <c r="A77" s="104"/>
      <c r="B77" s="104"/>
      <c r="C77" s="104"/>
      <c r="D77" s="104"/>
      <c r="E77" s="104"/>
      <c r="F77" s="104"/>
      <c r="G77" s="104"/>
      <c r="H77" s="104"/>
      <c r="I77" s="104"/>
      <c r="J77" s="104"/>
      <c r="K77" s="104"/>
      <c r="L77" s="104"/>
      <c r="M77" s="104"/>
      <c r="N77" s="104"/>
      <c r="O77" s="104"/>
      <c r="P77" s="104"/>
      <c r="Q77" s="104"/>
      <c r="R77" s="104"/>
      <c r="S77" s="104"/>
      <c r="T77" s="104"/>
      <c r="U77" s="517" t="s">
        <v>47</v>
      </c>
      <c r="V77" s="521"/>
      <c r="W77" s="521"/>
      <c r="X77" s="521"/>
      <c r="Y77" s="521"/>
      <c r="Z77" s="521"/>
      <c r="AA77" s="521"/>
      <c r="AB77" s="521"/>
      <c r="AC77" s="605"/>
      <c r="AD77" s="606"/>
    </row>
    <row r="78" spans="1:35" ht="10.5" customHeight="1">
      <c r="A78" s="104"/>
      <c r="B78" s="104"/>
      <c r="C78" s="104"/>
      <c r="D78" s="104"/>
      <c r="E78" s="104"/>
      <c r="F78" s="104"/>
      <c r="G78" s="104"/>
      <c r="H78" s="104"/>
      <c r="I78" s="104"/>
      <c r="J78" s="104"/>
      <c r="K78" s="104"/>
      <c r="L78" s="104"/>
      <c r="M78" s="104"/>
      <c r="N78" s="104"/>
      <c r="O78" s="104"/>
      <c r="P78" s="104"/>
      <c r="Q78" s="104"/>
      <c r="R78" s="104"/>
      <c r="S78" s="104"/>
      <c r="T78" s="104"/>
      <c r="U78" s="607" t="s">
        <v>112</v>
      </c>
      <c r="V78" s="607"/>
      <c r="W78" s="637" t="s">
        <v>631</v>
      </c>
      <c r="X78" s="637"/>
      <c r="Y78" s="607" t="s">
        <v>46</v>
      </c>
      <c r="Z78" s="632"/>
      <c r="AA78" s="519" t="s">
        <v>632</v>
      </c>
      <c r="AB78" s="520"/>
      <c r="AC78" s="607" t="s">
        <v>111</v>
      </c>
      <c r="AD78" s="607"/>
    </row>
    <row r="79" spans="1:35" ht="10.5" customHeight="1">
      <c r="A79" s="104"/>
      <c r="B79" s="104"/>
      <c r="C79" s="104"/>
      <c r="D79" s="104"/>
      <c r="E79" s="104"/>
      <c r="F79" s="104"/>
      <c r="G79" s="104"/>
      <c r="H79" s="104"/>
      <c r="I79" s="104"/>
      <c r="J79" s="104"/>
      <c r="K79" s="104"/>
      <c r="L79" s="104"/>
      <c r="M79" s="104"/>
      <c r="N79" s="104"/>
      <c r="O79" s="104"/>
      <c r="P79" s="104"/>
      <c r="Q79" s="104"/>
      <c r="R79" s="104"/>
      <c r="S79" s="104"/>
      <c r="T79" s="104"/>
      <c r="U79" s="629">
        <v>23.745410036719704</v>
      </c>
      <c r="V79" s="630"/>
      <c r="W79" s="629">
        <v>56.72664835164835</v>
      </c>
      <c r="X79" s="630"/>
      <c r="Y79" s="629">
        <v>63.287822106960263</v>
      </c>
      <c r="Z79" s="630"/>
      <c r="AA79" s="629">
        <v>68.226502157933353</v>
      </c>
      <c r="AB79" s="630"/>
      <c r="AC79" s="629">
        <v>82.439335887611747</v>
      </c>
      <c r="AD79" s="630"/>
      <c r="AE79" s="124"/>
      <c r="AF79" s="146"/>
      <c r="AG79" s="146"/>
      <c r="AH79" s="146"/>
      <c r="AI79" s="146"/>
    </row>
    <row r="80" spans="1:35" ht="10.5" customHeight="1">
      <c r="A80" s="104"/>
      <c r="B80" s="104"/>
      <c r="C80" s="104"/>
      <c r="D80" s="104"/>
      <c r="E80" s="104"/>
      <c r="F80" s="104"/>
      <c r="G80" s="104"/>
      <c r="H80" s="104"/>
      <c r="I80" s="104"/>
      <c r="J80" s="104"/>
      <c r="K80" s="104"/>
      <c r="L80" s="104"/>
      <c r="M80" s="104"/>
      <c r="N80" s="104"/>
      <c r="O80" s="104"/>
      <c r="P80" s="104"/>
      <c r="Q80" s="104"/>
      <c r="R80" s="104"/>
      <c r="S80" s="104"/>
      <c r="T80" s="104"/>
      <c r="U80" s="629">
        <v>1.5763546798029555</v>
      </c>
      <c r="V80" s="630"/>
      <c r="W80" s="629">
        <v>6.3676626782663694</v>
      </c>
      <c r="X80" s="630"/>
      <c r="Y80" s="629">
        <v>9.7033425908897755</v>
      </c>
      <c r="Z80" s="630"/>
      <c r="AA80" s="629">
        <v>14.260112417633195</v>
      </c>
      <c r="AB80" s="630"/>
      <c r="AC80" s="629">
        <v>36.964504283965724</v>
      </c>
      <c r="AD80" s="630"/>
      <c r="AE80" s="124"/>
      <c r="AF80" s="146"/>
      <c r="AG80" s="146"/>
      <c r="AH80" s="146"/>
      <c r="AI80" s="146"/>
    </row>
    <row r="81" spans="1:35" ht="10.5" customHeight="1">
      <c r="A81" s="104"/>
      <c r="B81" s="104"/>
      <c r="C81" s="104"/>
      <c r="D81" s="104"/>
      <c r="E81" s="104"/>
      <c r="F81" s="104"/>
      <c r="G81" s="104"/>
      <c r="H81" s="104"/>
      <c r="I81" s="104"/>
      <c r="J81" s="104"/>
      <c r="K81" s="104"/>
      <c r="L81" s="104"/>
      <c r="M81" s="104"/>
      <c r="N81" s="104"/>
      <c r="O81" s="104"/>
      <c r="P81" s="104"/>
      <c r="Q81" s="104"/>
      <c r="R81" s="104"/>
      <c r="S81" s="104"/>
      <c r="T81" s="104"/>
      <c r="U81" s="629">
        <v>5.6919642857142856</v>
      </c>
      <c r="V81" s="630"/>
      <c r="W81" s="629">
        <v>10.552472519914069</v>
      </c>
      <c r="X81" s="630"/>
      <c r="Y81" s="629">
        <v>12.225298393761058</v>
      </c>
      <c r="Z81" s="630"/>
      <c r="AA81" s="629">
        <v>13.987769889222584</v>
      </c>
      <c r="AB81" s="630"/>
      <c r="AC81" s="629">
        <v>22.939068100358423</v>
      </c>
      <c r="AD81" s="630"/>
      <c r="AE81" s="124"/>
      <c r="AF81" s="146"/>
      <c r="AG81" s="146"/>
      <c r="AH81" s="146"/>
      <c r="AI81" s="146"/>
    </row>
    <row r="82" spans="1:35" ht="10.5" customHeight="1">
      <c r="A82" s="104"/>
      <c r="B82" s="104"/>
      <c r="C82" s="104"/>
      <c r="D82" s="104"/>
      <c r="E82" s="104"/>
      <c r="F82" s="104"/>
      <c r="G82" s="104"/>
      <c r="H82" s="104"/>
      <c r="I82" s="104"/>
      <c r="J82" s="104"/>
      <c r="K82" s="104"/>
      <c r="L82" s="104"/>
      <c r="M82" s="104"/>
      <c r="N82" s="104"/>
      <c r="O82" s="104"/>
      <c r="P82" s="104"/>
      <c r="Q82" s="104"/>
      <c r="R82" s="104"/>
      <c r="S82" s="104"/>
      <c r="T82" s="104"/>
      <c r="U82" s="629">
        <v>8.3386786401539439</v>
      </c>
      <c r="V82" s="630"/>
      <c r="W82" s="629">
        <v>12.825817860300619</v>
      </c>
      <c r="X82" s="630"/>
      <c r="Y82" s="629">
        <v>14.449221190794225</v>
      </c>
      <c r="Z82" s="630"/>
      <c r="AA82" s="629">
        <v>16.304298168947525</v>
      </c>
      <c r="AB82" s="630"/>
      <c r="AC82" s="629">
        <v>24.185463659147867</v>
      </c>
      <c r="AD82" s="630"/>
      <c r="AE82" s="124"/>
      <c r="AF82" s="146"/>
      <c r="AG82" s="146"/>
      <c r="AH82" s="146"/>
      <c r="AI82" s="146"/>
    </row>
    <row r="83" spans="1:35" ht="13.5" customHeight="1">
      <c r="A83" s="104"/>
      <c r="B83" s="104"/>
      <c r="C83" s="104"/>
      <c r="D83" s="104"/>
      <c r="E83" s="104"/>
      <c r="F83" s="104"/>
      <c r="G83" s="104"/>
      <c r="H83" s="104"/>
      <c r="I83" s="104"/>
      <c r="J83" s="104"/>
      <c r="K83" s="104"/>
      <c r="L83" s="104"/>
      <c r="M83" s="104"/>
      <c r="N83" s="104"/>
      <c r="O83" s="104"/>
      <c r="P83" s="104"/>
      <c r="Q83" s="104"/>
      <c r="R83" s="104"/>
      <c r="S83" s="104"/>
      <c r="T83" s="104"/>
      <c r="U83" s="104"/>
      <c r="V83" s="104"/>
      <c r="W83" s="104"/>
      <c r="X83" s="104"/>
      <c r="Y83" s="104"/>
      <c r="Z83" s="104"/>
      <c r="AA83" s="104"/>
      <c r="AB83" s="104"/>
      <c r="AC83" s="104"/>
      <c r="AD83" s="104"/>
    </row>
    <row r="84" spans="1:35" ht="13.5" customHeight="1">
      <c r="A84" s="104"/>
      <c r="B84" s="104"/>
      <c r="C84" s="104"/>
      <c r="D84" s="104"/>
      <c r="E84" s="104"/>
      <c r="F84" s="104"/>
      <c r="G84" s="104"/>
      <c r="H84" s="104"/>
      <c r="I84" s="104"/>
      <c r="J84" s="104"/>
      <c r="K84" s="104"/>
      <c r="L84" s="104"/>
      <c r="M84" s="104"/>
      <c r="N84" s="104"/>
      <c r="O84" s="104"/>
      <c r="P84" s="104"/>
      <c r="Q84" s="104"/>
      <c r="R84" s="104"/>
      <c r="S84" s="104"/>
      <c r="T84" s="104"/>
      <c r="U84" s="104"/>
      <c r="V84" s="104"/>
      <c r="W84" s="104"/>
      <c r="X84" s="104"/>
      <c r="Y84" s="104"/>
      <c r="Z84" s="104"/>
      <c r="AA84" s="104"/>
      <c r="AB84" s="104"/>
      <c r="AC84" s="104"/>
      <c r="AD84" s="104"/>
    </row>
    <row r="85" spans="1:35" ht="32.25" customHeight="1">
      <c r="A85" s="104"/>
      <c r="B85" s="104"/>
      <c r="C85" s="104"/>
      <c r="D85" s="104"/>
      <c r="E85" s="104"/>
      <c r="F85" s="104"/>
      <c r="G85" s="104"/>
      <c r="H85" s="104"/>
      <c r="I85" s="104"/>
      <c r="J85" s="104"/>
      <c r="K85" s="104"/>
      <c r="L85" s="104"/>
      <c r="M85" s="104"/>
      <c r="N85" s="104"/>
      <c r="O85" s="104"/>
      <c r="P85" s="104"/>
      <c r="Q85" s="104"/>
      <c r="R85" s="104"/>
      <c r="S85" s="104"/>
      <c r="T85" s="104"/>
      <c r="U85" s="104"/>
      <c r="V85" s="104"/>
      <c r="W85" s="104"/>
      <c r="X85" s="104"/>
      <c r="Y85" s="104"/>
      <c r="Z85" s="104"/>
      <c r="AA85" s="104"/>
      <c r="AB85" s="104"/>
      <c r="AC85" s="104"/>
      <c r="AD85" s="104"/>
    </row>
    <row r="86" spans="1:35" ht="13.5" customHeight="1">
      <c r="A86" s="104"/>
      <c r="B86" s="104"/>
      <c r="C86" s="422" t="s">
        <v>540</v>
      </c>
      <c r="D86" s="104"/>
      <c r="E86" s="104"/>
      <c r="F86" s="104"/>
      <c r="G86" s="104"/>
      <c r="H86" s="104"/>
      <c r="I86" s="104"/>
      <c r="J86" s="104"/>
      <c r="K86" s="104"/>
      <c r="L86" s="104"/>
      <c r="M86" s="104"/>
      <c r="N86" s="104"/>
      <c r="O86" s="104"/>
      <c r="P86" s="104"/>
      <c r="Q86" s="104"/>
      <c r="R86" s="104"/>
      <c r="S86" s="104"/>
      <c r="T86" s="104"/>
      <c r="U86" s="104"/>
      <c r="V86" s="104"/>
      <c r="W86" s="104"/>
      <c r="X86" s="104"/>
      <c r="Y86" s="104"/>
      <c r="Z86" s="104"/>
      <c r="AA86" s="104"/>
      <c r="AB86" s="104"/>
      <c r="AC86" s="104"/>
      <c r="AD86" s="104"/>
    </row>
    <row r="87" spans="1:35" ht="13.5" customHeight="1">
      <c r="A87" s="104"/>
      <c r="B87" s="104"/>
      <c r="C87" s="422"/>
      <c r="D87" s="104"/>
      <c r="E87" s="104"/>
      <c r="F87" s="104"/>
      <c r="G87" s="104"/>
      <c r="H87" s="104"/>
      <c r="I87" s="104"/>
      <c r="J87" s="104"/>
      <c r="K87" s="104"/>
      <c r="L87" s="104"/>
      <c r="M87" s="104"/>
      <c r="N87" s="104"/>
      <c r="O87" s="104"/>
      <c r="P87" s="104"/>
      <c r="Q87" s="104"/>
      <c r="R87" s="104"/>
      <c r="S87" s="104"/>
      <c r="T87" s="104"/>
      <c r="U87" s="104"/>
      <c r="V87" s="104"/>
      <c r="W87" s="104"/>
      <c r="X87" s="104"/>
      <c r="Y87" s="104"/>
      <c r="Z87" s="104"/>
      <c r="AA87" s="104"/>
      <c r="AB87" s="104"/>
      <c r="AC87" s="104"/>
      <c r="AD87" s="104"/>
    </row>
    <row r="88" spans="1:35" ht="19.5" customHeight="1">
      <c r="A88" s="104"/>
      <c r="B88" s="19"/>
      <c r="C88" s="15" t="s">
        <v>607</v>
      </c>
      <c r="D88" s="6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04"/>
    </row>
    <row r="89" spans="1:35" ht="9" customHeight="1">
      <c r="A89" s="104"/>
      <c r="B89" s="104"/>
      <c r="C89" s="104"/>
      <c r="D89" s="104"/>
      <c r="E89" s="104"/>
      <c r="F89" s="104"/>
      <c r="G89" s="104"/>
      <c r="H89" s="104"/>
      <c r="I89" s="104"/>
      <c r="J89" s="104"/>
      <c r="K89" s="104"/>
      <c r="L89" s="104"/>
      <c r="M89" s="104"/>
      <c r="N89" s="104"/>
      <c r="O89" s="104"/>
      <c r="P89" s="104"/>
      <c r="Q89" s="104"/>
      <c r="R89" s="104"/>
      <c r="S89" s="104"/>
      <c r="T89" s="104"/>
      <c r="U89" s="104"/>
      <c r="V89" s="104"/>
      <c r="W89" s="104"/>
      <c r="X89" s="104"/>
      <c r="Y89" s="104"/>
      <c r="Z89" s="104"/>
      <c r="AA89" s="104"/>
      <c r="AB89" s="104"/>
      <c r="AC89" s="104"/>
      <c r="AD89" s="104"/>
    </row>
    <row r="90" spans="1:35" ht="13.5" customHeight="1">
      <c r="A90" s="104"/>
      <c r="B90" s="104"/>
      <c r="C90" s="631" t="s">
        <v>538</v>
      </c>
      <c r="D90" s="632"/>
      <c r="E90" s="632"/>
      <c r="F90" s="632"/>
      <c r="G90" s="632"/>
      <c r="H90" s="357" t="s">
        <v>429</v>
      </c>
      <c r="I90" s="592"/>
      <c r="J90" s="592"/>
      <c r="K90" s="633"/>
      <c r="L90" s="638" t="s">
        <v>447</v>
      </c>
      <c r="M90" s="635"/>
      <c r="N90" s="635"/>
      <c r="O90" s="635"/>
      <c r="P90" s="631" t="s">
        <v>110</v>
      </c>
      <c r="Q90" s="632"/>
      <c r="R90" s="632"/>
      <c r="S90" s="632"/>
      <c r="T90" s="104"/>
      <c r="U90" s="104"/>
      <c r="V90" s="104"/>
      <c r="W90" s="104"/>
      <c r="X90" s="104"/>
      <c r="Y90" s="104"/>
      <c r="Z90" s="104"/>
      <c r="AA90" s="104"/>
      <c r="AB90" s="104"/>
      <c r="AC90" s="104"/>
      <c r="AD90" s="104"/>
    </row>
    <row r="91" spans="1:35" ht="13.5" customHeight="1">
      <c r="A91" s="104"/>
      <c r="B91" s="104"/>
      <c r="C91" s="636" t="s">
        <v>560</v>
      </c>
      <c r="D91" s="636"/>
      <c r="E91" s="636"/>
      <c r="F91" s="636"/>
      <c r="G91" s="636"/>
      <c r="H91" s="625">
        <v>193</v>
      </c>
      <c r="I91" s="626"/>
      <c r="J91" s="627">
        <v>0.44367816091954021</v>
      </c>
      <c r="K91" s="628"/>
      <c r="L91" s="625">
        <v>15766</v>
      </c>
      <c r="M91" s="626"/>
      <c r="N91" s="627">
        <v>0.46084592674870656</v>
      </c>
      <c r="O91" s="628"/>
      <c r="P91" s="625">
        <v>1472254</v>
      </c>
      <c r="Q91" s="626"/>
      <c r="R91" s="627">
        <v>0.54824220379175159</v>
      </c>
      <c r="S91" s="628"/>
      <c r="T91" s="104"/>
      <c r="U91" s="104"/>
      <c r="V91" s="104"/>
      <c r="W91" s="104"/>
      <c r="X91" s="104"/>
      <c r="Y91" s="104"/>
      <c r="Z91" s="104"/>
      <c r="AA91" s="104"/>
      <c r="AB91" s="104"/>
      <c r="AC91" s="104"/>
      <c r="AD91" s="104"/>
      <c r="AE91" s="124"/>
      <c r="AF91" s="124"/>
    </row>
    <row r="92" spans="1:35" ht="13.5" customHeight="1">
      <c r="A92" s="104"/>
      <c r="B92" s="104"/>
      <c r="C92" s="636" t="s">
        <v>606</v>
      </c>
      <c r="D92" s="636"/>
      <c r="E92" s="636"/>
      <c r="F92" s="636"/>
      <c r="G92" s="636"/>
      <c r="H92" s="625">
        <v>67</v>
      </c>
      <c r="I92" s="626"/>
      <c r="J92" s="627">
        <v>0.15402298850574714</v>
      </c>
      <c r="K92" s="628"/>
      <c r="L92" s="625">
        <v>6970</v>
      </c>
      <c r="M92" s="626"/>
      <c r="N92" s="627">
        <v>0.20373564058343807</v>
      </c>
      <c r="O92" s="628"/>
      <c r="P92" s="625">
        <v>395444</v>
      </c>
      <c r="Q92" s="626"/>
      <c r="R92" s="627">
        <v>0.14725658075048559</v>
      </c>
      <c r="S92" s="628"/>
      <c r="T92" s="104"/>
      <c r="U92" s="104"/>
      <c r="V92" s="104"/>
      <c r="W92" s="104"/>
      <c r="X92" s="104"/>
      <c r="Y92" s="104"/>
      <c r="Z92" s="104"/>
      <c r="AA92" s="104"/>
      <c r="AB92" s="104"/>
      <c r="AC92" s="104"/>
      <c r="AD92" s="104"/>
      <c r="AE92" s="124"/>
      <c r="AF92" s="124"/>
    </row>
    <row r="93" spans="1:35" ht="13.5" customHeight="1">
      <c r="A93" s="104"/>
      <c r="B93" s="104"/>
      <c r="C93" s="636" t="s">
        <v>561</v>
      </c>
      <c r="D93" s="636"/>
      <c r="E93" s="636"/>
      <c r="F93" s="636"/>
      <c r="G93" s="636"/>
      <c r="H93" s="625">
        <v>23</v>
      </c>
      <c r="I93" s="626"/>
      <c r="J93" s="627">
        <v>5.2873563218390804E-2</v>
      </c>
      <c r="K93" s="628"/>
      <c r="L93" s="625">
        <v>2751</v>
      </c>
      <c r="M93" s="626"/>
      <c r="N93" s="627">
        <v>8.0412732746777349E-2</v>
      </c>
      <c r="O93" s="628"/>
      <c r="P93" s="625">
        <v>207809</v>
      </c>
      <c r="Q93" s="626"/>
      <c r="R93" s="627">
        <v>7.7384516617214225E-2</v>
      </c>
      <c r="S93" s="628"/>
      <c r="T93" s="104"/>
      <c r="U93" s="104"/>
      <c r="V93" s="104"/>
      <c r="W93" s="104"/>
      <c r="X93" s="104"/>
      <c r="Y93" s="104"/>
      <c r="Z93" s="104"/>
      <c r="AA93" s="104"/>
      <c r="AB93" s="104"/>
      <c r="AC93" s="104"/>
      <c r="AD93" s="104"/>
      <c r="AE93" s="124"/>
      <c r="AF93" s="124"/>
    </row>
    <row r="94" spans="1:35" ht="13.5" customHeight="1">
      <c r="A94" s="104"/>
      <c r="B94" s="104"/>
      <c r="C94" s="636" t="s">
        <v>562</v>
      </c>
      <c r="D94" s="636"/>
      <c r="E94" s="636"/>
      <c r="F94" s="636"/>
      <c r="G94" s="636"/>
      <c r="H94" s="625">
        <v>152</v>
      </c>
      <c r="I94" s="626"/>
      <c r="J94" s="627">
        <v>0.34942528735632178</v>
      </c>
      <c r="K94" s="628"/>
      <c r="L94" s="625">
        <v>8724</v>
      </c>
      <c r="M94" s="626"/>
      <c r="N94" s="627">
        <v>0.25500569992107802</v>
      </c>
      <c r="O94" s="628"/>
      <c r="P94" s="625">
        <v>609901</v>
      </c>
      <c r="Q94" s="626"/>
      <c r="R94" s="627">
        <v>0.22711669884054864</v>
      </c>
      <c r="S94" s="628"/>
      <c r="T94" s="104"/>
      <c r="U94" s="104"/>
      <c r="V94" s="104"/>
      <c r="W94" s="104"/>
      <c r="X94" s="104"/>
      <c r="Y94" s="104"/>
      <c r="Z94" s="104"/>
      <c r="AA94" s="104"/>
      <c r="AB94" s="104"/>
      <c r="AC94" s="104"/>
      <c r="AD94" s="104"/>
      <c r="AE94" s="124"/>
      <c r="AF94" s="124"/>
    </row>
    <row r="95" spans="1:35" ht="13.5" customHeight="1">
      <c r="A95" s="104"/>
      <c r="B95" s="104"/>
      <c r="C95" s="104"/>
      <c r="D95" s="104"/>
      <c r="E95" s="104"/>
      <c r="F95" s="104"/>
      <c r="G95" s="104"/>
      <c r="H95" s="104"/>
      <c r="I95" s="104"/>
      <c r="J95" s="104"/>
      <c r="K95" s="104"/>
      <c r="L95" s="104"/>
      <c r="M95" s="104"/>
      <c r="N95" s="104"/>
      <c r="O95" s="104"/>
      <c r="P95" s="104"/>
      <c r="Q95" s="104"/>
      <c r="R95" s="104"/>
      <c r="S95" s="104"/>
      <c r="T95" s="104"/>
      <c r="U95" s="104"/>
      <c r="V95" s="104"/>
      <c r="W95" s="104"/>
      <c r="X95" s="104"/>
      <c r="Y95" s="104"/>
      <c r="Z95" s="104"/>
      <c r="AA95" s="104"/>
      <c r="AB95" s="104"/>
      <c r="AC95" s="104"/>
      <c r="AD95" s="104"/>
      <c r="AE95" s="124"/>
      <c r="AF95" s="124"/>
    </row>
    <row r="96" spans="1:35" ht="13.5" customHeight="1">
      <c r="A96" s="104"/>
      <c r="B96" s="104"/>
      <c r="C96" s="104"/>
      <c r="D96" s="104"/>
      <c r="E96" s="104"/>
      <c r="F96" s="104"/>
      <c r="G96" s="104"/>
      <c r="H96" s="104"/>
      <c r="I96" s="104"/>
      <c r="J96" s="104"/>
      <c r="K96" s="104"/>
      <c r="L96" s="104"/>
      <c r="M96" s="104"/>
      <c r="N96" s="104"/>
      <c r="O96" s="104"/>
      <c r="P96" s="104"/>
      <c r="Q96" s="104"/>
      <c r="R96" s="104"/>
      <c r="S96" s="104"/>
      <c r="T96" s="104"/>
      <c r="U96" s="104"/>
      <c r="V96" s="104"/>
      <c r="W96" s="104"/>
      <c r="X96" s="104"/>
      <c r="Y96" s="104"/>
      <c r="Z96" s="104"/>
      <c r="AA96" s="104"/>
      <c r="AB96" s="104"/>
      <c r="AC96" s="104"/>
      <c r="AD96" s="104"/>
    </row>
    <row r="97" spans="1:35" ht="10.5" customHeight="1">
      <c r="A97" s="104"/>
      <c r="B97" s="104"/>
      <c r="C97" s="104"/>
      <c r="D97" s="104"/>
      <c r="E97" s="104"/>
      <c r="F97" s="104"/>
      <c r="G97" s="104"/>
      <c r="H97" s="104"/>
      <c r="I97" s="104"/>
      <c r="J97" s="104"/>
      <c r="K97" s="104"/>
      <c r="L97" s="104"/>
      <c r="M97" s="104"/>
      <c r="N97" s="104"/>
      <c r="O97" s="104"/>
      <c r="P97" s="104"/>
      <c r="Q97" s="104"/>
      <c r="R97" s="104"/>
      <c r="S97" s="104"/>
      <c r="T97" s="104"/>
      <c r="U97" s="517" t="s">
        <v>47</v>
      </c>
      <c r="V97" s="521"/>
      <c r="W97" s="521"/>
      <c r="X97" s="521"/>
      <c r="Y97" s="521"/>
      <c r="Z97" s="521"/>
      <c r="AA97" s="521"/>
      <c r="AB97" s="521"/>
      <c r="AC97" s="605"/>
      <c r="AD97" s="606"/>
    </row>
    <row r="98" spans="1:35" ht="10.5" customHeight="1">
      <c r="A98" s="104"/>
      <c r="B98" s="104"/>
      <c r="C98" s="104"/>
      <c r="D98" s="104"/>
      <c r="E98" s="104"/>
      <c r="F98" s="104"/>
      <c r="G98" s="104"/>
      <c r="H98" s="104"/>
      <c r="I98" s="104"/>
      <c r="J98" s="104"/>
      <c r="K98" s="104"/>
      <c r="L98" s="104"/>
      <c r="M98" s="104"/>
      <c r="N98" s="104"/>
      <c r="O98" s="104"/>
      <c r="P98" s="104"/>
      <c r="Q98" s="104"/>
      <c r="R98" s="104"/>
      <c r="S98" s="104"/>
      <c r="T98" s="104"/>
      <c r="U98" s="607" t="s">
        <v>112</v>
      </c>
      <c r="V98" s="607"/>
      <c r="W98" s="637" t="s">
        <v>631</v>
      </c>
      <c r="X98" s="637"/>
      <c r="Y98" s="607" t="s">
        <v>46</v>
      </c>
      <c r="Z98" s="632"/>
      <c r="AA98" s="519" t="s">
        <v>632</v>
      </c>
      <c r="AB98" s="520"/>
      <c r="AC98" s="607" t="s">
        <v>111</v>
      </c>
      <c r="AD98" s="607"/>
    </row>
    <row r="99" spans="1:35" ht="10.5" customHeight="1">
      <c r="A99" s="104"/>
      <c r="B99" s="104"/>
      <c r="C99" s="104"/>
      <c r="D99" s="104"/>
      <c r="E99" s="104"/>
      <c r="F99" s="104"/>
      <c r="G99" s="104"/>
      <c r="H99" s="104"/>
      <c r="I99" s="104"/>
      <c r="J99" s="104"/>
      <c r="K99" s="104"/>
      <c r="L99" s="104"/>
      <c r="M99" s="104"/>
      <c r="N99" s="104"/>
      <c r="O99" s="104"/>
      <c r="P99" s="104"/>
      <c r="Q99" s="104"/>
      <c r="R99" s="104"/>
      <c r="S99" s="104"/>
      <c r="T99" s="104"/>
      <c r="U99" s="629">
        <v>18.482252141982862</v>
      </c>
      <c r="V99" s="630"/>
      <c r="W99" s="629">
        <v>49.180608288201178</v>
      </c>
      <c r="X99" s="630"/>
      <c r="Y99" s="629">
        <v>55.850803549274957</v>
      </c>
      <c r="Z99" s="630"/>
      <c r="AA99" s="629">
        <v>60.606533821014622</v>
      </c>
      <c r="AB99" s="630"/>
      <c r="AC99" s="629">
        <v>72.252010723860593</v>
      </c>
      <c r="AD99" s="630"/>
      <c r="AE99" s="124"/>
      <c r="AF99" s="146"/>
      <c r="AG99" s="146"/>
      <c r="AH99" s="146"/>
      <c r="AI99" s="146"/>
    </row>
    <row r="100" spans="1:35" ht="10.5" customHeight="1">
      <c r="A100" s="104"/>
      <c r="B100" s="104"/>
      <c r="C100" s="104"/>
      <c r="D100" s="104"/>
      <c r="E100" s="104"/>
      <c r="F100" s="104"/>
      <c r="G100" s="104"/>
      <c r="H100" s="104"/>
      <c r="I100" s="104"/>
      <c r="J100" s="104"/>
      <c r="K100" s="104"/>
      <c r="L100" s="104"/>
      <c r="M100" s="104"/>
      <c r="N100" s="104"/>
      <c r="O100" s="104"/>
      <c r="P100" s="104"/>
      <c r="Q100" s="104"/>
      <c r="R100" s="104"/>
      <c r="S100" s="104"/>
      <c r="T100" s="104"/>
      <c r="U100" s="629">
        <v>3.6193029490616624</v>
      </c>
      <c r="V100" s="630"/>
      <c r="W100" s="629">
        <v>9.2777815133584376</v>
      </c>
      <c r="X100" s="630"/>
      <c r="Y100" s="629">
        <v>13.351218865924748</v>
      </c>
      <c r="Z100" s="630"/>
      <c r="AA100" s="629">
        <v>19.540018427084995</v>
      </c>
      <c r="AB100" s="630"/>
      <c r="AC100" s="629">
        <v>46.058558558558559</v>
      </c>
      <c r="AD100" s="630"/>
      <c r="AE100" s="124"/>
      <c r="AF100" s="146"/>
      <c r="AG100" s="146"/>
      <c r="AH100" s="146"/>
      <c r="AI100" s="146"/>
    </row>
    <row r="101" spans="1:35" ht="10.5" customHeight="1">
      <c r="A101" s="104"/>
      <c r="B101" s="104"/>
      <c r="C101" s="104"/>
      <c r="D101" s="104"/>
      <c r="E101" s="104"/>
      <c r="F101" s="104"/>
      <c r="G101" s="104"/>
      <c r="H101" s="104"/>
      <c r="I101" s="104"/>
      <c r="J101" s="104"/>
      <c r="K101" s="104"/>
      <c r="L101" s="104"/>
      <c r="M101" s="104"/>
      <c r="N101" s="104"/>
      <c r="O101" s="104"/>
      <c r="P101" s="104"/>
      <c r="Q101" s="104"/>
      <c r="R101" s="104"/>
      <c r="S101" s="104"/>
      <c r="T101" s="104"/>
      <c r="U101" s="629">
        <v>3.0856423173803527</v>
      </c>
      <c r="V101" s="630"/>
      <c r="W101" s="629">
        <v>6.2293174297247171</v>
      </c>
      <c r="X101" s="630"/>
      <c r="Y101" s="629">
        <v>7.3379854466465062</v>
      </c>
      <c r="Z101" s="630"/>
      <c r="AA101" s="629">
        <v>8.7634647960734924</v>
      </c>
      <c r="AB101" s="630"/>
      <c r="AC101" s="629">
        <v>19.080779944289695</v>
      </c>
      <c r="AD101" s="630"/>
      <c r="AE101" s="124"/>
      <c r="AF101" s="146"/>
      <c r="AG101" s="146"/>
      <c r="AH101" s="146"/>
      <c r="AI101" s="146"/>
    </row>
    <row r="102" spans="1:35" ht="10.5" customHeight="1">
      <c r="A102" s="104"/>
      <c r="B102" s="104"/>
      <c r="C102" s="104"/>
      <c r="D102" s="104"/>
      <c r="E102" s="104"/>
      <c r="F102" s="104"/>
      <c r="G102" s="104"/>
      <c r="H102" s="104"/>
      <c r="I102" s="104"/>
      <c r="J102" s="104"/>
      <c r="K102" s="104"/>
      <c r="L102" s="104"/>
      <c r="M102" s="104"/>
      <c r="N102" s="104"/>
      <c r="O102" s="104"/>
      <c r="P102" s="104"/>
      <c r="Q102" s="104"/>
      <c r="R102" s="104"/>
      <c r="S102" s="104"/>
      <c r="T102" s="104"/>
      <c r="U102" s="629">
        <v>14.37007874015748</v>
      </c>
      <c r="V102" s="630"/>
      <c r="W102" s="629">
        <v>21.016155548961223</v>
      </c>
      <c r="X102" s="630"/>
      <c r="Y102" s="629">
        <v>22.95614596670935</v>
      </c>
      <c r="Z102" s="630"/>
      <c r="AA102" s="629">
        <v>25.130486494488302</v>
      </c>
      <c r="AB102" s="630"/>
      <c r="AC102" s="629">
        <v>36.340852130325814</v>
      </c>
      <c r="AD102" s="630"/>
      <c r="AE102" s="124"/>
      <c r="AF102" s="146"/>
      <c r="AG102" s="146"/>
      <c r="AH102" s="146"/>
      <c r="AI102" s="146"/>
    </row>
    <row r="103" spans="1:35" ht="13.5" customHeight="1">
      <c r="A103" s="104"/>
      <c r="B103" s="104"/>
      <c r="C103" s="104"/>
      <c r="D103" s="104"/>
      <c r="E103" s="104"/>
      <c r="F103" s="104"/>
      <c r="G103" s="104"/>
      <c r="H103" s="104"/>
      <c r="I103" s="104"/>
      <c r="J103" s="104"/>
      <c r="K103" s="104"/>
      <c r="L103" s="104"/>
      <c r="M103" s="104"/>
      <c r="N103" s="104"/>
      <c r="O103" s="104"/>
      <c r="P103" s="104"/>
      <c r="Q103" s="104"/>
      <c r="R103" s="104"/>
      <c r="S103" s="104"/>
      <c r="T103" s="104"/>
      <c r="U103" s="104"/>
      <c r="V103" s="104"/>
      <c r="W103" s="104"/>
      <c r="X103" s="104"/>
      <c r="Y103" s="104"/>
      <c r="Z103" s="104"/>
      <c r="AA103" s="104"/>
      <c r="AB103" s="104"/>
      <c r="AC103" s="104"/>
      <c r="AD103" s="104"/>
    </row>
    <row r="104" spans="1:35" ht="13.5" customHeight="1">
      <c r="A104" s="104"/>
      <c r="B104" s="104"/>
      <c r="C104" s="104"/>
      <c r="D104" s="104"/>
      <c r="E104" s="104"/>
      <c r="F104" s="104"/>
      <c r="G104" s="104"/>
      <c r="H104" s="104"/>
      <c r="I104" s="104"/>
      <c r="J104" s="104"/>
      <c r="K104" s="104"/>
      <c r="L104" s="104"/>
      <c r="M104" s="104"/>
      <c r="N104" s="104"/>
      <c r="O104" s="104"/>
      <c r="P104" s="104"/>
      <c r="Q104" s="104"/>
      <c r="R104" s="104"/>
      <c r="S104" s="104"/>
      <c r="T104" s="104"/>
      <c r="U104" s="104"/>
      <c r="V104" s="104"/>
      <c r="W104" s="104"/>
      <c r="X104" s="104"/>
      <c r="Y104" s="104"/>
      <c r="Z104" s="104"/>
      <c r="AA104" s="104"/>
      <c r="AB104" s="104"/>
      <c r="AC104" s="104"/>
      <c r="AD104" s="104"/>
    </row>
    <row r="105" spans="1:35" ht="13.5" customHeight="1">
      <c r="A105" s="104"/>
      <c r="B105" s="104"/>
      <c r="C105" s="104"/>
      <c r="D105" s="104"/>
      <c r="E105" s="104"/>
      <c r="F105" s="104"/>
      <c r="G105" s="104"/>
      <c r="H105" s="104"/>
      <c r="I105" s="104"/>
      <c r="J105" s="104"/>
      <c r="K105" s="104"/>
      <c r="L105" s="104"/>
      <c r="M105" s="104"/>
      <c r="N105" s="104"/>
      <c r="O105" s="104"/>
      <c r="P105" s="104"/>
      <c r="Q105" s="104"/>
      <c r="R105" s="104"/>
      <c r="S105" s="104"/>
      <c r="T105" s="104"/>
      <c r="U105" s="104"/>
      <c r="V105" s="104"/>
      <c r="W105" s="104"/>
      <c r="X105" s="104"/>
      <c r="Y105" s="104"/>
      <c r="Z105" s="104"/>
      <c r="AA105" s="104"/>
      <c r="AB105" s="104"/>
      <c r="AC105" s="104"/>
      <c r="AD105" s="104"/>
    </row>
    <row r="106" spans="1:35" ht="13.5" customHeight="1">
      <c r="A106" s="104"/>
      <c r="B106" s="104"/>
      <c r="C106" s="104"/>
      <c r="D106" s="104"/>
      <c r="E106" s="104"/>
      <c r="F106" s="104"/>
      <c r="G106" s="104"/>
      <c r="H106" s="104"/>
      <c r="I106" s="104"/>
      <c r="J106" s="104"/>
      <c r="K106" s="104"/>
      <c r="L106" s="104"/>
      <c r="M106" s="104"/>
      <c r="N106" s="104"/>
      <c r="O106" s="104"/>
      <c r="P106" s="104"/>
      <c r="Q106" s="104"/>
      <c r="R106" s="104"/>
      <c r="S106" s="104"/>
      <c r="T106" s="104"/>
      <c r="U106" s="104"/>
      <c r="V106" s="104"/>
      <c r="W106" s="104"/>
      <c r="X106" s="104"/>
      <c r="Y106" s="104"/>
      <c r="Z106" s="104"/>
      <c r="AA106" s="104"/>
      <c r="AB106" s="104"/>
      <c r="AC106" s="104"/>
      <c r="AD106" s="104"/>
    </row>
    <row r="107" spans="1:35" ht="13.5" customHeight="1">
      <c r="A107" s="104"/>
      <c r="B107" s="104"/>
      <c r="C107" s="104"/>
      <c r="D107" s="104"/>
      <c r="E107" s="104"/>
      <c r="F107" s="104"/>
      <c r="G107" s="104"/>
      <c r="H107" s="104"/>
      <c r="I107" s="104"/>
      <c r="J107" s="104"/>
      <c r="K107" s="104"/>
      <c r="L107" s="104"/>
      <c r="M107" s="104"/>
      <c r="N107" s="104"/>
      <c r="O107" s="104"/>
      <c r="P107" s="104"/>
      <c r="Q107" s="104"/>
      <c r="R107" s="104"/>
      <c r="S107" s="104"/>
      <c r="T107" s="104"/>
      <c r="U107" s="104"/>
      <c r="V107" s="104"/>
      <c r="W107" s="104"/>
      <c r="X107" s="104"/>
      <c r="Y107" s="104"/>
      <c r="Z107" s="104"/>
      <c r="AA107" s="104"/>
      <c r="AB107" s="104"/>
      <c r="AC107" s="104"/>
      <c r="AD107" s="104"/>
    </row>
    <row r="108" spans="1:35" ht="19.5" customHeight="1">
      <c r="A108" s="104"/>
      <c r="B108" s="19"/>
      <c r="C108" s="15" t="s">
        <v>608</v>
      </c>
      <c r="D108" s="6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row>
    <row r="109" spans="1:35" ht="9" customHeight="1">
      <c r="A109" s="104"/>
      <c r="B109" s="104"/>
      <c r="C109" s="104"/>
      <c r="D109" s="104"/>
      <c r="E109" s="104"/>
      <c r="F109" s="104"/>
      <c r="G109" s="104"/>
      <c r="H109" s="104"/>
      <c r="I109" s="104"/>
      <c r="J109" s="104"/>
      <c r="K109" s="104"/>
      <c r="L109" s="104"/>
      <c r="M109" s="104"/>
      <c r="N109" s="104"/>
      <c r="O109" s="104"/>
      <c r="P109" s="104"/>
      <c r="Q109" s="104"/>
      <c r="R109" s="104"/>
      <c r="S109" s="104"/>
      <c r="T109" s="104"/>
      <c r="U109" s="104"/>
      <c r="V109" s="104"/>
      <c r="W109" s="104"/>
      <c r="X109" s="104"/>
      <c r="Y109" s="104"/>
      <c r="Z109" s="104"/>
      <c r="AA109" s="104"/>
      <c r="AB109" s="104"/>
      <c r="AC109" s="104"/>
      <c r="AD109" s="104"/>
    </row>
    <row r="110" spans="1:35" ht="13.5" customHeight="1">
      <c r="A110" s="104"/>
      <c r="B110" s="104"/>
      <c r="C110" s="631" t="s">
        <v>538</v>
      </c>
      <c r="D110" s="632"/>
      <c r="E110" s="632"/>
      <c r="F110" s="632"/>
      <c r="G110" s="632"/>
      <c r="H110" s="357" t="s">
        <v>429</v>
      </c>
      <c r="I110" s="592"/>
      <c r="J110" s="592"/>
      <c r="K110" s="633"/>
      <c r="L110" s="638" t="s">
        <v>447</v>
      </c>
      <c r="M110" s="635"/>
      <c r="N110" s="635"/>
      <c r="O110" s="635"/>
      <c r="P110" s="631" t="s">
        <v>110</v>
      </c>
      <c r="Q110" s="632"/>
      <c r="R110" s="632"/>
      <c r="S110" s="632"/>
      <c r="T110" s="104"/>
      <c r="U110" s="104"/>
      <c r="V110" s="104"/>
      <c r="W110" s="104"/>
      <c r="X110" s="104"/>
      <c r="Y110" s="104"/>
      <c r="Z110" s="104"/>
      <c r="AA110" s="104"/>
      <c r="AB110" s="104"/>
      <c r="AC110" s="104"/>
      <c r="AD110" s="104"/>
    </row>
    <row r="111" spans="1:35" ht="13.5" customHeight="1">
      <c r="A111" s="104"/>
      <c r="B111" s="104"/>
      <c r="C111" s="636" t="s">
        <v>633</v>
      </c>
      <c r="D111" s="636"/>
      <c r="E111" s="636"/>
      <c r="F111" s="636"/>
      <c r="G111" s="636"/>
      <c r="H111" s="625">
        <v>305</v>
      </c>
      <c r="I111" s="626"/>
      <c r="J111" s="627">
        <v>0.70114942528735635</v>
      </c>
      <c r="K111" s="628"/>
      <c r="L111" s="625">
        <v>25044</v>
      </c>
      <c r="M111" s="626"/>
      <c r="N111" s="627">
        <v>0.73204524860425013</v>
      </c>
      <c r="O111" s="628"/>
      <c r="P111" s="625">
        <v>2208137</v>
      </c>
      <c r="Q111" s="626"/>
      <c r="R111" s="627">
        <v>0.82227244426172841</v>
      </c>
      <c r="S111" s="628"/>
      <c r="T111" s="104"/>
      <c r="U111" s="104"/>
      <c r="V111" s="104"/>
      <c r="W111" s="104"/>
      <c r="X111" s="104"/>
      <c r="Y111" s="104"/>
      <c r="Z111" s="104"/>
      <c r="AA111" s="104"/>
      <c r="AB111" s="104"/>
      <c r="AC111" s="104"/>
      <c r="AD111" s="104"/>
      <c r="AE111" s="124"/>
      <c r="AF111" s="124"/>
    </row>
    <row r="112" spans="1:35" ht="13.5" customHeight="1">
      <c r="A112" s="104"/>
      <c r="B112" s="104"/>
      <c r="C112" s="636" t="s">
        <v>606</v>
      </c>
      <c r="D112" s="636"/>
      <c r="E112" s="636"/>
      <c r="F112" s="636"/>
      <c r="G112" s="636"/>
      <c r="H112" s="625">
        <v>105</v>
      </c>
      <c r="I112" s="626"/>
      <c r="J112" s="627">
        <v>0.24137931034482757</v>
      </c>
      <c r="K112" s="628"/>
      <c r="L112" s="625">
        <v>7742</v>
      </c>
      <c r="M112" s="626"/>
      <c r="N112" s="627">
        <v>0.22630148197948027</v>
      </c>
      <c r="O112" s="628"/>
      <c r="P112" s="625">
        <v>405650</v>
      </c>
      <c r="Q112" s="626"/>
      <c r="R112" s="627">
        <v>0.15105712055672732</v>
      </c>
      <c r="S112" s="628"/>
      <c r="T112" s="104"/>
      <c r="U112" s="104"/>
      <c r="V112" s="104"/>
      <c r="W112" s="104"/>
      <c r="X112" s="104"/>
      <c r="Y112" s="104"/>
      <c r="Z112" s="104"/>
      <c r="AA112" s="104"/>
      <c r="AB112" s="104"/>
      <c r="AC112" s="104"/>
      <c r="AD112" s="104"/>
      <c r="AE112" s="124"/>
      <c r="AF112" s="124"/>
    </row>
    <row r="113" spans="1:35" ht="13.5" customHeight="1">
      <c r="A113" s="104"/>
      <c r="B113" s="104"/>
      <c r="C113" s="636" t="s">
        <v>634</v>
      </c>
      <c r="D113" s="636"/>
      <c r="E113" s="636"/>
      <c r="F113" s="636"/>
      <c r="G113" s="636"/>
      <c r="H113" s="625">
        <v>25</v>
      </c>
      <c r="I113" s="626"/>
      <c r="J113" s="627">
        <v>5.7471264367816091E-2</v>
      </c>
      <c r="K113" s="628"/>
      <c r="L113" s="625">
        <v>1425</v>
      </c>
      <c r="M113" s="626"/>
      <c r="N113" s="627">
        <v>4.1653269416269623E-2</v>
      </c>
      <c r="O113" s="628"/>
      <c r="P113" s="625">
        <v>71621</v>
      </c>
      <c r="Q113" s="626"/>
      <c r="R113" s="627">
        <v>2.6670435181544109E-2</v>
      </c>
      <c r="S113" s="628"/>
      <c r="T113" s="104"/>
      <c r="U113" s="104"/>
      <c r="V113" s="104"/>
      <c r="W113" s="104"/>
      <c r="X113" s="104"/>
      <c r="Y113" s="104"/>
      <c r="Z113" s="104"/>
      <c r="AA113" s="104"/>
      <c r="AB113" s="104"/>
      <c r="AC113" s="104"/>
      <c r="AD113" s="104"/>
      <c r="AE113" s="124"/>
      <c r="AF113" s="124"/>
    </row>
    <row r="114" spans="1:35" ht="13.5" customHeight="1">
      <c r="A114" s="104"/>
      <c r="B114" s="104"/>
      <c r="C114" s="104"/>
      <c r="D114" s="104"/>
      <c r="E114" s="104"/>
      <c r="F114" s="104"/>
      <c r="G114" s="104"/>
      <c r="H114" s="104"/>
      <c r="I114" s="104"/>
      <c r="J114" s="104"/>
      <c r="K114" s="104"/>
      <c r="L114" s="104"/>
      <c r="M114" s="104"/>
      <c r="N114" s="104"/>
      <c r="O114" s="104"/>
      <c r="P114" s="104"/>
      <c r="Q114" s="104"/>
      <c r="R114" s="104"/>
      <c r="S114" s="104"/>
      <c r="T114" s="104"/>
      <c r="U114" s="104"/>
      <c r="V114" s="104"/>
      <c r="W114" s="104"/>
      <c r="X114" s="104"/>
      <c r="Y114" s="104"/>
      <c r="Z114" s="104"/>
      <c r="AA114" s="104"/>
      <c r="AB114" s="104"/>
      <c r="AC114" s="104"/>
      <c r="AD114" s="104"/>
      <c r="AE114" s="124"/>
      <c r="AF114" s="124"/>
    </row>
    <row r="115" spans="1:35" ht="13.5" customHeight="1">
      <c r="A115" s="104"/>
      <c r="B115" s="104"/>
      <c r="C115" s="104"/>
      <c r="D115" s="104"/>
      <c r="E115" s="104"/>
      <c r="F115" s="104"/>
      <c r="G115" s="104"/>
      <c r="H115" s="104"/>
      <c r="I115" s="104"/>
      <c r="J115" s="104"/>
      <c r="K115" s="104"/>
      <c r="L115" s="104"/>
      <c r="M115" s="104"/>
      <c r="N115" s="104"/>
      <c r="O115" s="104"/>
      <c r="P115" s="104"/>
      <c r="Q115" s="104"/>
      <c r="R115" s="104"/>
      <c r="S115" s="104"/>
      <c r="T115" s="104"/>
      <c r="U115" s="104"/>
      <c r="V115" s="104"/>
      <c r="W115" s="104"/>
      <c r="X115" s="104"/>
      <c r="Y115" s="104"/>
      <c r="Z115" s="104"/>
      <c r="AA115" s="104"/>
      <c r="AB115" s="104"/>
      <c r="AC115" s="104"/>
      <c r="AD115" s="104"/>
      <c r="AE115" s="124"/>
      <c r="AF115" s="124"/>
    </row>
    <row r="116" spans="1:35" ht="10.5" customHeight="1">
      <c r="A116" s="104"/>
      <c r="B116" s="104"/>
      <c r="C116" s="104"/>
      <c r="D116" s="104"/>
      <c r="E116" s="104"/>
      <c r="F116" s="104"/>
      <c r="G116" s="104"/>
      <c r="H116" s="104"/>
      <c r="I116" s="104"/>
      <c r="J116" s="104"/>
      <c r="K116" s="104"/>
      <c r="L116" s="104"/>
      <c r="M116" s="104"/>
      <c r="N116" s="104"/>
      <c r="O116" s="104"/>
      <c r="P116" s="104"/>
      <c r="Q116" s="104"/>
      <c r="R116" s="104"/>
      <c r="S116" s="104"/>
      <c r="T116" s="104"/>
      <c r="U116" s="517" t="s">
        <v>47</v>
      </c>
      <c r="V116" s="521"/>
      <c r="W116" s="521"/>
      <c r="X116" s="521"/>
      <c r="Y116" s="521"/>
      <c r="Z116" s="521"/>
      <c r="AA116" s="521"/>
      <c r="AB116" s="521"/>
      <c r="AC116" s="605"/>
      <c r="AD116" s="606"/>
      <c r="AE116" s="124"/>
      <c r="AF116" s="124"/>
    </row>
    <row r="117" spans="1:35" ht="10.5" customHeight="1">
      <c r="A117" s="104"/>
      <c r="B117" s="104"/>
      <c r="C117" s="104"/>
      <c r="D117" s="104"/>
      <c r="E117" s="104"/>
      <c r="F117" s="104"/>
      <c r="G117" s="104"/>
      <c r="H117" s="104"/>
      <c r="I117" s="104"/>
      <c r="J117" s="104"/>
      <c r="K117" s="104"/>
      <c r="L117" s="104"/>
      <c r="M117" s="104"/>
      <c r="N117" s="104"/>
      <c r="O117" s="104"/>
      <c r="P117" s="104"/>
      <c r="Q117" s="104"/>
      <c r="R117" s="104"/>
      <c r="S117" s="104"/>
      <c r="T117" s="104"/>
      <c r="U117" s="607" t="s">
        <v>112</v>
      </c>
      <c r="V117" s="607"/>
      <c r="W117" s="637" t="s">
        <v>631</v>
      </c>
      <c r="X117" s="637"/>
      <c r="Y117" s="607" t="s">
        <v>46</v>
      </c>
      <c r="Z117" s="632"/>
      <c r="AA117" s="519" t="s">
        <v>632</v>
      </c>
      <c r="AB117" s="520"/>
      <c r="AC117" s="607" t="s">
        <v>111</v>
      </c>
      <c r="AD117" s="607"/>
      <c r="AE117" s="124"/>
      <c r="AF117" s="124"/>
    </row>
    <row r="118" spans="1:35" ht="10.5" customHeight="1">
      <c r="A118" s="104"/>
      <c r="B118" s="104"/>
      <c r="C118" s="104"/>
      <c r="D118" s="104"/>
      <c r="E118" s="104"/>
      <c r="F118" s="104"/>
      <c r="G118" s="104"/>
      <c r="H118" s="104"/>
      <c r="I118" s="104"/>
      <c r="J118" s="104"/>
      <c r="K118" s="104"/>
      <c r="L118" s="104"/>
      <c r="M118" s="104"/>
      <c r="N118" s="104"/>
      <c r="O118" s="104"/>
      <c r="P118" s="104"/>
      <c r="Q118" s="104"/>
      <c r="R118" s="104"/>
      <c r="S118" s="104"/>
      <c r="T118" s="104"/>
      <c r="U118" s="629">
        <v>55.446756425948593</v>
      </c>
      <c r="V118" s="630"/>
      <c r="W118" s="629">
        <v>77.554094505024594</v>
      </c>
      <c r="X118" s="630"/>
      <c r="Y118" s="629">
        <v>83.30724323044322</v>
      </c>
      <c r="Z118" s="630"/>
      <c r="AA118" s="629">
        <v>88.365101611229022</v>
      </c>
      <c r="AB118" s="630"/>
      <c r="AC118" s="629">
        <v>98.063200815494383</v>
      </c>
      <c r="AD118" s="630"/>
      <c r="AE118" s="124"/>
      <c r="AF118" s="146"/>
      <c r="AG118" s="146"/>
      <c r="AH118" s="146"/>
      <c r="AI118" s="146"/>
    </row>
    <row r="119" spans="1:35" ht="10.5" customHeight="1">
      <c r="A119" s="104"/>
      <c r="B119" s="104"/>
      <c r="C119" s="104"/>
      <c r="D119" s="104"/>
      <c r="E119" s="104"/>
      <c r="F119" s="104"/>
      <c r="G119" s="104"/>
      <c r="H119" s="104"/>
      <c r="I119" s="104"/>
      <c r="J119" s="104"/>
      <c r="K119" s="104"/>
      <c r="L119" s="104"/>
      <c r="M119" s="104"/>
      <c r="N119" s="104"/>
      <c r="O119" s="104"/>
      <c r="P119" s="104"/>
      <c r="Q119" s="104"/>
      <c r="R119" s="104"/>
      <c r="S119" s="104"/>
      <c r="T119" s="104"/>
      <c r="U119" s="629">
        <v>0.77720207253886009</v>
      </c>
      <c r="V119" s="630"/>
      <c r="W119" s="629">
        <v>8.8222325967424009</v>
      </c>
      <c r="X119" s="630"/>
      <c r="Y119" s="629">
        <v>14.103478968126083</v>
      </c>
      <c r="Z119" s="630"/>
      <c r="AA119" s="629">
        <v>19.832752940755196</v>
      </c>
      <c r="AB119" s="630"/>
      <c r="AC119" s="629">
        <v>41.73806609547124</v>
      </c>
      <c r="AD119" s="630"/>
      <c r="AE119" s="124"/>
      <c r="AF119" s="146"/>
      <c r="AG119" s="146"/>
      <c r="AH119" s="146"/>
      <c r="AI119" s="146"/>
    </row>
    <row r="120" spans="1:35" ht="10.5" customHeight="1">
      <c r="A120" s="104"/>
      <c r="B120" s="104"/>
      <c r="C120" s="104"/>
      <c r="D120" s="104"/>
      <c r="E120" s="104"/>
      <c r="F120" s="104"/>
      <c r="G120" s="104"/>
      <c r="H120" s="104"/>
      <c r="I120" s="104"/>
      <c r="J120" s="104"/>
      <c r="K120" s="104"/>
      <c r="L120" s="104"/>
      <c r="M120" s="104"/>
      <c r="N120" s="104"/>
      <c r="O120" s="104"/>
      <c r="P120" s="104"/>
      <c r="Q120" s="104"/>
      <c r="R120" s="104"/>
      <c r="S120" s="104"/>
      <c r="T120" s="104"/>
      <c r="U120" s="629">
        <v>0.3125</v>
      </c>
      <c r="V120" s="630"/>
      <c r="W120" s="629">
        <v>2.0130256939756164</v>
      </c>
      <c r="X120" s="630"/>
      <c r="Y120" s="629">
        <v>2.5633012820512819</v>
      </c>
      <c r="Z120" s="630"/>
      <c r="AA120" s="629">
        <v>3.1534482058707116</v>
      </c>
      <c r="AB120" s="630"/>
      <c r="AC120" s="629">
        <v>6.9012485811577751</v>
      </c>
      <c r="AD120" s="630"/>
      <c r="AE120" s="124"/>
      <c r="AF120" s="146"/>
      <c r="AG120" s="146"/>
      <c r="AH120" s="146"/>
      <c r="AI120" s="146"/>
    </row>
    <row r="121" spans="1:35" ht="13.5" customHeight="1">
      <c r="A121" s="104"/>
      <c r="B121" s="104"/>
      <c r="C121" s="104"/>
      <c r="D121" s="104"/>
      <c r="E121" s="104"/>
      <c r="F121" s="104"/>
      <c r="G121" s="104"/>
      <c r="H121" s="104"/>
      <c r="I121" s="104"/>
      <c r="J121" s="104"/>
      <c r="K121" s="104"/>
      <c r="L121" s="104"/>
      <c r="M121" s="104"/>
      <c r="N121" s="104"/>
      <c r="O121" s="104"/>
      <c r="P121" s="104"/>
      <c r="Q121" s="104"/>
      <c r="R121" s="104"/>
      <c r="S121" s="104"/>
      <c r="T121" s="104"/>
      <c r="U121" s="106"/>
      <c r="V121" s="106"/>
      <c r="W121" s="106"/>
      <c r="X121" s="106"/>
      <c r="Y121" s="106"/>
      <c r="Z121" s="106"/>
      <c r="AA121" s="106"/>
      <c r="AB121" s="106"/>
      <c r="AC121" s="106"/>
      <c r="AD121" s="106"/>
    </row>
    <row r="122" spans="1:35" ht="13.5" customHeight="1">
      <c r="A122" s="104"/>
      <c r="B122" s="104"/>
      <c r="C122" s="104"/>
      <c r="D122" s="104"/>
      <c r="E122" s="104"/>
      <c r="F122" s="104"/>
      <c r="G122" s="104"/>
      <c r="H122" s="104"/>
      <c r="I122" s="104"/>
      <c r="J122" s="104"/>
      <c r="K122" s="104"/>
      <c r="L122" s="104"/>
      <c r="M122" s="104"/>
      <c r="N122" s="104"/>
      <c r="O122" s="104"/>
      <c r="P122" s="104"/>
      <c r="Q122" s="104"/>
      <c r="R122" s="104"/>
      <c r="S122" s="104"/>
      <c r="T122" s="104"/>
      <c r="U122" s="104"/>
      <c r="V122" s="104"/>
      <c r="W122" s="104"/>
      <c r="X122" s="104"/>
      <c r="Y122" s="104"/>
      <c r="Z122" s="104"/>
      <c r="AA122" s="104"/>
      <c r="AB122" s="104"/>
      <c r="AC122" s="104"/>
      <c r="AD122" s="104"/>
    </row>
    <row r="123" spans="1:35" ht="13.5" customHeight="1">
      <c r="A123" s="104"/>
      <c r="B123" s="104"/>
      <c r="C123" s="104"/>
      <c r="D123" s="104"/>
      <c r="E123" s="104"/>
      <c r="F123" s="104"/>
      <c r="G123" s="104"/>
      <c r="H123" s="104"/>
      <c r="I123" s="104"/>
      <c r="J123" s="104"/>
      <c r="K123" s="104"/>
      <c r="L123" s="104"/>
      <c r="M123" s="104"/>
      <c r="N123" s="104"/>
      <c r="O123" s="104"/>
      <c r="P123" s="104"/>
      <c r="Q123" s="104"/>
      <c r="R123" s="104"/>
      <c r="S123" s="104"/>
      <c r="T123" s="104"/>
      <c r="U123" s="104"/>
      <c r="V123" s="104"/>
      <c r="W123" s="104"/>
      <c r="X123" s="104"/>
      <c r="Y123" s="104"/>
      <c r="Z123" s="104"/>
      <c r="AA123" s="104"/>
      <c r="AB123" s="104"/>
      <c r="AC123" s="104"/>
      <c r="AD123" s="104"/>
    </row>
    <row r="124" spans="1:35" ht="13.5" customHeight="1">
      <c r="A124" s="104"/>
      <c r="B124" s="104"/>
      <c r="C124" s="104"/>
      <c r="D124" s="104"/>
      <c r="E124" s="104"/>
      <c r="F124" s="104"/>
      <c r="G124" s="104"/>
      <c r="H124" s="104"/>
      <c r="I124" s="104"/>
      <c r="J124" s="104"/>
      <c r="K124" s="104"/>
      <c r="L124" s="104"/>
      <c r="M124" s="104"/>
      <c r="N124" s="104"/>
      <c r="O124" s="104"/>
      <c r="P124" s="104"/>
      <c r="Q124" s="104"/>
      <c r="R124" s="104"/>
      <c r="S124" s="104"/>
      <c r="T124" s="104"/>
      <c r="U124" s="104"/>
      <c r="V124" s="104"/>
      <c r="W124" s="104"/>
      <c r="X124" s="104"/>
      <c r="Y124" s="104"/>
      <c r="Z124" s="104"/>
      <c r="AA124" s="104"/>
      <c r="AB124" s="104"/>
      <c r="AC124" s="104"/>
      <c r="AD124" s="104"/>
    </row>
    <row r="125" spans="1:35" ht="13.5" customHeight="1">
      <c r="A125" s="247" t="s">
        <v>145</v>
      </c>
      <c r="B125" s="247"/>
      <c r="C125" s="247"/>
      <c r="D125" s="247"/>
      <c r="E125" s="247"/>
      <c r="F125" s="247"/>
      <c r="G125" s="247"/>
      <c r="H125" s="247"/>
      <c r="I125" s="247"/>
      <c r="J125" s="247"/>
      <c r="K125" s="247"/>
      <c r="L125" s="247"/>
      <c r="M125" s="247"/>
      <c r="N125" s="247"/>
      <c r="O125" s="247"/>
      <c r="P125" s="247"/>
      <c r="Q125" s="247"/>
      <c r="R125" s="247"/>
      <c r="S125" s="247"/>
      <c r="T125" s="247"/>
      <c r="U125" s="247"/>
      <c r="V125" s="247"/>
      <c r="W125" s="247"/>
      <c r="X125" s="247"/>
      <c r="Y125" s="247"/>
      <c r="Z125" s="247"/>
      <c r="AA125" s="247"/>
      <c r="AB125" s="247"/>
      <c r="AC125" s="223"/>
      <c r="AD125" s="223"/>
      <c r="AE125" s="82"/>
      <c r="AF125" s="82"/>
    </row>
    <row r="126" spans="1:35" ht="13.5" customHeight="1">
      <c r="A126" s="247"/>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23"/>
      <c r="AD126" s="223"/>
      <c r="AE126" s="82"/>
      <c r="AF126" s="82"/>
    </row>
    <row r="127" spans="1:35" ht="14.25">
      <c r="A127" s="64"/>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AC127" s="64"/>
      <c r="AD127" s="64"/>
      <c r="AE127" s="82"/>
      <c r="AF127" s="82"/>
    </row>
    <row r="128" spans="1:35" ht="19.5" customHeight="1" thickBot="1">
      <c r="A128" s="104"/>
      <c r="B128" s="67" t="s">
        <v>604</v>
      </c>
      <c r="C128" s="66"/>
      <c r="D128" s="66"/>
      <c r="E128" s="66"/>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66"/>
      <c r="AD128" s="66"/>
    </row>
    <row r="129" spans="1:35" ht="9" customHeight="1" thickTop="1">
      <c r="A129" s="104"/>
      <c r="B129" s="104"/>
      <c r="C129" s="104"/>
      <c r="D129" s="104"/>
      <c r="E129" s="104"/>
      <c r="F129" s="104"/>
      <c r="G129" s="104"/>
      <c r="H129" s="104"/>
      <c r="I129" s="104"/>
      <c r="J129" s="104"/>
      <c r="K129" s="104"/>
      <c r="L129" s="104"/>
      <c r="M129" s="104"/>
      <c r="N129" s="104"/>
      <c r="O129" s="104"/>
      <c r="P129" s="104"/>
      <c r="Q129" s="104"/>
      <c r="R129" s="104"/>
      <c r="S129" s="104"/>
      <c r="T129" s="104"/>
      <c r="U129" s="104"/>
      <c r="V129" s="104"/>
      <c r="W129" s="104"/>
      <c r="X129" s="104"/>
      <c r="Y129" s="104"/>
      <c r="Z129" s="104"/>
      <c r="AA129" s="104"/>
      <c r="AB129" s="104"/>
      <c r="AC129" s="104"/>
      <c r="AD129" s="104"/>
    </row>
    <row r="130" spans="1:35" ht="19.5" customHeight="1">
      <c r="A130" s="104"/>
      <c r="B130" s="19"/>
      <c r="C130" s="15" t="s">
        <v>609</v>
      </c>
      <c r="D130" s="6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row>
    <row r="131" spans="1:35" ht="9" customHeight="1">
      <c r="A131" s="104"/>
      <c r="B131" s="104"/>
      <c r="C131" s="104"/>
      <c r="D131" s="104"/>
      <c r="E131" s="104"/>
      <c r="F131" s="104"/>
      <c r="G131" s="104"/>
      <c r="H131" s="104"/>
      <c r="I131" s="104"/>
      <c r="J131" s="104"/>
      <c r="K131" s="104"/>
      <c r="L131" s="104"/>
      <c r="M131" s="104"/>
      <c r="N131" s="104"/>
      <c r="O131" s="104"/>
      <c r="P131" s="104"/>
      <c r="Q131" s="104"/>
      <c r="R131" s="104"/>
      <c r="S131" s="104"/>
      <c r="T131" s="104"/>
      <c r="U131" s="104"/>
      <c r="V131" s="104"/>
      <c r="W131" s="104"/>
      <c r="X131" s="104"/>
      <c r="Y131" s="104"/>
      <c r="Z131" s="104"/>
      <c r="AA131" s="104"/>
      <c r="AB131" s="104"/>
      <c r="AC131" s="104"/>
      <c r="AD131" s="104"/>
    </row>
    <row r="132" spans="1:35" ht="13.5" customHeight="1">
      <c r="A132" s="104"/>
      <c r="B132" s="104"/>
      <c r="C132" s="631" t="s">
        <v>538</v>
      </c>
      <c r="D132" s="632"/>
      <c r="E132" s="632"/>
      <c r="F132" s="632"/>
      <c r="G132" s="632"/>
      <c r="H132" s="357" t="s">
        <v>429</v>
      </c>
      <c r="I132" s="592"/>
      <c r="J132" s="592"/>
      <c r="K132" s="633"/>
      <c r="L132" s="638" t="s">
        <v>447</v>
      </c>
      <c r="M132" s="635"/>
      <c r="N132" s="635"/>
      <c r="O132" s="635"/>
      <c r="P132" s="631" t="s">
        <v>110</v>
      </c>
      <c r="Q132" s="632"/>
      <c r="R132" s="632"/>
      <c r="S132" s="632"/>
      <c r="T132" s="104"/>
      <c r="U132" s="104"/>
      <c r="V132" s="104"/>
      <c r="W132" s="104"/>
      <c r="X132" s="104"/>
      <c r="Y132" s="104"/>
      <c r="Z132" s="104"/>
      <c r="AA132" s="104"/>
      <c r="AB132" s="104"/>
      <c r="AC132" s="104"/>
      <c r="AD132" s="104"/>
    </row>
    <row r="133" spans="1:35" ht="13.5" customHeight="1">
      <c r="A133" s="104"/>
      <c r="B133" s="104"/>
      <c r="C133" s="636" t="s">
        <v>560</v>
      </c>
      <c r="D133" s="636"/>
      <c r="E133" s="636"/>
      <c r="F133" s="636"/>
      <c r="G133" s="636"/>
      <c r="H133" s="625">
        <v>315</v>
      </c>
      <c r="I133" s="626"/>
      <c r="J133" s="627">
        <v>0.72413793103448265</v>
      </c>
      <c r="K133" s="628"/>
      <c r="L133" s="625">
        <v>26437</v>
      </c>
      <c r="M133" s="626"/>
      <c r="N133" s="627">
        <v>0.77276314635643506</v>
      </c>
      <c r="O133" s="628"/>
      <c r="P133" s="625">
        <v>2144164</v>
      </c>
      <c r="Q133" s="626"/>
      <c r="R133" s="627">
        <v>0.79844999344606105</v>
      </c>
      <c r="S133" s="628"/>
      <c r="T133" s="104"/>
      <c r="U133" s="104"/>
      <c r="V133" s="104"/>
      <c r="W133" s="104"/>
      <c r="X133" s="104"/>
      <c r="Y133" s="104"/>
      <c r="Z133" s="104"/>
      <c r="AA133" s="104"/>
      <c r="AB133" s="104"/>
      <c r="AC133" s="104"/>
      <c r="AD133" s="104"/>
      <c r="AE133" s="124"/>
      <c r="AF133" s="124"/>
    </row>
    <row r="134" spans="1:35" ht="13.5" customHeight="1">
      <c r="A134" s="104"/>
      <c r="B134" s="104"/>
      <c r="C134" s="636" t="s">
        <v>606</v>
      </c>
      <c r="D134" s="636"/>
      <c r="E134" s="636"/>
      <c r="F134" s="636"/>
      <c r="G134" s="636"/>
      <c r="H134" s="625">
        <v>38</v>
      </c>
      <c r="I134" s="626"/>
      <c r="J134" s="627">
        <v>8.7356321839080445E-2</v>
      </c>
      <c r="K134" s="628"/>
      <c r="L134" s="625">
        <v>2720</v>
      </c>
      <c r="M134" s="626"/>
      <c r="N134" s="627">
        <v>7.9506591447195352E-2</v>
      </c>
      <c r="O134" s="628"/>
      <c r="P134" s="625">
        <v>180519</v>
      </c>
      <c r="Q134" s="626"/>
      <c r="R134" s="627">
        <v>6.7222187466485533E-2</v>
      </c>
      <c r="S134" s="628"/>
      <c r="T134" s="104"/>
      <c r="U134" s="104"/>
      <c r="V134" s="104"/>
      <c r="W134" s="104"/>
      <c r="X134" s="104"/>
      <c r="Y134" s="104"/>
      <c r="Z134" s="104"/>
      <c r="AA134" s="104"/>
      <c r="AB134" s="104"/>
      <c r="AC134" s="104"/>
      <c r="AD134" s="104"/>
      <c r="AE134" s="124"/>
      <c r="AF134" s="124"/>
    </row>
    <row r="135" spans="1:35" ht="13.5" customHeight="1">
      <c r="A135" s="104"/>
      <c r="B135" s="104"/>
      <c r="C135" s="636" t="s">
        <v>561</v>
      </c>
      <c r="D135" s="636"/>
      <c r="E135" s="636"/>
      <c r="F135" s="636"/>
      <c r="G135" s="636"/>
      <c r="H135" s="625">
        <v>23</v>
      </c>
      <c r="I135" s="626"/>
      <c r="J135" s="627">
        <v>5.2873563218390804E-2</v>
      </c>
      <c r="K135" s="628"/>
      <c r="L135" s="625">
        <v>1831</v>
      </c>
      <c r="M135" s="626"/>
      <c r="N135" s="627">
        <v>5.3520797404343637E-2</v>
      </c>
      <c r="O135" s="628"/>
      <c r="P135" s="625">
        <v>152379</v>
      </c>
      <c r="Q135" s="626"/>
      <c r="R135" s="627">
        <v>5.6743332856683232E-2</v>
      </c>
      <c r="S135" s="628"/>
      <c r="T135" s="104"/>
      <c r="U135" s="104"/>
      <c r="V135" s="104"/>
      <c r="W135" s="104"/>
      <c r="X135" s="104"/>
      <c r="Y135" s="104"/>
      <c r="Z135" s="104"/>
      <c r="AA135" s="104"/>
      <c r="AB135" s="104"/>
      <c r="AC135" s="104"/>
      <c r="AD135" s="104"/>
      <c r="AE135" s="124"/>
      <c r="AF135" s="124"/>
    </row>
    <row r="136" spans="1:35" ht="13.5" customHeight="1">
      <c r="A136" s="104"/>
      <c r="B136" s="104"/>
      <c r="C136" s="636" t="s">
        <v>562</v>
      </c>
      <c r="D136" s="636"/>
      <c r="E136" s="636"/>
      <c r="F136" s="636"/>
      <c r="G136" s="636"/>
      <c r="H136" s="625">
        <v>59</v>
      </c>
      <c r="I136" s="626"/>
      <c r="J136" s="627">
        <v>0.13563218390804599</v>
      </c>
      <c r="K136" s="628"/>
      <c r="L136" s="625">
        <v>3223</v>
      </c>
      <c r="M136" s="626"/>
      <c r="N136" s="627">
        <v>9.4209464792025951E-2</v>
      </c>
      <c r="O136" s="628"/>
      <c r="P136" s="625">
        <v>208346</v>
      </c>
      <c r="Q136" s="626"/>
      <c r="R136" s="627">
        <v>7.7584486230770147E-2</v>
      </c>
      <c r="S136" s="628"/>
      <c r="T136" s="104"/>
      <c r="U136" s="104"/>
      <c r="V136" s="104"/>
      <c r="W136" s="104"/>
      <c r="X136" s="104"/>
      <c r="Y136" s="104"/>
      <c r="Z136" s="104"/>
      <c r="AA136" s="104"/>
      <c r="AB136" s="104"/>
      <c r="AC136" s="104"/>
      <c r="AD136" s="104"/>
      <c r="AE136" s="124"/>
      <c r="AF136" s="124"/>
    </row>
    <row r="137" spans="1:35" ht="13.5" customHeight="1">
      <c r="A137" s="104"/>
      <c r="B137" s="104"/>
      <c r="C137" s="104"/>
      <c r="D137" s="104"/>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104"/>
      <c r="AB137" s="104"/>
      <c r="AC137" s="104"/>
      <c r="AD137" s="104"/>
      <c r="AE137" s="124"/>
      <c r="AF137" s="124"/>
    </row>
    <row r="138" spans="1:35" ht="13.5" customHeight="1">
      <c r="A138" s="104"/>
      <c r="B138" s="104"/>
      <c r="C138" s="90"/>
      <c r="D138" s="104"/>
      <c r="E138" s="104"/>
      <c r="F138" s="104"/>
      <c r="G138" s="104"/>
      <c r="H138" s="104"/>
      <c r="I138" s="104"/>
      <c r="J138" s="104"/>
      <c r="K138" s="104"/>
      <c r="L138" s="104"/>
      <c r="M138" s="104"/>
      <c r="N138" s="104"/>
      <c r="O138" s="104"/>
      <c r="P138" s="104"/>
      <c r="Q138" s="104"/>
      <c r="R138" s="104"/>
      <c r="S138" s="104"/>
      <c r="T138" s="104"/>
      <c r="U138" s="104"/>
      <c r="V138" s="104"/>
      <c r="W138" s="104"/>
      <c r="X138" s="104"/>
      <c r="Y138" s="104"/>
      <c r="Z138" s="104"/>
      <c r="AA138" s="104"/>
      <c r="AB138" s="104"/>
      <c r="AC138" s="104"/>
      <c r="AD138" s="104"/>
    </row>
    <row r="139" spans="1:35" ht="10.5" customHeight="1">
      <c r="A139" s="104"/>
      <c r="B139" s="104"/>
      <c r="C139" s="104"/>
      <c r="D139" s="104"/>
      <c r="E139" s="104"/>
      <c r="F139" s="104"/>
      <c r="G139" s="104"/>
      <c r="H139" s="104"/>
      <c r="I139" s="104"/>
      <c r="J139" s="104"/>
      <c r="K139" s="104"/>
      <c r="L139" s="104"/>
      <c r="M139" s="104"/>
      <c r="N139" s="104"/>
      <c r="O139" s="104"/>
      <c r="P139" s="104"/>
      <c r="Q139" s="104"/>
      <c r="R139" s="104"/>
      <c r="S139" s="104"/>
      <c r="T139" s="104"/>
      <c r="U139" s="517" t="s">
        <v>47</v>
      </c>
      <c r="V139" s="521"/>
      <c r="W139" s="521"/>
      <c r="X139" s="521"/>
      <c r="Y139" s="521"/>
      <c r="Z139" s="521"/>
      <c r="AA139" s="521"/>
      <c r="AB139" s="521"/>
      <c r="AC139" s="605"/>
      <c r="AD139" s="606"/>
    </row>
    <row r="140" spans="1:35" ht="10.5" customHeight="1">
      <c r="A140" s="104"/>
      <c r="B140" s="104"/>
      <c r="C140" s="104"/>
      <c r="D140" s="104"/>
      <c r="E140" s="104"/>
      <c r="F140" s="104"/>
      <c r="G140" s="104"/>
      <c r="H140" s="104"/>
      <c r="I140" s="104"/>
      <c r="J140" s="104"/>
      <c r="K140" s="104"/>
      <c r="L140" s="104"/>
      <c r="M140" s="104"/>
      <c r="N140" s="104"/>
      <c r="O140" s="104"/>
      <c r="P140" s="104"/>
      <c r="Q140" s="104"/>
      <c r="R140" s="104"/>
      <c r="S140" s="104"/>
      <c r="T140" s="104"/>
      <c r="U140" s="607" t="s">
        <v>112</v>
      </c>
      <c r="V140" s="607"/>
      <c r="W140" s="637" t="s">
        <v>631</v>
      </c>
      <c r="X140" s="637"/>
      <c r="Y140" s="607" t="s">
        <v>46</v>
      </c>
      <c r="Z140" s="632"/>
      <c r="AA140" s="519" t="s">
        <v>632</v>
      </c>
      <c r="AB140" s="520"/>
      <c r="AC140" s="607" t="s">
        <v>111</v>
      </c>
      <c r="AD140" s="607"/>
    </row>
    <row r="141" spans="1:35" ht="10.5" customHeight="1">
      <c r="A141" s="104"/>
      <c r="B141" s="104"/>
      <c r="C141" s="104"/>
      <c r="D141" s="104"/>
      <c r="E141" s="104"/>
      <c r="F141" s="104"/>
      <c r="G141" s="104"/>
      <c r="H141" s="104"/>
      <c r="I141" s="104"/>
      <c r="J141" s="104"/>
      <c r="K141" s="104"/>
      <c r="L141" s="104"/>
      <c r="M141" s="104"/>
      <c r="N141" s="104"/>
      <c r="O141" s="104"/>
      <c r="P141" s="104"/>
      <c r="Q141" s="104"/>
      <c r="R141" s="104"/>
      <c r="S141" s="104"/>
      <c r="T141" s="104"/>
      <c r="U141" s="629">
        <v>63.157894736842103</v>
      </c>
      <c r="V141" s="630"/>
      <c r="W141" s="629">
        <v>77.376606994283264</v>
      </c>
      <c r="X141" s="630"/>
      <c r="Y141" s="629">
        <v>80.262402406027334</v>
      </c>
      <c r="Z141" s="630"/>
      <c r="AA141" s="629">
        <v>82.551737507875728</v>
      </c>
      <c r="AB141" s="630"/>
      <c r="AC141" s="629">
        <v>89.600000000000009</v>
      </c>
      <c r="AD141" s="630"/>
      <c r="AE141" s="124"/>
      <c r="AF141" s="146"/>
      <c r="AG141" s="146"/>
      <c r="AH141" s="146"/>
      <c r="AI141" s="146"/>
    </row>
    <row r="142" spans="1:35" ht="10.5" customHeight="1">
      <c r="A142" s="104"/>
      <c r="B142" s="104"/>
      <c r="C142" s="104"/>
      <c r="D142" s="104"/>
      <c r="E142" s="104"/>
      <c r="F142" s="104"/>
      <c r="G142" s="104"/>
      <c r="H142" s="104"/>
      <c r="I142" s="104"/>
      <c r="J142" s="104"/>
      <c r="K142" s="104"/>
      <c r="L142" s="104"/>
      <c r="M142" s="104"/>
      <c r="N142" s="104"/>
      <c r="O142" s="104"/>
      <c r="P142" s="104"/>
      <c r="Q142" s="104"/>
      <c r="R142" s="104"/>
      <c r="S142" s="104"/>
      <c r="T142" s="104"/>
      <c r="U142" s="629">
        <v>1.2</v>
      </c>
      <c r="V142" s="630"/>
      <c r="W142" s="629">
        <v>4.7698990780066683</v>
      </c>
      <c r="X142" s="630"/>
      <c r="Y142" s="629">
        <v>6.28892455858748</v>
      </c>
      <c r="Z142" s="630"/>
      <c r="AA142" s="629">
        <v>8.3019791264739915</v>
      </c>
      <c r="AB142" s="630"/>
      <c r="AC142" s="629">
        <v>22.52141982864137</v>
      </c>
      <c r="AD142" s="630"/>
      <c r="AE142" s="124"/>
      <c r="AF142" s="146"/>
      <c r="AG142" s="146"/>
      <c r="AH142" s="146"/>
      <c r="AI142" s="146"/>
    </row>
    <row r="143" spans="1:35" ht="10.5" customHeight="1">
      <c r="A143" s="104"/>
      <c r="B143" s="104"/>
      <c r="C143" s="104"/>
      <c r="D143" s="104"/>
      <c r="E143" s="104"/>
      <c r="F143" s="104"/>
      <c r="G143" s="104"/>
      <c r="H143" s="104"/>
      <c r="I143" s="104"/>
      <c r="J143" s="104"/>
      <c r="K143" s="104"/>
      <c r="L143" s="104"/>
      <c r="M143" s="104"/>
      <c r="N143" s="104"/>
      <c r="O143" s="104"/>
      <c r="P143" s="104"/>
      <c r="Q143" s="104"/>
      <c r="R143" s="104"/>
      <c r="S143" s="104"/>
      <c r="T143" s="104"/>
      <c r="U143" s="629">
        <v>2.6049204052098407</v>
      </c>
      <c r="V143" s="630"/>
      <c r="W143" s="629">
        <v>4.8195099987579191</v>
      </c>
      <c r="X143" s="630"/>
      <c r="Y143" s="629">
        <v>5.4828301779521293</v>
      </c>
      <c r="Z143" s="630"/>
      <c r="AA143" s="629">
        <v>6.4058883849786277</v>
      </c>
      <c r="AB143" s="630"/>
      <c r="AC143" s="629">
        <v>14.527845036319611</v>
      </c>
      <c r="AD143" s="630"/>
      <c r="AE143" s="124"/>
      <c r="AF143" s="146"/>
      <c r="AG143" s="146"/>
      <c r="AH143" s="146"/>
      <c r="AI143" s="146"/>
    </row>
    <row r="144" spans="1:35" ht="10.5" customHeight="1">
      <c r="A144" s="104"/>
      <c r="B144" s="104"/>
      <c r="C144" s="104"/>
      <c r="D144" s="104"/>
      <c r="E144" s="104"/>
      <c r="F144" s="104"/>
      <c r="G144" s="104"/>
      <c r="H144" s="104"/>
      <c r="I144" s="104"/>
      <c r="J144" s="104"/>
      <c r="K144" s="104"/>
      <c r="L144" s="104"/>
      <c r="M144" s="104"/>
      <c r="N144" s="104"/>
      <c r="O144" s="104"/>
      <c r="P144" s="104"/>
      <c r="Q144" s="104"/>
      <c r="R144" s="104"/>
      <c r="S144" s="104"/>
      <c r="T144" s="104"/>
      <c r="U144" s="629">
        <v>3.8486209108402822</v>
      </c>
      <c r="V144" s="630"/>
      <c r="W144" s="629">
        <v>6.8710493947835722</v>
      </c>
      <c r="X144" s="630"/>
      <c r="Y144" s="629">
        <v>7.7494891175659442</v>
      </c>
      <c r="Z144" s="630"/>
      <c r="AA144" s="629">
        <v>8.7215839171632439</v>
      </c>
      <c r="AB144" s="630"/>
      <c r="AC144" s="629">
        <v>13.117066290550069</v>
      </c>
      <c r="AD144" s="630"/>
      <c r="AE144" s="124"/>
      <c r="AF144" s="146"/>
      <c r="AG144" s="146"/>
      <c r="AH144" s="146"/>
      <c r="AI144" s="146"/>
    </row>
    <row r="145" spans="1:32" ht="13.5" customHeight="1">
      <c r="A145" s="104"/>
      <c r="B145" s="104"/>
      <c r="C145" s="104"/>
      <c r="D145" s="104"/>
      <c r="E145" s="104"/>
      <c r="F145" s="104"/>
      <c r="G145" s="104"/>
      <c r="H145" s="104"/>
      <c r="I145" s="104"/>
      <c r="J145" s="104"/>
      <c r="K145" s="104"/>
      <c r="L145" s="104"/>
      <c r="M145" s="104"/>
      <c r="N145" s="104"/>
      <c r="O145" s="104"/>
      <c r="P145" s="104"/>
      <c r="Q145" s="104"/>
      <c r="R145" s="104"/>
      <c r="S145" s="104"/>
      <c r="T145" s="104"/>
      <c r="U145" s="106"/>
      <c r="V145" s="106"/>
      <c r="W145" s="106"/>
      <c r="X145" s="106"/>
      <c r="Y145" s="106"/>
      <c r="Z145" s="106"/>
      <c r="AA145" s="106"/>
      <c r="AB145" s="106"/>
      <c r="AC145" s="106"/>
      <c r="AD145" s="106"/>
    </row>
    <row r="146" spans="1:32" ht="13.5" customHeight="1">
      <c r="A146" s="104"/>
      <c r="B146" s="104"/>
      <c r="C146" s="104"/>
      <c r="D146" s="104"/>
      <c r="E146" s="104"/>
      <c r="F146" s="104"/>
      <c r="G146" s="104"/>
      <c r="H146" s="104"/>
      <c r="I146" s="104"/>
      <c r="J146" s="104"/>
      <c r="K146" s="104"/>
      <c r="L146" s="104"/>
      <c r="M146" s="104"/>
      <c r="N146" s="104"/>
      <c r="O146" s="104"/>
      <c r="P146" s="104"/>
      <c r="Q146" s="104"/>
      <c r="R146" s="104"/>
      <c r="S146" s="104"/>
      <c r="T146" s="104"/>
      <c r="U146" s="104"/>
      <c r="V146" s="104"/>
      <c r="W146" s="104"/>
      <c r="X146" s="104"/>
      <c r="Y146" s="104"/>
      <c r="Z146" s="104"/>
      <c r="AA146" s="104"/>
      <c r="AB146" s="104"/>
      <c r="AC146" s="104"/>
      <c r="AD146" s="104"/>
    </row>
    <row r="147" spans="1:32" ht="13.5" customHeight="1">
      <c r="A147" s="104"/>
      <c r="B147" s="104"/>
      <c r="C147" s="104"/>
      <c r="D147" s="104"/>
      <c r="E147" s="104"/>
      <c r="F147" s="104"/>
      <c r="G147" s="104"/>
      <c r="H147" s="104"/>
      <c r="I147" s="104"/>
      <c r="J147" s="104"/>
      <c r="K147" s="104"/>
      <c r="L147" s="104"/>
      <c r="M147" s="104"/>
      <c r="N147" s="104"/>
      <c r="O147" s="104"/>
      <c r="P147" s="104"/>
      <c r="Q147" s="104"/>
      <c r="R147" s="104"/>
      <c r="S147" s="104"/>
      <c r="T147" s="104"/>
      <c r="U147" s="104"/>
      <c r="V147" s="104"/>
      <c r="W147" s="104"/>
      <c r="X147" s="104"/>
      <c r="Y147" s="104"/>
      <c r="Z147" s="104"/>
      <c r="AA147" s="104"/>
      <c r="AB147" s="104"/>
      <c r="AC147" s="104"/>
      <c r="AD147" s="104"/>
    </row>
    <row r="148" spans="1:32" ht="13.5" customHeight="1">
      <c r="A148" s="104"/>
      <c r="B148" s="104"/>
      <c r="C148" s="104"/>
      <c r="D148" s="104"/>
      <c r="E148" s="104"/>
      <c r="F148" s="104"/>
      <c r="G148" s="104"/>
      <c r="H148" s="104"/>
      <c r="I148" s="104"/>
      <c r="J148" s="104"/>
      <c r="K148" s="104"/>
      <c r="L148" s="104"/>
      <c r="M148" s="104"/>
      <c r="N148" s="104"/>
      <c r="O148" s="104"/>
      <c r="P148" s="104"/>
      <c r="Q148" s="104"/>
      <c r="R148" s="104"/>
      <c r="S148" s="104"/>
      <c r="T148" s="104"/>
      <c r="U148" s="104"/>
      <c r="V148" s="104"/>
      <c r="W148" s="104"/>
      <c r="X148" s="104"/>
      <c r="Y148" s="104"/>
      <c r="Z148" s="104"/>
      <c r="AA148" s="104"/>
      <c r="AB148" s="104"/>
      <c r="AC148" s="104"/>
      <c r="AD148" s="104"/>
    </row>
    <row r="149" spans="1:32" ht="13.5" customHeight="1">
      <c r="A149" s="104"/>
      <c r="B149" s="104"/>
      <c r="C149" s="104"/>
      <c r="D149" s="104"/>
      <c r="E149" s="104"/>
      <c r="F149" s="104"/>
      <c r="G149" s="104"/>
      <c r="H149" s="104"/>
      <c r="I149" s="104"/>
      <c r="J149" s="104"/>
      <c r="K149" s="104"/>
      <c r="L149" s="104"/>
      <c r="M149" s="104"/>
      <c r="N149" s="104"/>
      <c r="O149" s="104"/>
      <c r="P149" s="104"/>
      <c r="Q149" s="104"/>
      <c r="R149" s="104"/>
      <c r="S149" s="104"/>
      <c r="T149" s="104"/>
      <c r="U149" s="104"/>
      <c r="V149" s="104"/>
      <c r="W149" s="104"/>
      <c r="X149" s="104"/>
      <c r="Y149" s="104"/>
      <c r="Z149" s="104"/>
      <c r="AA149" s="104"/>
      <c r="AB149" s="104"/>
      <c r="AC149" s="104"/>
      <c r="AD149" s="104"/>
    </row>
    <row r="150" spans="1:32" ht="19.5" customHeight="1">
      <c r="A150" s="104"/>
      <c r="B150" s="19"/>
      <c r="C150" s="15" t="s">
        <v>610</v>
      </c>
      <c r="D150" s="6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row>
    <row r="151" spans="1:32" ht="9" customHeight="1">
      <c r="A151" s="104"/>
      <c r="B151" s="104"/>
      <c r="C151" s="104"/>
      <c r="D151" s="104"/>
      <c r="E151" s="104"/>
      <c r="F151" s="104"/>
      <c r="G151" s="104"/>
      <c r="H151" s="104"/>
      <c r="I151" s="104"/>
      <c r="J151" s="104"/>
      <c r="K151" s="104"/>
      <c r="L151" s="104"/>
      <c r="M151" s="104"/>
      <c r="N151" s="104"/>
      <c r="O151" s="104"/>
      <c r="P151" s="104"/>
      <c r="Q151" s="104"/>
      <c r="R151" s="104"/>
      <c r="S151" s="104"/>
      <c r="T151" s="104"/>
      <c r="U151" s="104"/>
      <c r="V151" s="104"/>
      <c r="W151" s="104"/>
      <c r="X151" s="104"/>
      <c r="Y151" s="104"/>
      <c r="Z151" s="104"/>
      <c r="AA151" s="104"/>
      <c r="AB151" s="104"/>
      <c r="AC151" s="104"/>
      <c r="AD151" s="104"/>
    </row>
    <row r="152" spans="1:32" ht="13.5" customHeight="1">
      <c r="A152" s="104"/>
      <c r="B152" s="104"/>
      <c r="C152" s="631" t="s">
        <v>538</v>
      </c>
      <c r="D152" s="632"/>
      <c r="E152" s="632"/>
      <c r="F152" s="632"/>
      <c r="G152" s="632"/>
      <c r="H152" s="357" t="s">
        <v>429</v>
      </c>
      <c r="I152" s="592"/>
      <c r="J152" s="592"/>
      <c r="K152" s="633"/>
      <c r="L152" s="638" t="s">
        <v>447</v>
      </c>
      <c r="M152" s="635"/>
      <c r="N152" s="635"/>
      <c r="O152" s="635"/>
      <c r="P152" s="631" t="s">
        <v>110</v>
      </c>
      <c r="Q152" s="632"/>
      <c r="R152" s="632"/>
      <c r="S152" s="632"/>
      <c r="T152" s="104"/>
      <c r="U152" s="104"/>
      <c r="V152" s="104"/>
      <c r="W152" s="104"/>
      <c r="X152" s="104"/>
      <c r="Y152" s="104"/>
      <c r="Z152" s="104"/>
      <c r="AA152" s="104"/>
      <c r="AB152" s="104"/>
      <c r="AC152" s="104"/>
      <c r="AD152" s="104"/>
    </row>
    <row r="153" spans="1:32" ht="13.5" customHeight="1">
      <c r="A153" s="104"/>
      <c r="B153" s="104"/>
      <c r="C153" s="636" t="s">
        <v>560</v>
      </c>
      <c r="D153" s="636"/>
      <c r="E153" s="636"/>
      <c r="F153" s="636"/>
      <c r="G153" s="636"/>
      <c r="H153" s="625">
        <v>146</v>
      </c>
      <c r="I153" s="626"/>
      <c r="J153" s="627">
        <v>0.335632183908046</v>
      </c>
      <c r="K153" s="628"/>
      <c r="L153" s="625">
        <v>15761</v>
      </c>
      <c r="M153" s="626"/>
      <c r="N153" s="627">
        <v>0.46069977492619335</v>
      </c>
      <c r="O153" s="628"/>
      <c r="P153" s="625">
        <v>1405462</v>
      </c>
      <c r="Q153" s="626"/>
      <c r="R153" s="627">
        <v>0.52337000560063873</v>
      </c>
      <c r="S153" s="628"/>
      <c r="T153" s="104"/>
      <c r="U153" s="104"/>
      <c r="V153" s="104"/>
      <c r="W153" s="104"/>
      <c r="X153" s="104"/>
      <c r="Y153" s="104"/>
      <c r="Z153" s="104"/>
      <c r="AA153" s="104"/>
      <c r="AB153" s="104"/>
      <c r="AC153" s="104"/>
      <c r="AD153" s="104"/>
      <c r="AE153" s="124"/>
      <c r="AF153" s="124"/>
    </row>
    <row r="154" spans="1:32" ht="13.5" customHeight="1">
      <c r="A154" s="104"/>
      <c r="B154" s="104"/>
      <c r="C154" s="636" t="s">
        <v>606</v>
      </c>
      <c r="D154" s="636"/>
      <c r="E154" s="636"/>
      <c r="F154" s="636"/>
      <c r="G154" s="636"/>
      <c r="H154" s="625">
        <v>20</v>
      </c>
      <c r="I154" s="626"/>
      <c r="J154" s="627">
        <v>4.5977011494252873E-2</v>
      </c>
      <c r="K154" s="628"/>
      <c r="L154" s="625">
        <v>1270</v>
      </c>
      <c r="M154" s="626"/>
      <c r="N154" s="627">
        <v>3.7122562918359595E-2</v>
      </c>
      <c r="O154" s="628"/>
      <c r="P154" s="625">
        <v>81892</v>
      </c>
      <c r="Q154" s="626"/>
      <c r="R154" s="627">
        <v>3.0495179875832647E-2</v>
      </c>
      <c r="S154" s="628"/>
      <c r="T154" s="104"/>
      <c r="U154" s="104"/>
      <c r="V154" s="104"/>
      <c r="W154" s="104"/>
      <c r="X154" s="104"/>
      <c r="Y154" s="104"/>
      <c r="Z154" s="104"/>
      <c r="AA154" s="104"/>
      <c r="AB154" s="104"/>
      <c r="AC154" s="104"/>
      <c r="AD154" s="104"/>
      <c r="AE154" s="124"/>
      <c r="AF154" s="124"/>
    </row>
    <row r="155" spans="1:32" ht="13.5" customHeight="1">
      <c r="A155" s="104"/>
      <c r="B155" s="104"/>
      <c r="C155" s="636" t="s">
        <v>561</v>
      </c>
      <c r="D155" s="636"/>
      <c r="E155" s="636"/>
      <c r="F155" s="636"/>
      <c r="G155" s="636"/>
      <c r="H155" s="625">
        <v>114</v>
      </c>
      <c r="I155" s="626"/>
      <c r="J155" s="627">
        <v>0.2620689655172414</v>
      </c>
      <c r="K155" s="628"/>
      <c r="L155" s="625">
        <v>7861</v>
      </c>
      <c r="M155" s="626"/>
      <c r="N155" s="627">
        <v>0.22977989535529508</v>
      </c>
      <c r="O155" s="628"/>
      <c r="P155" s="625">
        <v>558162</v>
      </c>
      <c r="Q155" s="626"/>
      <c r="R155" s="627">
        <v>0.20784998033818325</v>
      </c>
      <c r="S155" s="628"/>
      <c r="T155" s="104"/>
      <c r="U155" s="104"/>
      <c r="V155" s="104"/>
      <c r="W155" s="104"/>
      <c r="X155" s="104"/>
      <c r="Y155" s="104"/>
      <c r="Z155" s="104"/>
      <c r="AA155" s="104"/>
      <c r="AB155" s="104"/>
      <c r="AC155" s="104"/>
      <c r="AD155" s="104"/>
      <c r="AE155" s="124"/>
      <c r="AF155" s="124"/>
    </row>
    <row r="156" spans="1:32" ht="13.5" customHeight="1">
      <c r="A156" s="104"/>
      <c r="B156" s="104"/>
      <c r="C156" s="636" t="s">
        <v>562</v>
      </c>
      <c r="D156" s="636"/>
      <c r="E156" s="636"/>
      <c r="F156" s="636"/>
      <c r="G156" s="636"/>
      <c r="H156" s="625">
        <v>155</v>
      </c>
      <c r="I156" s="626"/>
      <c r="J156" s="627">
        <v>0.35632183908045983</v>
      </c>
      <c r="K156" s="628"/>
      <c r="L156" s="625">
        <v>9319</v>
      </c>
      <c r="M156" s="626"/>
      <c r="N156" s="627">
        <v>0.27239776680015199</v>
      </c>
      <c r="O156" s="628"/>
      <c r="P156" s="625">
        <v>639892</v>
      </c>
      <c r="Q156" s="626"/>
      <c r="R156" s="627">
        <v>0.23828483418534538</v>
      </c>
      <c r="S156" s="628"/>
      <c r="T156" s="104"/>
      <c r="U156" s="104"/>
      <c r="V156" s="104"/>
      <c r="W156" s="104"/>
      <c r="X156" s="104"/>
      <c r="Y156" s="104"/>
      <c r="Z156" s="104"/>
      <c r="AA156" s="104"/>
      <c r="AB156" s="104"/>
      <c r="AC156" s="104"/>
      <c r="AD156" s="104"/>
      <c r="AE156" s="124"/>
      <c r="AF156" s="124"/>
    </row>
    <row r="157" spans="1:32" ht="13.5" customHeight="1">
      <c r="A157" s="104"/>
      <c r="B157" s="104"/>
      <c r="C157" s="104"/>
      <c r="D157" s="104"/>
      <c r="E157" s="104"/>
      <c r="F157" s="104"/>
      <c r="G157" s="104"/>
      <c r="H157" s="104"/>
      <c r="I157" s="104"/>
      <c r="J157" s="104"/>
      <c r="K157" s="104"/>
      <c r="L157" s="104"/>
      <c r="M157" s="104"/>
      <c r="N157" s="104"/>
      <c r="O157" s="104"/>
      <c r="P157" s="104"/>
      <c r="Q157" s="104"/>
      <c r="R157" s="104"/>
      <c r="S157" s="104"/>
      <c r="T157" s="104"/>
      <c r="U157" s="104"/>
      <c r="V157" s="104"/>
      <c r="W157" s="104"/>
      <c r="X157" s="104"/>
      <c r="Y157" s="104"/>
      <c r="Z157" s="104"/>
      <c r="AA157" s="104"/>
      <c r="AB157" s="104"/>
      <c r="AC157" s="104"/>
      <c r="AD157" s="104"/>
      <c r="AE157" s="124"/>
      <c r="AF157" s="124"/>
    </row>
    <row r="158" spans="1:32" ht="13.5" customHeight="1">
      <c r="A158" s="104"/>
      <c r="B158" s="104"/>
      <c r="C158" s="90"/>
      <c r="D158" s="104"/>
      <c r="E158" s="104"/>
      <c r="F158" s="104"/>
      <c r="G158" s="104"/>
      <c r="H158" s="104"/>
      <c r="I158" s="104"/>
      <c r="J158" s="104"/>
      <c r="K158" s="104"/>
      <c r="L158" s="104"/>
      <c r="M158" s="104"/>
      <c r="N158" s="104"/>
      <c r="O158" s="104"/>
      <c r="P158" s="104"/>
      <c r="Q158" s="104"/>
      <c r="R158" s="104"/>
      <c r="S158" s="104"/>
      <c r="T158" s="104"/>
      <c r="U158" s="104"/>
      <c r="V158" s="104"/>
      <c r="W158" s="104"/>
      <c r="X158" s="104"/>
      <c r="Y158" s="104"/>
      <c r="Z158" s="104"/>
      <c r="AA158" s="104"/>
      <c r="AB158" s="104"/>
      <c r="AC158" s="104"/>
      <c r="AD158" s="104"/>
    </row>
    <row r="159" spans="1:32" ht="10.5" customHeight="1">
      <c r="A159" s="104"/>
      <c r="B159" s="104"/>
      <c r="C159" s="104"/>
      <c r="D159" s="104"/>
      <c r="E159" s="104"/>
      <c r="F159" s="104"/>
      <c r="G159" s="104"/>
      <c r="H159" s="104"/>
      <c r="I159" s="104"/>
      <c r="J159" s="104"/>
      <c r="K159" s="104"/>
      <c r="L159" s="104"/>
      <c r="M159" s="104"/>
      <c r="N159" s="104"/>
      <c r="O159" s="104"/>
      <c r="P159" s="104"/>
      <c r="Q159" s="104"/>
      <c r="R159" s="104"/>
      <c r="S159" s="104"/>
      <c r="T159" s="104"/>
      <c r="U159" s="517" t="s">
        <v>47</v>
      </c>
      <c r="V159" s="521"/>
      <c r="W159" s="521"/>
      <c r="X159" s="521"/>
      <c r="Y159" s="521"/>
      <c r="Z159" s="521"/>
      <c r="AA159" s="521"/>
      <c r="AB159" s="521"/>
      <c r="AC159" s="605"/>
      <c r="AD159" s="606"/>
    </row>
    <row r="160" spans="1:32" ht="10.5" customHeight="1">
      <c r="A160" s="104"/>
      <c r="B160" s="104"/>
      <c r="C160" s="104"/>
      <c r="D160" s="104"/>
      <c r="E160" s="104"/>
      <c r="F160" s="104"/>
      <c r="G160" s="104"/>
      <c r="H160" s="104"/>
      <c r="I160" s="104"/>
      <c r="J160" s="104"/>
      <c r="K160" s="104"/>
      <c r="L160" s="104"/>
      <c r="M160" s="104"/>
      <c r="N160" s="104"/>
      <c r="O160" s="104"/>
      <c r="P160" s="104"/>
      <c r="Q160" s="104"/>
      <c r="R160" s="104"/>
      <c r="S160" s="104"/>
      <c r="T160" s="104"/>
      <c r="U160" s="607" t="s">
        <v>112</v>
      </c>
      <c r="V160" s="607"/>
      <c r="W160" s="637" t="s">
        <v>631</v>
      </c>
      <c r="X160" s="637"/>
      <c r="Y160" s="607" t="s">
        <v>46</v>
      </c>
      <c r="Z160" s="632"/>
      <c r="AA160" s="519" t="s">
        <v>632</v>
      </c>
      <c r="AB160" s="520"/>
      <c r="AC160" s="607" t="s">
        <v>111</v>
      </c>
      <c r="AD160" s="607"/>
    </row>
    <row r="161" spans="1:35" ht="10.5" customHeight="1">
      <c r="A161" s="104"/>
      <c r="B161" s="104"/>
      <c r="C161" s="104"/>
      <c r="D161" s="104"/>
      <c r="E161" s="104"/>
      <c r="F161" s="104"/>
      <c r="G161" s="104"/>
      <c r="H161" s="104"/>
      <c r="I161" s="104"/>
      <c r="J161" s="104"/>
      <c r="K161" s="104"/>
      <c r="L161" s="104"/>
      <c r="M161" s="104"/>
      <c r="N161" s="104"/>
      <c r="O161" s="104"/>
      <c r="P161" s="104"/>
      <c r="Q161" s="104"/>
      <c r="R161" s="104"/>
      <c r="S161" s="104"/>
      <c r="T161" s="104"/>
      <c r="U161" s="629">
        <v>26.50306748466258</v>
      </c>
      <c r="V161" s="630"/>
      <c r="W161" s="629">
        <v>45.621548539437107</v>
      </c>
      <c r="X161" s="630"/>
      <c r="Y161" s="629">
        <v>50.721184628882327</v>
      </c>
      <c r="Z161" s="630"/>
      <c r="AA161" s="629">
        <v>55.763427493352879</v>
      </c>
      <c r="AB161" s="630"/>
      <c r="AC161" s="629">
        <v>71.133647229264767</v>
      </c>
      <c r="AD161" s="630"/>
      <c r="AE161" s="124"/>
      <c r="AF161" s="146"/>
      <c r="AG161" s="146"/>
      <c r="AH161" s="146"/>
      <c r="AI161" s="146"/>
    </row>
    <row r="162" spans="1:35" ht="10.5" customHeight="1">
      <c r="A162" s="104"/>
      <c r="B162" s="104"/>
      <c r="C162" s="104"/>
      <c r="D162" s="104"/>
      <c r="E162" s="104"/>
      <c r="F162" s="104"/>
      <c r="G162" s="104"/>
      <c r="H162" s="104"/>
      <c r="I162" s="104"/>
      <c r="J162" s="104"/>
      <c r="K162" s="104"/>
      <c r="L162" s="104"/>
      <c r="M162" s="104"/>
      <c r="N162" s="104"/>
      <c r="O162" s="104"/>
      <c r="P162" s="104"/>
      <c r="Q162" s="104"/>
      <c r="R162" s="104"/>
      <c r="S162" s="104"/>
      <c r="T162" s="104"/>
      <c r="U162" s="629">
        <v>0</v>
      </c>
      <c r="V162" s="630"/>
      <c r="W162" s="629">
        <v>1.8541253931943569</v>
      </c>
      <c r="X162" s="630"/>
      <c r="Y162" s="629">
        <v>2.9036773607748185</v>
      </c>
      <c r="Z162" s="630"/>
      <c r="AA162" s="629">
        <v>4.0507967157785423</v>
      </c>
      <c r="AB162" s="630"/>
      <c r="AC162" s="629">
        <v>12.725225225225225</v>
      </c>
      <c r="AD162" s="630"/>
      <c r="AE162" s="124"/>
      <c r="AF162" s="146"/>
      <c r="AG162" s="146"/>
      <c r="AH162" s="146"/>
      <c r="AI162" s="146"/>
    </row>
    <row r="163" spans="1:35" ht="10.5" customHeight="1">
      <c r="A163" s="104"/>
      <c r="B163" s="104"/>
      <c r="C163" s="104"/>
      <c r="D163" s="104"/>
      <c r="E163" s="104"/>
      <c r="F163" s="104"/>
      <c r="G163" s="104"/>
      <c r="H163" s="104"/>
      <c r="I163" s="104"/>
      <c r="J163" s="104"/>
      <c r="K163" s="104"/>
      <c r="L163" s="104"/>
      <c r="M163" s="104"/>
      <c r="N163" s="104"/>
      <c r="O163" s="104"/>
      <c r="P163" s="104"/>
      <c r="Q163" s="104"/>
      <c r="R163" s="104"/>
      <c r="S163" s="104"/>
      <c r="T163" s="104"/>
      <c r="U163" s="629">
        <v>9.5255342267294463</v>
      </c>
      <c r="V163" s="630"/>
      <c r="W163" s="629">
        <v>18.625496063222741</v>
      </c>
      <c r="X163" s="630"/>
      <c r="Y163" s="629">
        <v>21.604197412326712</v>
      </c>
      <c r="Z163" s="630"/>
      <c r="AA163" s="629">
        <v>24.6406242618859</v>
      </c>
      <c r="AB163" s="630"/>
      <c r="AC163" s="629">
        <v>47.670250896057347</v>
      </c>
      <c r="AD163" s="630"/>
      <c r="AE163" s="124"/>
      <c r="AF163" s="146"/>
      <c r="AG163" s="146"/>
      <c r="AH163" s="146"/>
      <c r="AI163" s="146"/>
    </row>
    <row r="164" spans="1:35" ht="10.5" customHeight="1">
      <c r="A164" s="104"/>
      <c r="B164" s="104"/>
      <c r="C164" s="104"/>
      <c r="D164" s="104"/>
      <c r="E164" s="104"/>
      <c r="F164" s="104"/>
      <c r="G164" s="104"/>
      <c r="H164" s="104"/>
      <c r="I164" s="104"/>
      <c r="J164" s="104"/>
      <c r="K164" s="104"/>
      <c r="L164" s="104"/>
      <c r="M164" s="104"/>
      <c r="N164" s="104"/>
      <c r="O164" s="104"/>
      <c r="P164" s="104"/>
      <c r="Q164" s="104"/>
      <c r="R164" s="104"/>
      <c r="S164" s="104"/>
      <c r="T164" s="104"/>
      <c r="U164" s="629">
        <v>14.566929133858267</v>
      </c>
      <c r="V164" s="630"/>
      <c r="W164" s="629">
        <v>22.051623069836879</v>
      </c>
      <c r="X164" s="630"/>
      <c r="Y164" s="629">
        <v>24.281121440362885</v>
      </c>
      <c r="Z164" s="630"/>
      <c r="AA164" s="629">
        <v>26.729064645125419</v>
      </c>
      <c r="AB164" s="630"/>
      <c r="AC164" s="629">
        <v>37.468671679197996</v>
      </c>
      <c r="AD164" s="630"/>
      <c r="AE164" s="124"/>
      <c r="AF164" s="146"/>
      <c r="AG164" s="146"/>
      <c r="AH164" s="146"/>
      <c r="AI164" s="146"/>
    </row>
    <row r="165" spans="1:35" ht="13.5" customHeight="1">
      <c r="A165" s="104"/>
      <c r="B165" s="104"/>
      <c r="C165" s="104"/>
      <c r="D165" s="104"/>
      <c r="E165" s="104"/>
      <c r="F165" s="104"/>
      <c r="G165" s="104"/>
      <c r="H165" s="104"/>
      <c r="I165" s="104"/>
      <c r="J165" s="104"/>
      <c r="K165" s="104"/>
      <c r="L165" s="104"/>
      <c r="M165" s="104"/>
      <c r="N165" s="104"/>
      <c r="O165" s="104"/>
      <c r="P165" s="104"/>
      <c r="Q165" s="104"/>
      <c r="R165" s="104"/>
      <c r="S165" s="104"/>
      <c r="T165" s="104"/>
      <c r="U165" s="106"/>
      <c r="V165" s="106"/>
      <c r="W165" s="106"/>
      <c r="X165" s="106"/>
      <c r="Y165" s="106"/>
      <c r="Z165" s="106"/>
      <c r="AA165" s="106"/>
      <c r="AB165" s="106"/>
      <c r="AC165" s="106"/>
      <c r="AD165" s="106"/>
    </row>
    <row r="166" spans="1:35" ht="13.5" customHeight="1">
      <c r="A166" s="104"/>
      <c r="B166" s="104"/>
      <c r="C166" s="104"/>
      <c r="D166" s="104"/>
      <c r="E166" s="104"/>
      <c r="F166" s="104"/>
      <c r="G166" s="104"/>
      <c r="H166" s="104"/>
      <c r="I166" s="104"/>
      <c r="J166" s="104"/>
      <c r="K166" s="104"/>
      <c r="L166" s="104"/>
      <c r="M166" s="104"/>
      <c r="N166" s="104"/>
      <c r="O166" s="104"/>
      <c r="P166" s="104"/>
      <c r="Q166" s="104"/>
      <c r="R166" s="104"/>
      <c r="S166" s="104"/>
      <c r="T166" s="104"/>
      <c r="U166" s="104"/>
      <c r="V166" s="104"/>
      <c r="W166" s="104"/>
      <c r="X166" s="104"/>
      <c r="Y166" s="104"/>
      <c r="Z166" s="104"/>
      <c r="AA166" s="104"/>
      <c r="AB166" s="104"/>
      <c r="AC166" s="104"/>
      <c r="AD166" s="104"/>
    </row>
    <row r="167" spans="1:35" ht="13.5" customHeight="1">
      <c r="A167" s="104"/>
      <c r="B167" s="104"/>
      <c r="C167" s="104"/>
      <c r="D167" s="104"/>
      <c r="E167" s="104"/>
      <c r="F167" s="104"/>
      <c r="G167" s="104"/>
      <c r="H167" s="104"/>
      <c r="I167" s="104"/>
      <c r="J167" s="104"/>
      <c r="K167" s="104"/>
      <c r="L167" s="104"/>
      <c r="M167" s="104"/>
      <c r="N167" s="104"/>
      <c r="O167" s="104"/>
      <c r="P167" s="104"/>
      <c r="Q167" s="104"/>
      <c r="R167" s="104"/>
      <c r="S167" s="104"/>
      <c r="T167" s="104"/>
      <c r="U167" s="104"/>
      <c r="V167" s="104"/>
      <c r="W167" s="104"/>
      <c r="X167" s="104"/>
      <c r="Y167" s="104"/>
      <c r="Z167" s="104"/>
      <c r="AA167" s="104"/>
      <c r="AB167" s="104"/>
      <c r="AC167" s="104"/>
      <c r="AD167" s="104"/>
    </row>
    <row r="168" spans="1:35" ht="13.5" customHeight="1">
      <c r="A168" s="104"/>
      <c r="B168" s="104"/>
      <c r="C168" s="104"/>
      <c r="D168" s="104"/>
      <c r="E168" s="104"/>
      <c r="F168" s="104"/>
      <c r="G168" s="104"/>
      <c r="H168" s="104"/>
      <c r="I168" s="104"/>
      <c r="J168" s="104"/>
      <c r="K168" s="104"/>
      <c r="L168" s="104"/>
      <c r="M168" s="104"/>
      <c r="N168" s="104"/>
      <c r="O168" s="104"/>
      <c r="P168" s="104"/>
      <c r="Q168" s="104"/>
      <c r="R168" s="104"/>
      <c r="S168" s="104"/>
      <c r="T168" s="104"/>
      <c r="U168" s="104"/>
      <c r="V168" s="104"/>
      <c r="W168" s="104"/>
      <c r="X168" s="104"/>
      <c r="Y168" s="104"/>
      <c r="Z168" s="104"/>
      <c r="AA168" s="104"/>
      <c r="AB168" s="104"/>
      <c r="AC168" s="104"/>
      <c r="AD168" s="104"/>
    </row>
    <row r="169" spans="1:35" ht="13.5" customHeight="1">
      <c r="A169" s="104"/>
      <c r="B169" s="104"/>
      <c r="C169" s="104"/>
      <c r="D169" s="104"/>
      <c r="E169" s="104"/>
      <c r="F169" s="104"/>
      <c r="G169" s="104"/>
      <c r="H169" s="104"/>
      <c r="I169" s="104"/>
      <c r="J169" s="104"/>
      <c r="K169" s="104"/>
      <c r="L169" s="104"/>
      <c r="M169" s="104"/>
      <c r="N169" s="104"/>
      <c r="O169" s="104"/>
      <c r="P169" s="104"/>
      <c r="Q169" s="104"/>
      <c r="R169" s="104"/>
      <c r="S169" s="104"/>
      <c r="T169" s="104"/>
      <c r="U169" s="104"/>
      <c r="V169" s="104"/>
      <c r="W169" s="104"/>
      <c r="X169" s="104"/>
      <c r="Y169" s="104"/>
      <c r="Z169" s="104"/>
      <c r="AA169" s="104"/>
      <c r="AB169" s="104"/>
      <c r="AC169" s="104"/>
      <c r="AD169" s="104"/>
    </row>
    <row r="170" spans="1:35" ht="19.5" customHeight="1">
      <c r="A170" s="104"/>
      <c r="B170" s="19"/>
      <c r="C170" s="15" t="s">
        <v>611</v>
      </c>
      <c r="D170" s="6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row>
    <row r="171" spans="1:35" ht="9" customHeight="1">
      <c r="A171" s="104"/>
      <c r="B171" s="104"/>
      <c r="C171" s="104"/>
      <c r="D171" s="104"/>
      <c r="E171" s="104"/>
      <c r="F171" s="104"/>
      <c r="G171" s="104"/>
      <c r="H171" s="104"/>
      <c r="I171" s="104"/>
      <c r="J171" s="104"/>
      <c r="K171" s="104"/>
      <c r="L171" s="104"/>
      <c r="M171" s="104"/>
      <c r="N171" s="104"/>
      <c r="O171" s="104"/>
      <c r="P171" s="104"/>
      <c r="Q171" s="104"/>
      <c r="R171" s="104"/>
      <c r="S171" s="104"/>
      <c r="T171" s="104"/>
      <c r="U171" s="104"/>
      <c r="V171" s="104"/>
      <c r="W171" s="104"/>
      <c r="X171" s="104"/>
      <c r="Y171" s="104"/>
      <c r="Z171" s="104"/>
      <c r="AA171" s="104"/>
      <c r="AB171" s="104"/>
      <c r="AC171" s="104"/>
      <c r="AD171" s="104"/>
    </row>
    <row r="172" spans="1:35" ht="13.5" customHeight="1">
      <c r="A172" s="104"/>
      <c r="B172" s="104"/>
      <c r="C172" s="631" t="s">
        <v>538</v>
      </c>
      <c r="D172" s="632"/>
      <c r="E172" s="632"/>
      <c r="F172" s="632"/>
      <c r="G172" s="632"/>
      <c r="H172" s="357" t="s">
        <v>429</v>
      </c>
      <c r="I172" s="592"/>
      <c r="J172" s="592"/>
      <c r="K172" s="633"/>
      <c r="L172" s="638" t="s">
        <v>447</v>
      </c>
      <c r="M172" s="635"/>
      <c r="N172" s="635"/>
      <c r="O172" s="635"/>
      <c r="P172" s="631" t="s">
        <v>110</v>
      </c>
      <c r="Q172" s="632"/>
      <c r="R172" s="632"/>
      <c r="S172" s="632"/>
      <c r="T172" s="104"/>
      <c r="U172" s="104"/>
      <c r="V172" s="104"/>
      <c r="W172" s="104"/>
      <c r="X172" s="104"/>
      <c r="Y172" s="104"/>
      <c r="Z172" s="104"/>
      <c r="AA172" s="104"/>
      <c r="AB172" s="104"/>
      <c r="AC172" s="104"/>
      <c r="AD172" s="104"/>
    </row>
    <row r="173" spans="1:35" ht="13.5" customHeight="1">
      <c r="A173" s="104"/>
      <c r="B173" s="104"/>
      <c r="C173" s="636" t="s">
        <v>560</v>
      </c>
      <c r="D173" s="636"/>
      <c r="E173" s="636"/>
      <c r="F173" s="636"/>
      <c r="G173" s="636"/>
      <c r="H173" s="625">
        <v>163</v>
      </c>
      <c r="I173" s="626"/>
      <c r="J173" s="627">
        <v>0.37471264367816093</v>
      </c>
      <c r="K173" s="628"/>
      <c r="L173" s="625">
        <v>17070</v>
      </c>
      <c r="M173" s="626"/>
      <c r="N173" s="627">
        <v>0.49896232206015612</v>
      </c>
      <c r="O173" s="628"/>
      <c r="P173" s="625">
        <v>1483372</v>
      </c>
      <c r="Q173" s="626"/>
      <c r="R173" s="627">
        <v>0.55238235679643466</v>
      </c>
      <c r="S173" s="628"/>
      <c r="T173" s="104"/>
      <c r="U173" s="104"/>
      <c r="V173" s="104"/>
      <c r="W173" s="104"/>
      <c r="X173" s="104"/>
      <c r="Y173" s="104"/>
      <c r="Z173" s="104"/>
      <c r="AA173" s="104"/>
      <c r="AB173" s="104"/>
      <c r="AC173" s="104"/>
      <c r="AD173" s="104"/>
      <c r="AE173" s="124"/>
      <c r="AF173" s="124"/>
    </row>
    <row r="174" spans="1:35" ht="13.5" customHeight="1">
      <c r="A174" s="104"/>
      <c r="B174" s="104"/>
      <c r="C174" s="636" t="s">
        <v>606</v>
      </c>
      <c r="D174" s="636"/>
      <c r="E174" s="636"/>
      <c r="F174" s="636"/>
      <c r="G174" s="636"/>
      <c r="H174" s="625">
        <v>14</v>
      </c>
      <c r="I174" s="626"/>
      <c r="J174" s="627">
        <v>3.2183908045977011E-2</v>
      </c>
      <c r="K174" s="628"/>
      <c r="L174" s="625">
        <v>892</v>
      </c>
      <c r="M174" s="626"/>
      <c r="N174" s="627">
        <v>2.607348513635965E-2</v>
      </c>
      <c r="O174" s="628"/>
      <c r="P174" s="625">
        <v>59758</v>
      </c>
      <c r="Q174" s="626"/>
      <c r="R174" s="627">
        <v>2.2252856921555309E-2</v>
      </c>
      <c r="S174" s="628"/>
      <c r="T174" s="104"/>
      <c r="U174" s="104"/>
      <c r="V174" s="104"/>
      <c r="W174" s="104"/>
      <c r="X174" s="104"/>
      <c r="Y174" s="104"/>
      <c r="Z174" s="104"/>
      <c r="AA174" s="104"/>
      <c r="AB174" s="104"/>
      <c r="AC174" s="104"/>
      <c r="AD174" s="104"/>
      <c r="AE174" s="124"/>
      <c r="AF174" s="124"/>
    </row>
    <row r="175" spans="1:35" ht="13.5" customHeight="1">
      <c r="A175" s="104"/>
      <c r="B175" s="104"/>
      <c r="C175" s="636" t="s">
        <v>561</v>
      </c>
      <c r="D175" s="636"/>
      <c r="E175" s="636"/>
      <c r="F175" s="636"/>
      <c r="G175" s="636"/>
      <c r="H175" s="625">
        <v>108</v>
      </c>
      <c r="I175" s="626"/>
      <c r="J175" s="627">
        <v>0.24827586206896551</v>
      </c>
      <c r="K175" s="628"/>
      <c r="L175" s="625">
        <v>6812</v>
      </c>
      <c r="M175" s="626"/>
      <c r="N175" s="627">
        <v>0.1991172429920201</v>
      </c>
      <c r="O175" s="628"/>
      <c r="P175" s="625">
        <v>474397</v>
      </c>
      <c r="Q175" s="626"/>
      <c r="R175" s="627">
        <v>0.17665732730370956</v>
      </c>
      <c r="S175" s="628"/>
      <c r="T175" s="104"/>
      <c r="U175" s="104"/>
      <c r="V175" s="104"/>
      <c r="W175" s="104"/>
      <c r="X175" s="104"/>
      <c r="Y175" s="104"/>
      <c r="Z175" s="104"/>
      <c r="AA175" s="104"/>
      <c r="AB175" s="104"/>
      <c r="AC175" s="104"/>
      <c r="AD175" s="104"/>
      <c r="AE175" s="124"/>
      <c r="AF175" s="124"/>
    </row>
    <row r="176" spans="1:35" ht="13.5" customHeight="1">
      <c r="A176" s="104"/>
      <c r="B176" s="104"/>
      <c r="C176" s="636" t="s">
        <v>562</v>
      </c>
      <c r="D176" s="636"/>
      <c r="E176" s="636"/>
      <c r="F176" s="636"/>
      <c r="G176" s="636"/>
      <c r="H176" s="625">
        <v>150</v>
      </c>
      <c r="I176" s="626"/>
      <c r="J176" s="627">
        <v>0.34482758620689657</v>
      </c>
      <c r="K176" s="628"/>
      <c r="L176" s="625">
        <v>9437</v>
      </c>
      <c r="M176" s="626"/>
      <c r="N176" s="627">
        <v>0.27584694981146413</v>
      </c>
      <c r="O176" s="628"/>
      <c r="P176" s="625">
        <v>667881</v>
      </c>
      <c r="Q176" s="626"/>
      <c r="R176" s="627">
        <v>0.24870745897830052</v>
      </c>
      <c r="S176" s="628"/>
      <c r="T176" s="104"/>
      <c r="U176" s="104"/>
      <c r="V176" s="104"/>
      <c r="W176" s="104"/>
      <c r="X176" s="104"/>
      <c r="Y176" s="104"/>
      <c r="Z176" s="104"/>
      <c r="AA176" s="104"/>
      <c r="AB176" s="104"/>
      <c r="AC176" s="104"/>
      <c r="AD176" s="104"/>
      <c r="AE176" s="124"/>
      <c r="AF176" s="124"/>
    </row>
    <row r="177" spans="1:35" ht="13.5" customHeight="1">
      <c r="A177" s="104"/>
      <c r="B177" s="104"/>
      <c r="C177" s="104"/>
      <c r="D177" s="104"/>
      <c r="E177" s="104"/>
      <c r="F177" s="104"/>
      <c r="G177" s="104"/>
      <c r="H177" s="104"/>
      <c r="I177" s="104"/>
      <c r="J177" s="104"/>
      <c r="K177" s="104"/>
      <c r="L177" s="104"/>
      <c r="M177" s="104"/>
      <c r="N177" s="104"/>
      <c r="O177" s="104"/>
      <c r="P177" s="104"/>
      <c r="Q177" s="104"/>
      <c r="R177" s="104"/>
      <c r="S177" s="104"/>
      <c r="T177" s="104"/>
      <c r="U177" s="104"/>
      <c r="V177" s="104"/>
      <c r="W177" s="104"/>
      <c r="X177" s="104"/>
      <c r="Y177" s="104"/>
      <c r="Z177" s="104"/>
      <c r="AA177" s="104"/>
      <c r="AB177" s="104"/>
      <c r="AC177" s="104"/>
      <c r="AD177" s="104"/>
      <c r="AE177" s="124"/>
      <c r="AF177" s="124"/>
    </row>
    <row r="178" spans="1:35" ht="13.5" customHeight="1">
      <c r="A178" s="104"/>
      <c r="B178" s="104"/>
      <c r="C178" s="90"/>
      <c r="D178" s="104"/>
      <c r="E178" s="104"/>
      <c r="F178" s="104"/>
      <c r="G178" s="104"/>
      <c r="H178" s="104"/>
      <c r="I178" s="104"/>
      <c r="J178" s="104"/>
      <c r="K178" s="104"/>
      <c r="L178" s="104"/>
      <c r="M178" s="104"/>
      <c r="N178" s="104"/>
      <c r="O178" s="104"/>
      <c r="P178" s="104"/>
      <c r="Q178" s="104"/>
      <c r="R178" s="104"/>
      <c r="S178" s="104"/>
      <c r="T178" s="104"/>
      <c r="U178" s="104"/>
      <c r="V178" s="104"/>
      <c r="W178" s="104"/>
      <c r="X178" s="104"/>
      <c r="Y178" s="104"/>
      <c r="Z178" s="104"/>
      <c r="AA178" s="104"/>
      <c r="AB178" s="104"/>
      <c r="AC178" s="104"/>
      <c r="AD178" s="104"/>
    </row>
    <row r="179" spans="1:35" ht="10.5" customHeight="1">
      <c r="A179" s="104"/>
      <c r="B179" s="104"/>
      <c r="C179" s="104"/>
      <c r="D179" s="104"/>
      <c r="E179" s="104"/>
      <c r="F179" s="104"/>
      <c r="G179" s="104"/>
      <c r="H179" s="104"/>
      <c r="I179" s="104"/>
      <c r="J179" s="104"/>
      <c r="K179" s="104"/>
      <c r="L179" s="104"/>
      <c r="M179" s="104"/>
      <c r="N179" s="104"/>
      <c r="O179" s="104"/>
      <c r="P179" s="104"/>
      <c r="Q179" s="104"/>
      <c r="R179" s="104"/>
      <c r="S179" s="104"/>
      <c r="T179" s="104"/>
      <c r="U179" s="517" t="s">
        <v>47</v>
      </c>
      <c r="V179" s="521"/>
      <c r="W179" s="521"/>
      <c r="X179" s="521"/>
      <c r="Y179" s="521"/>
      <c r="Z179" s="521"/>
      <c r="AA179" s="521"/>
      <c r="AB179" s="521"/>
      <c r="AC179" s="605"/>
      <c r="AD179" s="606"/>
    </row>
    <row r="180" spans="1:35" ht="10.5" customHeight="1">
      <c r="A180" s="104"/>
      <c r="B180" s="104"/>
      <c r="C180" s="104"/>
      <c r="D180" s="104"/>
      <c r="E180" s="104"/>
      <c r="F180" s="104"/>
      <c r="G180" s="104"/>
      <c r="H180" s="104"/>
      <c r="I180" s="104"/>
      <c r="J180" s="104"/>
      <c r="K180" s="104"/>
      <c r="L180" s="104"/>
      <c r="M180" s="104"/>
      <c r="N180" s="104"/>
      <c r="O180" s="104"/>
      <c r="P180" s="104"/>
      <c r="Q180" s="104"/>
      <c r="R180" s="104"/>
      <c r="S180" s="104"/>
      <c r="T180" s="104"/>
      <c r="U180" s="607" t="s">
        <v>112</v>
      </c>
      <c r="V180" s="607"/>
      <c r="W180" s="637" t="s">
        <v>631</v>
      </c>
      <c r="X180" s="637"/>
      <c r="Y180" s="607" t="s">
        <v>46</v>
      </c>
      <c r="Z180" s="632"/>
      <c r="AA180" s="519" t="s">
        <v>632</v>
      </c>
      <c r="AB180" s="520"/>
      <c r="AC180" s="607" t="s">
        <v>111</v>
      </c>
      <c r="AD180" s="607"/>
    </row>
    <row r="181" spans="1:35" ht="10.5" customHeight="1">
      <c r="A181" s="104"/>
      <c r="B181" s="104"/>
      <c r="C181" s="104"/>
      <c r="D181" s="104"/>
      <c r="E181" s="104"/>
      <c r="F181" s="104"/>
      <c r="G181" s="104"/>
      <c r="H181" s="104"/>
      <c r="I181" s="104"/>
      <c r="J181" s="104"/>
      <c r="K181" s="104"/>
      <c r="L181" s="104"/>
      <c r="M181" s="104"/>
      <c r="N181" s="104"/>
      <c r="O181" s="104"/>
      <c r="P181" s="104"/>
      <c r="Q181" s="104"/>
      <c r="R181" s="104"/>
      <c r="S181" s="104"/>
      <c r="T181" s="104"/>
      <c r="U181" s="629">
        <v>32.024539877300612</v>
      </c>
      <c r="V181" s="630"/>
      <c r="W181" s="629">
        <v>48.965723628195377</v>
      </c>
      <c r="X181" s="630"/>
      <c r="Y181" s="629">
        <v>53.763791962204124</v>
      </c>
      <c r="Z181" s="630"/>
      <c r="AA181" s="629">
        <v>58.368278942229395</v>
      </c>
      <c r="AB181" s="630"/>
      <c r="AC181" s="629">
        <v>73.886273089460346</v>
      </c>
      <c r="AD181" s="630"/>
      <c r="AE181" s="124"/>
      <c r="AF181" s="146"/>
      <c r="AG181" s="146"/>
      <c r="AH181" s="146"/>
      <c r="AI181" s="146"/>
    </row>
    <row r="182" spans="1:35" ht="10.5" customHeight="1">
      <c r="A182" s="104"/>
      <c r="B182" s="104"/>
      <c r="C182" s="104"/>
      <c r="D182" s="104"/>
      <c r="E182" s="104"/>
      <c r="F182" s="104"/>
      <c r="G182" s="104"/>
      <c r="H182" s="104"/>
      <c r="I182" s="104"/>
      <c r="J182" s="104"/>
      <c r="K182" s="104"/>
      <c r="L182" s="104"/>
      <c r="M182" s="104"/>
      <c r="N182" s="104"/>
      <c r="O182" s="104"/>
      <c r="P182" s="104"/>
      <c r="Q182" s="104"/>
      <c r="R182" s="104"/>
      <c r="S182" s="104"/>
      <c r="T182" s="104"/>
      <c r="U182" s="629">
        <v>0</v>
      </c>
      <c r="V182" s="630"/>
      <c r="W182" s="629">
        <v>1.081545446617596</v>
      </c>
      <c r="X182" s="630"/>
      <c r="Y182" s="629">
        <v>1.9346637841620533</v>
      </c>
      <c r="Z182" s="630"/>
      <c r="AA182" s="629">
        <v>2.9752497770115354</v>
      </c>
      <c r="AB182" s="630"/>
      <c r="AC182" s="629">
        <v>12.362301101591187</v>
      </c>
      <c r="AD182" s="630"/>
      <c r="AE182" s="124"/>
      <c r="AF182" s="146"/>
      <c r="AG182" s="146"/>
      <c r="AH182" s="146"/>
      <c r="AI182" s="146"/>
    </row>
    <row r="183" spans="1:35" ht="10.5" customHeight="1">
      <c r="A183" s="104"/>
      <c r="B183" s="104"/>
      <c r="C183" s="104"/>
      <c r="D183" s="104"/>
      <c r="E183" s="104"/>
      <c r="F183" s="104"/>
      <c r="G183" s="104"/>
      <c r="H183" s="104"/>
      <c r="I183" s="104"/>
      <c r="J183" s="104"/>
      <c r="K183" s="104"/>
      <c r="L183" s="104"/>
      <c r="M183" s="104"/>
      <c r="N183" s="104"/>
      <c r="O183" s="104"/>
      <c r="P183" s="104"/>
      <c r="Q183" s="104"/>
      <c r="R183" s="104"/>
      <c r="S183" s="104"/>
      <c r="T183" s="104"/>
      <c r="U183" s="629">
        <v>7.9681274900398407</v>
      </c>
      <c r="V183" s="630"/>
      <c r="W183" s="629">
        <v>15.795572437006767</v>
      </c>
      <c r="X183" s="630"/>
      <c r="Y183" s="629">
        <v>18.236486724727619</v>
      </c>
      <c r="Z183" s="630"/>
      <c r="AA183" s="629">
        <v>20.833989824552305</v>
      </c>
      <c r="AB183" s="630"/>
      <c r="AC183" s="629">
        <v>44.086021505376344</v>
      </c>
      <c r="AD183" s="630"/>
      <c r="AE183" s="124"/>
      <c r="AF183" s="146"/>
      <c r="AG183" s="146"/>
      <c r="AH183" s="146"/>
      <c r="AI183" s="146"/>
    </row>
    <row r="184" spans="1:35" ht="10.5" customHeight="1">
      <c r="A184" s="104"/>
      <c r="B184" s="104"/>
      <c r="C184" s="104"/>
      <c r="D184" s="104"/>
      <c r="E184" s="104"/>
      <c r="F184" s="104"/>
      <c r="G184" s="104"/>
      <c r="H184" s="104"/>
      <c r="I184" s="104"/>
      <c r="J184" s="104"/>
      <c r="K184" s="104"/>
      <c r="L184" s="104"/>
      <c r="M184" s="104"/>
      <c r="N184" s="104"/>
      <c r="O184" s="104"/>
      <c r="P184" s="104"/>
      <c r="Q184" s="104"/>
      <c r="R184" s="104"/>
      <c r="S184" s="104"/>
      <c r="T184" s="104"/>
      <c r="U184" s="629">
        <v>14.37007874015748</v>
      </c>
      <c r="V184" s="630"/>
      <c r="W184" s="629">
        <v>23.070632696834807</v>
      </c>
      <c r="X184" s="630"/>
      <c r="Y184" s="629">
        <v>25.533161802607424</v>
      </c>
      <c r="Z184" s="630"/>
      <c r="AA184" s="629">
        <v>28.002799526419473</v>
      </c>
      <c r="AB184" s="630"/>
      <c r="AC184" s="629">
        <v>39.010189228529839</v>
      </c>
      <c r="AD184" s="630"/>
      <c r="AE184" s="124"/>
      <c r="AF184" s="146"/>
      <c r="AG184" s="146"/>
      <c r="AH184" s="146"/>
      <c r="AI184" s="146"/>
    </row>
    <row r="185" spans="1:35" ht="13.5" customHeight="1">
      <c r="A185" s="104"/>
      <c r="B185" s="104"/>
      <c r="C185" s="104"/>
      <c r="D185" s="104"/>
      <c r="E185" s="104"/>
      <c r="F185" s="104"/>
      <c r="G185" s="104"/>
      <c r="H185" s="104"/>
      <c r="I185" s="104"/>
      <c r="J185" s="104"/>
      <c r="K185" s="104"/>
      <c r="L185" s="104"/>
      <c r="M185" s="104"/>
      <c r="N185" s="104"/>
      <c r="O185" s="104"/>
      <c r="P185" s="104"/>
      <c r="Q185" s="104"/>
      <c r="R185" s="104"/>
      <c r="S185" s="104"/>
      <c r="T185" s="104"/>
      <c r="U185" s="106"/>
      <c r="V185" s="106"/>
      <c r="W185" s="106"/>
      <c r="X185" s="106"/>
      <c r="Y185" s="106"/>
      <c r="Z185" s="106"/>
      <c r="AA185" s="106"/>
      <c r="AB185" s="106"/>
      <c r="AC185" s="106"/>
      <c r="AD185" s="106"/>
    </row>
    <row r="186" spans="1:35" ht="13.5" customHeight="1">
      <c r="A186" s="104"/>
      <c r="B186" s="104"/>
      <c r="C186" s="104"/>
      <c r="D186" s="104"/>
      <c r="E186" s="104"/>
      <c r="F186" s="104"/>
      <c r="G186" s="104"/>
      <c r="H186" s="104"/>
      <c r="I186" s="104"/>
      <c r="J186" s="104"/>
      <c r="K186" s="104"/>
      <c r="L186" s="104"/>
      <c r="M186" s="104"/>
      <c r="N186" s="104"/>
      <c r="O186" s="104"/>
      <c r="P186" s="104"/>
      <c r="Q186" s="104"/>
      <c r="R186" s="104"/>
      <c r="S186" s="104"/>
      <c r="T186" s="104"/>
      <c r="U186" s="104"/>
      <c r="V186" s="104"/>
      <c r="W186" s="104"/>
      <c r="X186" s="104"/>
      <c r="Y186" s="104"/>
      <c r="Z186" s="104"/>
      <c r="AA186" s="104"/>
      <c r="AB186" s="104"/>
      <c r="AC186" s="104"/>
      <c r="AD186" s="104"/>
    </row>
    <row r="187" spans="1:35" ht="13.5" customHeight="1">
      <c r="A187" s="104"/>
      <c r="B187" s="104"/>
      <c r="C187" s="104"/>
      <c r="D187" s="104"/>
      <c r="E187" s="104"/>
      <c r="F187" s="104"/>
      <c r="G187" s="104"/>
      <c r="H187" s="104"/>
      <c r="I187" s="104"/>
      <c r="J187" s="104"/>
      <c r="K187" s="104"/>
      <c r="L187" s="104"/>
      <c r="M187" s="104"/>
      <c r="N187" s="104"/>
      <c r="O187" s="104"/>
      <c r="P187" s="104"/>
      <c r="Q187" s="104"/>
      <c r="R187" s="104"/>
      <c r="S187" s="104"/>
      <c r="T187" s="104"/>
      <c r="U187" s="104"/>
      <c r="V187" s="104"/>
      <c r="W187" s="104"/>
      <c r="X187" s="104"/>
      <c r="Y187" s="104"/>
      <c r="Z187" s="104"/>
      <c r="AA187" s="104"/>
      <c r="AB187" s="104"/>
      <c r="AC187" s="104"/>
      <c r="AD187" s="104"/>
    </row>
    <row r="188" spans="1:35" ht="13.5" customHeight="1">
      <c r="A188" s="104"/>
      <c r="B188" s="104"/>
      <c r="C188" s="104"/>
      <c r="D188" s="104"/>
      <c r="E188" s="104"/>
      <c r="F188" s="104"/>
      <c r="G188" s="104"/>
      <c r="H188" s="104"/>
      <c r="I188" s="104"/>
      <c r="J188" s="104"/>
      <c r="K188" s="104"/>
      <c r="L188" s="104"/>
      <c r="M188" s="104"/>
      <c r="N188" s="104"/>
      <c r="O188" s="104"/>
      <c r="P188" s="104"/>
      <c r="Q188" s="104"/>
      <c r="R188" s="104"/>
      <c r="S188" s="104"/>
      <c r="T188" s="104"/>
      <c r="U188" s="104"/>
      <c r="V188" s="104"/>
      <c r="W188" s="104"/>
      <c r="X188" s="104"/>
      <c r="Y188" s="104"/>
      <c r="Z188" s="104"/>
      <c r="AA188" s="104"/>
      <c r="AB188" s="104"/>
      <c r="AC188" s="104"/>
      <c r="AD188" s="104"/>
    </row>
    <row r="189" spans="1:35" ht="13.5" customHeight="1">
      <c r="A189" s="104"/>
      <c r="B189" s="104"/>
      <c r="C189" s="104"/>
      <c r="D189" s="104"/>
      <c r="E189" s="104"/>
      <c r="F189" s="104"/>
      <c r="G189" s="104"/>
      <c r="H189" s="104"/>
      <c r="I189" s="104"/>
      <c r="J189" s="104"/>
      <c r="K189" s="104"/>
      <c r="L189" s="104"/>
      <c r="M189" s="104"/>
      <c r="N189" s="104"/>
      <c r="O189" s="104"/>
      <c r="P189" s="104"/>
      <c r="Q189" s="104"/>
      <c r="R189" s="104"/>
      <c r="S189" s="104"/>
      <c r="T189" s="104"/>
      <c r="U189" s="104"/>
      <c r="V189" s="104"/>
      <c r="W189" s="104"/>
      <c r="X189" s="104"/>
      <c r="Y189" s="104"/>
      <c r="Z189" s="104"/>
      <c r="AA189" s="104"/>
      <c r="AB189" s="104"/>
      <c r="AC189" s="104"/>
      <c r="AD189" s="104"/>
    </row>
    <row r="190" spans="1:35" ht="13.5" customHeight="1">
      <c r="A190" s="247" t="s">
        <v>145</v>
      </c>
      <c r="B190" s="247"/>
      <c r="C190" s="247"/>
      <c r="D190" s="247"/>
      <c r="E190" s="247"/>
      <c r="F190" s="247"/>
      <c r="G190" s="247"/>
      <c r="H190" s="247"/>
      <c r="I190" s="247"/>
      <c r="J190" s="247"/>
      <c r="K190" s="247"/>
      <c r="L190" s="247"/>
      <c r="M190" s="247"/>
      <c r="N190" s="247"/>
      <c r="O190" s="247"/>
      <c r="P190" s="247"/>
      <c r="Q190" s="247"/>
      <c r="R190" s="247"/>
      <c r="S190" s="247"/>
      <c r="T190" s="247"/>
      <c r="U190" s="247"/>
      <c r="V190" s="247"/>
      <c r="W190" s="247"/>
      <c r="X190" s="247"/>
      <c r="Y190" s="247"/>
      <c r="Z190" s="247"/>
      <c r="AA190" s="247"/>
      <c r="AB190" s="247"/>
      <c r="AC190" s="223"/>
      <c r="AD190" s="223"/>
      <c r="AE190" s="82"/>
      <c r="AF190" s="82"/>
    </row>
    <row r="191" spans="1:35" ht="13.5" customHeight="1">
      <c r="A191" s="247"/>
      <c r="B191" s="247"/>
      <c r="C191" s="247"/>
      <c r="D191" s="247"/>
      <c r="E191" s="247"/>
      <c r="F191" s="247"/>
      <c r="G191" s="247"/>
      <c r="H191" s="247"/>
      <c r="I191" s="247"/>
      <c r="J191" s="247"/>
      <c r="K191" s="247"/>
      <c r="L191" s="247"/>
      <c r="M191" s="247"/>
      <c r="N191" s="247"/>
      <c r="O191" s="247"/>
      <c r="P191" s="247"/>
      <c r="Q191" s="247"/>
      <c r="R191" s="247"/>
      <c r="S191" s="247"/>
      <c r="T191" s="247"/>
      <c r="U191" s="247"/>
      <c r="V191" s="247"/>
      <c r="W191" s="247"/>
      <c r="X191" s="247"/>
      <c r="Y191" s="247"/>
      <c r="Z191" s="247"/>
      <c r="AA191" s="247"/>
      <c r="AB191" s="247"/>
      <c r="AC191" s="223"/>
      <c r="AD191" s="223"/>
      <c r="AE191" s="82"/>
      <c r="AF191" s="82"/>
    </row>
    <row r="192" spans="1:35" ht="14.25">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AC192" s="64"/>
      <c r="AD192" s="64"/>
      <c r="AE192" s="82"/>
      <c r="AF192" s="82"/>
    </row>
    <row r="193" spans="1:35" ht="19.5" customHeight="1" thickBot="1">
      <c r="A193" s="104"/>
      <c r="B193" s="67" t="s">
        <v>604</v>
      </c>
      <c r="C193" s="66"/>
      <c r="D193" s="66"/>
      <c r="E193" s="66"/>
      <c r="F193" s="66"/>
      <c r="G193" s="66"/>
      <c r="H193" s="66"/>
      <c r="I193" s="66"/>
      <c r="J193" s="66"/>
      <c r="K193" s="66"/>
      <c r="L193" s="66"/>
      <c r="M193" s="66"/>
      <c r="N193" s="66"/>
      <c r="O193" s="66"/>
      <c r="P193" s="66"/>
      <c r="Q193" s="66"/>
      <c r="R193" s="66"/>
      <c r="S193" s="66"/>
      <c r="T193" s="66"/>
      <c r="U193" s="66"/>
      <c r="V193" s="66"/>
      <c r="W193" s="66"/>
      <c r="X193" s="66"/>
      <c r="Y193" s="66"/>
      <c r="Z193" s="66"/>
      <c r="AA193" s="66"/>
      <c r="AB193" s="66"/>
      <c r="AC193" s="66"/>
      <c r="AD193" s="66"/>
    </row>
    <row r="194" spans="1:35" ht="9" customHeight="1" thickTop="1">
      <c r="A194" s="104"/>
      <c r="B194" s="104"/>
      <c r="C194" s="104"/>
      <c r="D194" s="104"/>
      <c r="E194" s="104"/>
      <c r="F194" s="104"/>
      <c r="G194" s="104"/>
      <c r="H194" s="104"/>
      <c r="I194" s="104"/>
      <c r="J194" s="104"/>
      <c r="K194" s="104"/>
      <c r="L194" s="104"/>
      <c r="M194" s="104"/>
      <c r="N194" s="104"/>
      <c r="O194" s="104"/>
      <c r="P194" s="104"/>
      <c r="Q194" s="104"/>
      <c r="R194" s="104"/>
      <c r="S194" s="104"/>
      <c r="T194" s="104"/>
      <c r="U194" s="104"/>
      <c r="V194" s="104"/>
      <c r="W194" s="104"/>
      <c r="X194" s="104"/>
      <c r="Y194" s="104"/>
      <c r="Z194" s="104"/>
      <c r="AA194" s="104"/>
      <c r="AB194" s="104"/>
      <c r="AC194" s="104"/>
      <c r="AD194" s="104"/>
    </row>
    <row r="195" spans="1:35" ht="19.5" customHeight="1">
      <c r="A195" s="104"/>
      <c r="B195" s="19"/>
      <c r="C195" s="15" t="s">
        <v>612</v>
      </c>
      <c r="D195" s="6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row>
    <row r="196" spans="1:35" ht="9" customHeight="1">
      <c r="A196" s="104"/>
      <c r="B196" s="104"/>
      <c r="C196" s="104"/>
      <c r="D196" s="104"/>
      <c r="E196" s="104"/>
      <c r="F196" s="104"/>
      <c r="G196" s="104"/>
      <c r="H196" s="104"/>
      <c r="I196" s="104"/>
      <c r="J196" s="104"/>
      <c r="K196" s="104"/>
      <c r="L196" s="104"/>
      <c r="M196" s="104"/>
      <c r="N196" s="104"/>
      <c r="O196" s="104"/>
      <c r="P196" s="104"/>
      <c r="Q196" s="104"/>
      <c r="R196" s="104"/>
      <c r="S196" s="104"/>
      <c r="T196" s="104"/>
      <c r="U196" s="104"/>
      <c r="V196" s="104"/>
      <c r="W196" s="104"/>
      <c r="X196" s="104"/>
      <c r="Y196" s="104"/>
      <c r="Z196" s="104"/>
      <c r="AA196" s="104"/>
      <c r="AB196" s="104"/>
      <c r="AC196" s="104"/>
      <c r="AD196" s="104"/>
    </row>
    <row r="197" spans="1:35" ht="13.5" customHeight="1">
      <c r="A197" s="104"/>
      <c r="B197" s="104"/>
      <c r="C197" s="631" t="s">
        <v>538</v>
      </c>
      <c r="D197" s="632"/>
      <c r="E197" s="632"/>
      <c r="F197" s="632"/>
      <c r="G197" s="632"/>
      <c r="H197" s="357" t="s">
        <v>429</v>
      </c>
      <c r="I197" s="592"/>
      <c r="J197" s="592"/>
      <c r="K197" s="633"/>
      <c r="L197" s="638" t="s">
        <v>447</v>
      </c>
      <c r="M197" s="635"/>
      <c r="N197" s="635"/>
      <c r="O197" s="635"/>
      <c r="P197" s="631" t="s">
        <v>110</v>
      </c>
      <c r="Q197" s="632"/>
      <c r="R197" s="632"/>
      <c r="S197" s="632"/>
      <c r="T197" s="104"/>
      <c r="U197" s="104"/>
      <c r="V197" s="104"/>
      <c r="W197" s="104"/>
      <c r="X197" s="104"/>
      <c r="Y197" s="104"/>
      <c r="Z197" s="104"/>
      <c r="AA197" s="104"/>
      <c r="AB197" s="104"/>
      <c r="AC197" s="104"/>
      <c r="AD197" s="104"/>
    </row>
    <row r="198" spans="1:35" ht="13.5" customHeight="1">
      <c r="A198" s="104"/>
      <c r="B198" s="104"/>
      <c r="C198" s="636" t="s">
        <v>560</v>
      </c>
      <c r="D198" s="636"/>
      <c r="E198" s="636"/>
      <c r="F198" s="636"/>
      <c r="G198" s="636"/>
      <c r="H198" s="625">
        <v>175</v>
      </c>
      <c r="I198" s="626"/>
      <c r="J198" s="627">
        <v>0.40229885057471265</v>
      </c>
      <c r="K198" s="628"/>
      <c r="L198" s="625">
        <v>16932</v>
      </c>
      <c r="M198" s="626"/>
      <c r="N198" s="627">
        <v>0.49492853175879103</v>
      </c>
      <c r="O198" s="628"/>
      <c r="P198" s="625">
        <v>1476536</v>
      </c>
      <c r="Q198" s="626"/>
      <c r="R198" s="627">
        <v>0.54983674733969656</v>
      </c>
      <c r="S198" s="628"/>
      <c r="T198" s="104"/>
      <c r="U198" s="104"/>
      <c r="V198" s="104"/>
      <c r="W198" s="104"/>
      <c r="X198" s="104"/>
      <c r="Y198" s="104"/>
      <c r="Z198" s="104"/>
      <c r="AA198" s="104"/>
      <c r="AB198" s="104"/>
      <c r="AC198" s="104"/>
      <c r="AD198" s="104"/>
      <c r="AE198" s="124"/>
      <c r="AF198" s="124"/>
    </row>
    <row r="199" spans="1:35" ht="13.5" customHeight="1">
      <c r="A199" s="104"/>
      <c r="B199" s="104"/>
      <c r="C199" s="636" t="s">
        <v>561</v>
      </c>
      <c r="D199" s="636"/>
      <c r="E199" s="636"/>
      <c r="F199" s="636"/>
      <c r="G199" s="636"/>
      <c r="H199" s="625">
        <v>177</v>
      </c>
      <c r="I199" s="626"/>
      <c r="J199" s="627">
        <v>0.40689655172413791</v>
      </c>
      <c r="K199" s="628"/>
      <c r="L199" s="625">
        <v>12124</v>
      </c>
      <c r="M199" s="626"/>
      <c r="N199" s="627">
        <v>0.3543889392300722</v>
      </c>
      <c r="O199" s="628"/>
      <c r="P199" s="625">
        <v>870535</v>
      </c>
      <c r="Q199" s="626"/>
      <c r="R199" s="627">
        <v>0.32417234178195642</v>
      </c>
      <c r="S199" s="628"/>
      <c r="T199" s="104"/>
      <c r="U199" s="104"/>
      <c r="V199" s="104"/>
      <c r="W199" s="104"/>
      <c r="X199" s="104"/>
      <c r="Y199" s="104"/>
      <c r="Z199" s="104"/>
      <c r="AA199" s="104"/>
      <c r="AB199" s="104"/>
      <c r="AC199" s="104"/>
      <c r="AD199" s="104"/>
      <c r="AE199" s="124"/>
      <c r="AF199" s="124"/>
    </row>
    <row r="200" spans="1:35" ht="13.5" customHeight="1">
      <c r="A200" s="104"/>
      <c r="B200" s="104"/>
      <c r="C200" s="636" t="s">
        <v>562</v>
      </c>
      <c r="D200" s="636"/>
      <c r="E200" s="636"/>
      <c r="F200" s="636"/>
      <c r="G200" s="636"/>
      <c r="H200" s="625">
        <v>83</v>
      </c>
      <c r="I200" s="626"/>
      <c r="J200" s="627">
        <v>0.19080459770114941</v>
      </c>
      <c r="K200" s="628"/>
      <c r="L200" s="625">
        <v>5155</v>
      </c>
      <c r="M200" s="626"/>
      <c r="N200" s="627">
        <v>0.15068252901113677</v>
      </c>
      <c r="O200" s="628"/>
      <c r="P200" s="625">
        <v>338337</v>
      </c>
      <c r="Q200" s="626"/>
      <c r="R200" s="627">
        <v>0.12599091087834699</v>
      </c>
      <c r="S200" s="628"/>
      <c r="T200" s="104"/>
      <c r="U200" s="104"/>
      <c r="V200" s="104"/>
      <c r="W200" s="104"/>
      <c r="X200" s="104"/>
      <c r="Y200" s="104"/>
      <c r="Z200" s="104"/>
      <c r="AA200" s="104"/>
      <c r="AB200" s="104"/>
      <c r="AC200" s="104"/>
      <c r="AD200" s="104"/>
      <c r="AE200" s="124"/>
      <c r="AF200" s="124"/>
    </row>
    <row r="201" spans="1:35" ht="13.5" customHeight="1">
      <c r="A201" s="104"/>
      <c r="B201" s="104"/>
      <c r="C201" s="104"/>
      <c r="D201" s="104"/>
      <c r="E201" s="104"/>
      <c r="F201" s="104"/>
      <c r="G201" s="104"/>
      <c r="H201" s="104"/>
      <c r="I201" s="104"/>
      <c r="J201" s="104"/>
      <c r="K201" s="104"/>
      <c r="L201" s="104"/>
      <c r="M201" s="104"/>
      <c r="N201" s="104"/>
      <c r="O201" s="104"/>
      <c r="P201" s="104"/>
      <c r="Q201" s="104"/>
      <c r="R201" s="104"/>
      <c r="S201" s="104"/>
      <c r="T201" s="104"/>
      <c r="U201" s="104"/>
      <c r="V201" s="104"/>
      <c r="W201" s="104"/>
      <c r="X201" s="104"/>
      <c r="Y201" s="104"/>
      <c r="Z201" s="104"/>
      <c r="AA201" s="104"/>
      <c r="AB201" s="104"/>
      <c r="AC201" s="104"/>
      <c r="AD201" s="104"/>
      <c r="AE201" s="124"/>
      <c r="AF201" s="124"/>
    </row>
    <row r="202" spans="1:35" ht="13.5" customHeight="1">
      <c r="A202" s="104"/>
      <c r="B202" s="104"/>
      <c r="C202" s="90"/>
      <c r="D202" s="104"/>
      <c r="E202" s="104"/>
      <c r="F202" s="104"/>
      <c r="G202" s="104"/>
      <c r="H202" s="104"/>
      <c r="I202" s="104"/>
      <c r="J202" s="104"/>
      <c r="K202" s="104"/>
      <c r="L202" s="104"/>
      <c r="M202" s="104"/>
      <c r="N202" s="104"/>
      <c r="O202" s="104"/>
      <c r="P202" s="104"/>
      <c r="Q202" s="104"/>
      <c r="R202" s="104"/>
      <c r="S202" s="104"/>
      <c r="T202" s="104"/>
      <c r="U202" s="104"/>
      <c r="V202" s="104"/>
      <c r="W202" s="104"/>
      <c r="X202" s="104"/>
      <c r="Y202" s="104"/>
      <c r="Z202" s="104"/>
      <c r="AA202" s="104"/>
      <c r="AB202" s="104"/>
      <c r="AC202" s="104"/>
      <c r="AD202" s="104"/>
      <c r="AE202" s="124"/>
      <c r="AF202" s="124"/>
    </row>
    <row r="203" spans="1:35" ht="10.5" customHeight="1">
      <c r="A203" s="104"/>
      <c r="B203" s="104"/>
      <c r="C203" s="104"/>
      <c r="D203" s="104"/>
      <c r="E203" s="104"/>
      <c r="F203" s="104"/>
      <c r="G203" s="104"/>
      <c r="H203" s="104"/>
      <c r="I203" s="104"/>
      <c r="J203" s="104"/>
      <c r="K203" s="104"/>
      <c r="L203" s="104"/>
      <c r="M203" s="104"/>
      <c r="N203" s="104"/>
      <c r="O203" s="104"/>
      <c r="P203" s="104"/>
      <c r="Q203" s="104"/>
      <c r="R203" s="104"/>
      <c r="S203" s="104"/>
      <c r="T203" s="104"/>
      <c r="U203" s="517" t="s">
        <v>47</v>
      </c>
      <c r="V203" s="521"/>
      <c r="W203" s="521"/>
      <c r="X203" s="521"/>
      <c r="Y203" s="521"/>
      <c r="Z203" s="521"/>
      <c r="AA203" s="521"/>
      <c r="AB203" s="521"/>
      <c r="AC203" s="605"/>
      <c r="AD203" s="606"/>
      <c r="AE203" s="124"/>
      <c r="AF203" s="124"/>
    </row>
    <row r="204" spans="1:35" ht="10.5" customHeight="1">
      <c r="A204" s="104"/>
      <c r="B204" s="104"/>
      <c r="C204" s="104"/>
      <c r="D204" s="104"/>
      <c r="E204" s="104"/>
      <c r="F204" s="104"/>
      <c r="G204" s="104"/>
      <c r="H204" s="104"/>
      <c r="I204" s="104"/>
      <c r="J204" s="104"/>
      <c r="K204" s="104"/>
      <c r="L204" s="104"/>
      <c r="M204" s="104"/>
      <c r="N204" s="104"/>
      <c r="O204" s="104"/>
      <c r="P204" s="104"/>
      <c r="Q204" s="104"/>
      <c r="R204" s="104"/>
      <c r="S204" s="104"/>
      <c r="T204" s="104"/>
      <c r="U204" s="607" t="s">
        <v>112</v>
      </c>
      <c r="V204" s="607"/>
      <c r="W204" s="637" t="s">
        <v>631</v>
      </c>
      <c r="X204" s="637"/>
      <c r="Y204" s="607" t="s">
        <v>46</v>
      </c>
      <c r="Z204" s="632"/>
      <c r="AA204" s="519" t="s">
        <v>632</v>
      </c>
      <c r="AB204" s="520"/>
      <c r="AC204" s="607" t="s">
        <v>111</v>
      </c>
      <c r="AD204" s="607"/>
      <c r="AE204" s="124"/>
      <c r="AF204" s="124"/>
    </row>
    <row r="205" spans="1:35" ht="10.5" customHeight="1">
      <c r="A205" s="104"/>
      <c r="B205" s="104"/>
      <c r="C205" s="104"/>
      <c r="D205" s="104"/>
      <c r="E205" s="104"/>
      <c r="F205" s="104"/>
      <c r="G205" s="104"/>
      <c r="H205" s="104"/>
      <c r="I205" s="104"/>
      <c r="J205" s="104"/>
      <c r="K205" s="104"/>
      <c r="L205" s="104"/>
      <c r="M205" s="104"/>
      <c r="N205" s="104"/>
      <c r="O205" s="104"/>
      <c r="P205" s="104"/>
      <c r="Q205" s="104"/>
      <c r="R205" s="104"/>
      <c r="S205" s="104"/>
      <c r="T205" s="104"/>
      <c r="U205" s="629">
        <v>34.587813620071685</v>
      </c>
      <c r="V205" s="630"/>
      <c r="W205" s="629">
        <v>49.814162462310058</v>
      </c>
      <c r="X205" s="630"/>
      <c r="Y205" s="629">
        <v>53.977199661369184</v>
      </c>
      <c r="Z205" s="630"/>
      <c r="AA205" s="629">
        <v>57.550411316211878</v>
      </c>
      <c r="AB205" s="630"/>
      <c r="AC205" s="629">
        <v>68.838652482269509</v>
      </c>
      <c r="AD205" s="630"/>
      <c r="AE205" s="124"/>
      <c r="AF205" s="146"/>
      <c r="AG205" s="146"/>
      <c r="AH205" s="146"/>
      <c r="AI205" s="146"/>
    </row>
    <row r="206" spans="1:35" ht="10.5" customHeight="1">
      <c r="A206" s="104"/>
      <c r="B206" s="104"/>
      <c r="C206" s="104"/>
      <c r="D206" s="104"/>
      <c r="E206" s="104"/>
      <c r="F206" s="104"/>
      <c r="G206" s="104"/>
      <c r="H206" s="104"/>
      <c r="I206" s="104"/>
      <c r="J206" s="104"/>
      <c r="K206" s="104"/>
      <c r="L206" s="104"/>
      <c r="M206" s="104"/>
      <c r="N206" s="104"/>
      <c r="O206" s="104"/>
      <c r="P206" s="104"/>
      <c r="Q206" s="104"/>
      <c r="R206" s="104"/>
      <c r="S206" s="104"/>
      <c r="T206" s="104"/>
      <c r="U206" s="629">
        <v>20.674157303370784</v>
      </c>
      <c r="V206" s="630"/>
      <c r="W206" s="629">
        <v>30.604760880799166</v>
      </c>
      <c r="X206" s="630"/>
      <c r="Y206" s="629">
        <v>33.290513802847087</v>
      </c>
      <c r="Z206" s="630"/>
      <c r="AA206" s="629">
        <v>36.749018738921244</v>
      </c>
      <c r="AB206" s="630"/>
      <c r="AC206" s="629">
        <v>51.25448028673835</v>
      </c>
      <c r="AD206" s="630"/>
      <c r="AE206" s="124"/>
      <c r="AF206" s="146"/>
      <c r="AG206" s="146"/>
      <c r="AH206" s="146"/>
      <c r="AI206" s="146"/>
    </row>
    <row r="207" spans="1:35" ht="10.5" customHeight="1">
      <c r="A207" s="104"/>
      <c r="B207" s="104"/>
      <c r="C207" s="104"/>
      <c r="D207" s="104"/>
      <c r="E207" s="104"/>
      <c r="F207" s="104"/>
      <c r="G207" s="104"/>
      <c r="H207" s="104"/>
      <c r="I207" s="104"/>
      <c r="J207" s="104"/>
      <c r="K207" s="104"/>
      <c r="L207" s="104"/>
      <c r="M207" s="104"/>
      <c r="N207" s="104"/>
      <c r="O207" s="104"/>
      <c r="P207" s="104"/>
      <c r="Q207" s="104"/>
      <c r="R207" s="104"/>
      <c r="S207" s="104"/>
      <c r="T207" s="104"/>
      <c r="U207" s="629">
        <v>6.8581477139507614</v>
      </c>
      <c r="V207" s="630"/>
      <c r="W207" s="629">
        <v>11.061358016211019</v>
      </c>
      <c r="X207" s="630"/>
      <c r="Y207" s="629">
        <v>12.5</v>
      </c>
      <c r="Z207" s="630"/>
      <c r="AA207" s="629">
        <v>13.926921655580191</v>
      </c>
      <c r="AB207" s="630"/>
      <c r="AC207" s="629">
        <v>23.709369024856596</v>
      </c>
      <c r="AD207" s="630"/>
      <c r="AE207" s="124"/>
      <c r="AF207" s="146"/>
      <c r="AG207" s="146"/>
      <c r="AH207" s="146"/>
      <c r="AI207" s="146"/>
    </row>
    <row r="208" spans="1:35" ht="13.5" customHeight="1">
      <c r="A208" s="104"/>
      <c r="B208" s="104"/>
      <c r="C208" s="104"/>
      <c r="D208" s="104"/>
      <c r="E208" s="104"/>
      <c r="F208" s="104"/>
      <c r="G208" s="104"/>
      <c r="H208" s="104"/>
      <c r="I208" s="104"/>
      <c r="J208" s="104"/>
      <c r="K208" s="104"/>
      <c r="L208" s="104"/>
      <c r="M208" s="104"/>
      <c r="N208" s="104"/>
      <c r="O208" s="104"/>
      <c r="P208" s="104"/>
      <c r="Q208" s="104"/>
      <c r="R208" s="104"/>
      <c r="S208" s="104"/>
      <c r="T208" s="104"/>
      <c r="U208" s="106"/>
      <c r="V208" s="106"/>
      <c r="W208" s="106"/>
      <c r="X208" s="106"/>
      <c r="Y208" s="106"/>
      <c r="Z208" s="106"/>
      <c r="AA208" s="106"/>
      <c r="AB208" s="106"/>
      <c r="AC208" s="106"/>
      <c r="AD208" s="106"/>
    </row>
    <row r="209" spans="1:35" ht="13.5" customHeight="1">
      <c r="A209" s="104"/>
      <c r="B209" s="104"/>
      <c r="C209" s="104"/>
      <c r="D209" s="104"/>
      <c r="E209" s="104"/>
      <c r="F209" s="104"/>
      <c r="G209" s="104"/>
      <c r="H209" s="104"/>
      <c r="I209" s="104"/>
      <c r="J209" s="104"/>
      <c r="K209" s="104"/>
      <c r="L209" s="104"/>
      <c r="M209" s="104"/>
      <c r="N209" s="104"/>
      <c r="O209" s="104"/>
      <c r="P209" s="104"/>
      <c r="Q209" s="104"/>
      <c r="R209" s="104"/>
      <c r="S209" s="104"/>
      <c r="T209" s="104"/>
      <c r="U209" s="104"/>
      <c r="V209" s="104"/>
      <c r="W209" s="104"/>
      <c r="X209" s="104"/>
      <c r="Y209" s="104"/>
      <c r="Z209" s="104"/>
      <c r="AA209" s="104"/>
      <c r="AB209" s="104"/>
      <c r="AC209" s="104"/>
      <c r="AD209" s="104"/>
    </row>
    <row r="210" spans="1:35" ht="13.5" customHeight="1">
      <c r="A210" s="104"/>
      <c r="B210" s="104"/>
      <c r="C210" s="104"/>
      <c r="D210" s="104"/>
      <c r="E210" s="104"/>
      <c r="F210" s="104"/>
      <c r="G210" s="104"/>
      <c r="H210" s="104"/>
      <c r="I210" s="104"/>
      <c r="J210" s="104"/>
      <c r="K210" s="104"/>
      <c r="L210" s="104"/>
      <c r="M210" s="104"/>
      <c r="N210" s="104"/>
      <c r="O210" s="104"/>
      <c r="P210" s="104"/>
      <c r="Q210" s="104"/>
      <c r="R210" s="104"/>
      <c r="S210" s="104"/>
      <c r="T210" s="104"/>
      <c r="U210" s="104"/>
      <c r="V210" s="104"/>
      <c r="W210" s="104"/>
      <c r="X210" s="104"/>
      <c r="Y210" s="104"/>
      <c r="Z210" s="104"/>
      <c r="AA210" s="104"/>
      <c r="AB210" s="104"/>
      <c r="AC210" s="104"/>
      <c r="AD210" s="104"/>
    </row>
    <row r="211" spans="1:35" ht="13.5" customHeight="1">
      <c r="A211" s="104"/>
      <c r="B211" s="104"/>
      <c r="C211" s="104"/>
      <c r="D211" s="104"/>
      <c r="E211" s="104"/>
      <c r="F211" s="104"/>
      <c r="G211" s="104"/>
      <c r="H211" s="104"/>
      <c r="I211" s="104"/>
      <c r="J211" s="104"/>
      <c r="K211" s="104"/>
      <c r="L211" s="104"/>
      <c r="M211" s="104"/>
      <c r="N211" s="104"/>
      <c r="O211" s="104"/>
      <c r="P211" s="104"/>
      <c r="Q211" s="104"/>
      <c r="R211" s="104"/>
      <c r="S211" s="104"/>
      <c r="T211" s="104"/>
      <c r="U211" s="104"/>
      <c r="V211" s="104"/>
      <c r="W211" s="104"/>
      <c r="X211" s="104"/>
      <c r="Y211" s="104"/>
      <c r="Z211" s="104"/>
      <c r="AA211" s="104"/>
      <c r="AB211" s="104"/>
      <c r="AC211" s="104"/>
      <c r="AD211" s="104"/>
    </row>
    <row r="212" spans="1:35" ht="19.5" customHeight="1">
      <c r="A212" s="104"/>
      <c r="B212" s="19"/>
      <c r="C212" s="15" t="s">
        <v>613</v>
      </c>
      <c r="D212" s="6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row>
    <row r="213" spans="1:35" ht="9" customHeight="1">
      <c r="A213" s="104"/>
      <c r="B213" s="104"/>
      <c r="C213" s="104"/>
      <c r="D213" s="104"/>
      <c r="E213" s="104"/>
      <c r="F213" s="104"/>
      <c r="G213" s="104"/>
      <c r="H213" s="104"/>
      <c r="I213" s="104"/>
      <c r="J213" s="104"/>
      <c r="K213" s="104"/>
      <c r="L213" s="104"/>
      <c r="M213" s="104"/>
      <c r="N213" s="104"/>
      <c r="O213" s="104"/>
      <c r="P213" s="104"/>
      <c r="Q213" s="104"/>
      <c r="R213" s="104"/>
      <c r="S213" s="104"/>
      <c r="T213" s="104"/>
      <c r="U213" s="104"/>
      <c r="V213" s="104"/>
      <c r="W213" s="104"/>
      <c r="X213" s="104"/>
      <c r="Y213" s="104"/>
      <c r="Z213" s="104"/>
      <c r="AA213" s="104"/>
      <c r="AB213" s="104"/>
      <c r="AC213" s="104"/>
      <c r="AD213" s="104"/>
    </row>
    <row r="214" spans="1:35" ht="13.5" customHeight="1">
      <c r="A214" s="104"/>
      <c r="B214" s="104"/>
      <c r="C214" s="631" t="s">
        <v>538</v>
      </c>
      <c r="D214" s="632"/>
      <c r="E214" s="632"/>
      <c r="F214" s="632"/>
      <c r="G214" s="632"/>
      <c r="H214" s="357" t="s">
        <v>429</v>
      </c>
      <c r="I214" s="592"/>
      <c r="J214" s="592"/>
      <c r="K214" s="633"/>
      <c r="L214" s="638" t="s">
        <v>447</v>
      </c>
      <c r="M214" s="635"/>
      <c r="N214" s="635"/>
      <c r="O214" s="635"/>
      <c r="P214" s="631" t="s">
        <v>110</v>
      </c>
      <c r="Q214" s="632"/>
      <c r="R214" s="632"/>
      <c r="S214" s="632"/>
      <c r="T214" s="104"/>
      <c r="U214" s="104"/>
      <c r="V214" s="104"/>
      <c r="W214" s="104"/>
      <c r="X214" s="104"/>
      <c r="Y214" s="104"/>
      <c r="Z214" s="104"/>
      <c r="AA214" s="104"/>
      <c r="AB214" s="104"/>
      <c r="AC214" s="104"/>
      <c r="AD214" s="104"/>
    </row>
    <row r="215" spans="1:35" ht="13.5" customHeight="1">
      <c r="A215" s="104"/>
      <c r="B215" s="104"/>
      <c r="C215" s="636" t="s">
        <v>560</v>
      </c>
      <c r="D215" s="636"/>
      <c r="E215" s="636"/>
      <c r="F215" s="636"/>
      <c r="G215" s="636"/>
      <c r="H215" s="625">
        <v>163</v>
      </c>
      <c r="I215" s="626"/>
      <c r="J215" s="627">
        <v>0.37471264367816093</v>
      </c>
      <c r="K215" s="628"/>
      <c r="L215" s="625">
        <v>16296</v>
      </c>
      <c r="M215" s="626"/>
      <c r="N215" s="627">
        <v>0.4763380199351086</v>
      </c>
      <c r="O215" s="628"/>
      <c r="P215" s="625">
        <v>1502892</v>
      </c>
      <c r="Q215" s="626"/>
      <c r="R215" s="627">
        <v>0.55965127086833732</v>
      </c>
      <c r="S215" s="628"/>
      <c r="T215" s="104"/>
      <c r="U215" s="104"/>
      <c r="V215" s="104"/>
      <c r="W215" s="104"/>
      <c r="X215" s="104"/>
      <c r="Y215" s="104"/>
      <c r="Z215" s="104"/>
      <c r="AA215" s="104"/>
      <c r="AB215" s="104"/>
      <c r="AC215" s="104"/>
      <c r="AD215" s="104"/>
      <c r="AE215" s="124"/>
      <c r="AF215" s="124"/>
    </row>
    <row r="216" spans="1:35" ht="13.5" customHeight="1">
      <c r="A216" s="104"/>
      <c r="B216" s="104"/>
      <c r="C216" s="636" t="s">
        <v>561</v>
      </c>
      <c r="D216" s="636"/>
      <c r="E216" s="636"/>
      <c r="F216" s="636"/>
      <c r="G216" s="636"/>
      <c r="H216" s="625">
        <v>166</v>
      </c>
      <c r="I216" s="626"/>
      <c r="J216" s="627">
        <v>0.38160919540229882</v>
      </c>
      <c r="K216" s="628"/>
      <c r="L216" s="625">
        <v>12095</v>
      </c>
      <c r="M216" s="626"/>
      <c r="N216" s="627">
        <v>0.35354125865949548</v>
      </c>
      <c r="O216" s="628"/>
      <c r="P216" s="625">
        <v>781542</v>
      </c>
      <c r="Q216" s="626"/>
      <c r="R216" s="627">
        <v>0.29103287098273334</v>
      </c>
      <c r="S216" s="628"/>
      <c r="T216" s="104"/>
      <c r="U216" s="104"/>
      <c r="V216" s="104"/>
      <c r="W216" s="104"/>
      <c r="X216" s="104"/>
      <c r="Y216" s="104"/>
      <c r="Z216" s="104"/>
      <c r="AA216" s="104"/>
      <c r="AB216" s="104"/>
      <c r="AC216" s="104"/>
      <c r="AD216" s="104"/>
      <c r="AE216" s="124"/>
      <c r="AF216" s="124"/>
    </row>
    <row r="217" spans="1:35" ht="13.5" customHeight="1">
      <c r="A217" s="104"/>
      <c r="B217" s="104"/>
      <c r="C217" s="636" t="s">
        <v>562</v>
      </c>
      <c r="D217" s="636"/>
      <c r="E217" s="636"/>
      <c r="F217" s="636"/>
      <c r="G217" s="636"/>
      <c r="H217" s="625">
        <v>106</v>
      </c>
      <c r="I217" s="626"/>
      <c r="J217" s="627">
        <v>0.24367816091954023</v>
      </c>
      <c r="K217" s="628"/>
      <c r="L217" s="625">
        <v>5820</v>
      </c>
      <c r="M217" s="626"/>
      <c r="N217" s="627">
        <v>0.17012072140539591</v>
      </c>
      <c r="O217" s="628"/>
      <c r="P217" s="625">
        <v>400974</v>
      </c>
      <c r="Q217" s="626"/>
      <c r="R217" s="627">
        <v>0.14931585814892934</v>
      </c>
      <c r="S217" s="628"/>
      <c r="T217" s="104"/>
      <c r="U217" s="104"/>
      <c r="V217" s="104"/>
      <c r="W217" s="104"/>
      <c r="X217" s="104"/>
      <c r="Y217" s="104"/>
      <c r="Z217" s="104"/>
      <c r="AA217" s="104"/>
      <c r="AB217" s="104"/>
      <c r="AC217" s="104"/>
      <c r="AD217" s="104"/>
      <c r="AE217" s="124"/>
      <c r="AF217" s="124"/>
    </row>
    <row r="218" spans="1:35" ht="13.5" customHeight="1">
      <c r="A218" s="104"/>
      <c r="B218" s="104"/>
      <c r="C218" s="104"/>
      <c r="D218" s="104"/>
      <c r="E218" s="104"/>
      <c r="F218" s="104"/>
      <c r="G218" s="104"/>
      <c r="H218" s="104"/>
      <c r="I218" s="104"/>
      <c r="J218" s="104"/>
      <c r="K218" s="104"/>
      <c r="L218" s="104"/>
      <c r="M218" s="104"/>
      <c r="N218" s="104"/>
      <c r="O218" s="104"/>
      <c r="P218" s="104"/>
      <c r="Q218" s="104"/>
      <c r="R218" s="104"/>
      <c r="S218" s="104"/>
      <c r="T218" s="104"/>
      <c r="U218" s="104"/>
      <c r="V218" s="104"/>
      <c r="W218" s="104"/>
      <c r="X218" s="104"/>
      <c r="Y218" s="104"/>
      <c r="Z218" s="104"/>
      <c r="AA218" s="104"/>
      <c r="AB218" s="104"/>
      <c r="AC218" s="104"/>
      <c r="AD218" s="104"/>
      <c r="AE218" s="124"/>
      <c r="AF218" s="124"/>
    </row>
    <row r="219" spans="1:35" ht="13.5" customHeight="1">
      <c r="A219" s="104" t="s">
        <v>635</v>
      </c>
      <c r="B219" s="104" t="s">
        <v>636</v>
      </c>
      <c r="C219" s="104"/>
      <c r="D219" s="104"/>
      <c r="E219" s="104"/>
      <c r="F219" s="104"/>
      <c r="G219" s="104"/>
      <c r="H219" s="104"/>
      <c r="I219" s="104"/>
      <c r="J219" s="104"/>
      <c r="K219" s="104"/>
      <c r="L219" s="104"/>
      <c r="M219" s="104"/>
      <c r="N219" s="104"/>
      <c r="O219" s="104"/>
      <c r="P219" s="104"/>
      <c r="Q219" s="104"/>
      <c r="R219" s="104"/>
      <c r="S219" s="104"/>
      <c r="T219" s="104"/>
      <c r="U219" s="104"/>
      <c r="V219" s="104"/>
      <c r="W219" s="104"/>
      <c r="X219" s="104"/>
      <c r="Y219" s="104"/>
      <c r="Z219" s="104"/>
      <c r="AA219" s="104"/>
      <c r="AB219" s="104"/>
      <c r="AC219" s="104"/>
      <c r="AD219" s="104"/>
      <c r="AE219" s="124"/>
      <c r="AF219" s="124"/>
    </row>
    <row r="220" spans="1:35" ht="10.5" customHeight="1">
      <c r="A220" s="104"/>
      <c r="B220" s="104"/>
      <c r="C220" s="104"/>
      <c r="D220" s="104"/>
      <c r="E220" s="104"/>
      <c r="F220" s="104"/>
      <c r="G220" s="104"/>
      <c r="H220" s="104"/>
      <c r="I220" s="104"/>
      <c r="J220" s="104"/>
      <c r="K220" s="104"/>
      <c r="L220" s="104"/>
      <c r="M220" s="104"/>
      <c r="N220" s="104"/>
      <c r="O220" s="104"/>
      <c r="P220" s="104"/>
      <c r="Q220" s="104"/>
      <c r="R220" s="104"/>
      <c r="S220" s="104"/>
      <c r="T220" s="104"/>
      <c r="U220" s="517" t="s">
        <v>47</v>
      </c>
      <c r="V220" s="521"/>
      <c r="W220" s="521"/>
      <c r="X220" s="521"/>
      <c r="Y220" s="521"/>
      <c r="Z220" s="521"/>
      <c r="AA220" s="521"/>
      <c r="AB220" s="521"/>
      <c r="AC220" s="605"/>
      <c r="AD220" s="606"/>
      <c r="AE220" s="124"/>
      <c r="AF220" s="124"/>
    </row>
    <row r="221" spans="1:35" ht="10.5" customHeight="1">
      <c r="A221" s="104"/>
      <c r="B221" s="104"/>
      <c r="C221" s="104"/>
      <c r="D221" s="104"/>
      <c r="E221" s="104"/>
      <c r="F221" s="104"/>
      <c r="G221" s="104"/>
      <c r="H221" s="104"/>
      <c r="I221" s="104"/>
      <c r="J221" s="104"/>
      <c r="K221" s="104"/>
      <c r="L221" s="104"/>
      <c r="M221" s="104"/>
      <c r="N221" s="104"/>
      <c r="O221" s="104"/>
      <c r="P221" s="104"/>
      <c r="Q221" s="104"/>
      <c r="R221" s="104"/>
      <c r="S221" s="104"/>
      <c r="T221" s="104"/>
      <c r="U221" s="607" t="s">
        <v>112</v>
      </c>
      <c r="V221" s="607"/>
      <c r="W221" s="637" t="s">
        <v>631</v>
      </c>
      <c r="X221" s="637"/>
      <c r="Y221" s="607" t="s">
        <v>46</v>
      </c>
      <c r="Z221" s="632"/>
      <c r="AA221" s="519" t="s">
        <v>632</v>
      </c>
      <c r="AB221" s="520"/>
      <c r="AC221" s="607" t="s">
        <v>111</v>
      </c>
      <c r="AD221" s="607"/>
      <c r="AE221" s="124"/>
      <c r="AF221" s="124"/>
    </row>
    <row r="222" spans="1:35" ht="10.5" customHeight="1">
      <c r="A222" s="104"/>
      <c r="B222" s="104"/>
      <c r="C222" s="104"/>
      <c r="D222" s="104"/>
      <c r="E222" s="104"/>
      <c r="F222" s="104"/>
      <c r="G222" s="104"/>
      <c r="H222" s="104"/>
      <c r="I222" s="104"/>
      <c r="J222" s="104"/>
      <c r="K222" s="104"/>
      <c r="L222" s="104"/>
      <c r="M222" s="104"/>
      <c r="N222" s="104"/>
      <c r="O222" s="104"/>
      <c r="P222" s="104"/>
      <c r="Q222" s="104"/>
      <c r="R222" s="104"/>
      <c r="S222" s="104"/>
      <c r="T222" s="104"/>
      <c r="U222" s="629">
        <v>39.578947368421055</v>
      </c>
      <c r="V222" s="630"/>
      <c r="W222" s="629">
        <v>51.471788626743034</v>
      </c>
      <c r="X222" s="630"/>
      <c r="Y222" s="629">
        <v>55.48744197937441</v>
      </c>
      <c r="Z222" s="630"/>
      <c r="AA222" s="629">
        <v>58.742037452016127</v>
      </c>
      <c r="AB222" s="630"/>
      <c r="AC222" s="629">
        <v>68.4840425531915</v>
      </c>
      <c r="AD222" s="630"/>
      <c r="AE222" s="124"/>
      <c r="AF222" s="146"/>
      <c r="AG222" s="146"/>
      <c r="AH222" s="146"/>
      <c r="AI222" s="146"/>
    </row>
    <row r="223" spans="1:35" ht="10.5" customHeight="1">
      <c r="A223" s="104"/>
      <c r="B223" s="104"/>
      <c r="C223" s="104"/>
      <c r="D223" s="104"/>
      <c r="E223" s="104"/>
      <c r="F223" s="104"/>
      <c r="G223" s="104"/>
      <c r="H223" s="104"/>
      <c r="I223" s="104"/>
      <c r="J223" s="104"/>
      <c r="K223" s="104"/>
      <c r="L223" s="104"/>
      <c r="M223" s="104"/>
      <c r="N223" s="104"/>
      <c r="O223" s="104"/>
      <c r="P223" s="104"/>
      <c r="Q223" s="104"/>
      <c r="R223" s="104"/>
      <c r="S223" s="104"/>
      <c r="T223" s="104"/>
      <c r="U223" s="629">
        <v>19.752475247524753</v>
      </c>
      <c r="V223" s="630"/>
      <c r="W223" s="629">
        <v>26.991307283315045</v>
      </c>
      <c r="X223" s="630"/>
      <c r="Y223" s="629">
        <v>29.406054344239777</v>
      </c>
      <c r="Z223" s="630"/>
      <c r="AA223" s="629">
        <v>32.307149756595365</v>
      </c>
      <c r="AB223" s="630"/>
      <c r="AC223" s="629">
        <v>45.985401459854018</v>
      </c>
      <c r="AD223" s="630"/>
      <c r="AE223" s="124"/>
      <c r="AF223" s="146"/>
      <c r="AG223" s="146"/>
      <c r="AH223" s="146"/>
      <c r="AI223" s="146"/>
    </row>
    <row r="224" spans="1:35" ht="10.5" customHeight="1">
      <c r="A224" s="104"/>
      <c r="B224" s="104"/>
      <c r="C224" s="104"/>
      <c r="D224" s="104"/>
      <c r="E224" s="104"/>
      <c r="F224" s="104"/>
      <c r="G224" s="104"/>
      <c r="H224" s="104"/>
      <c r="I224" s="104"/>
      <c r="J224" s="104"/>
      <c r="K224" s="104"/>
      <c r="L224" s="104"/>
      <c r="M224" s="104"/>
      <c r="N224" s="104"/>
      <c r="O224" s="104"/>
      <c r="P224" s="104"/>
      <c r="Q224" s="104"/>
      <c r="R224" s="104"/>
      <c r="S224" s="104"/>
      <c r="T224" s="104"/>
      <c r="U224" s="629">
        <v>8.1401921989824757</v>
      </c>
      <c r="V224" s="630"/>
      <c r="W224" s="629">
        <v>13.458840124458472</v>
      </c>
      <c r="X224" s="630"/>
      <c r="Y224" s="629">
        <v>15.040286963827908</v>
      </c>
      <c r="Z224" s="630"/>
      <c r="AA224" s="629">
        <v>16.796876440611584</v>
      </c>
      <c r="AB224" s="630"/>
      <c r="AC224" s="629">
        <v>24.741676234213546</v>
      </c>
      <c r="AD224" s="630"/>
      <c r="AE224" s="124"/>
      <c r="AF224" s="146"/>
      <c r="AG224" s="146"/>
      <c r="AH224" s="146"/>
      <c r="AI224" s="146"/>
    </row>
    <row r="225" spans="1:35" ht="13.5" customHeight="1">
      <c r="A225" s="104"/>
      <c r="B225" s="104"/>
      <c r="C225" s="104"/>
      <c r="D225" s="104"/>
      <c r="E225" s="104"/>
      <c r="F225" s="104"/>
      <c r="G225" s="104"/>
      <c r="H225" s="104"/>
      <c r="I225" s="104"/>
      <c r="J225" s="104"/>
      <c r="K225" s="104"/>
      <c r="L225" s="104"/>
      <c r="M225" s="104"/>
      <c r="N225" s="104"/>
      <c r="O225" s="104"/>
      <c r="P225" s="104"/>
      <c r="Q225" s="104"/>
      <c r="R225" s="104"/>
      <c r="S225" s="104"/>
      <c r="T225" s="104"/>
      <c r="U225" s="104"/>
      <c r="V225" s="104"/>
      <c r="W225" s="104"/>
      <c r="X225" s="104"/>
      <c r="Y225" s="104"/>
      <c r="Z225" s="104"/>
      <c r="AA225" s="104"/>
      <c r="AB225" s="104"/>
      <c r="AC225" s="104"/>
      <c r="AD225" s="104"/>
    </row>
    <row r="226" spans="1:35" ht="13.5" customHeight="1">
      <c r="A226" s="104"/>
      <c r="B226" s="104"/>
      <c r="C226" s="104"/>
      <c r="D226" s="104"/>
      <c r="E226" s="104"/>
      <c r="F226" s="104"/>
      <c r="G226" s="104"/>
      <c r="H226" s="104"/>
      <c r="I226" s="104"/>
      <c r="J226" s="104"/>
      <c r="K226" s="104"/>
      <c r="L226" s="104"/>
      <c r="M226" s="104"/>
      <c r="N226" s="104"/>
      <c r="O226" s="104"/>
      <c r="P226" s="104"/>
      <c r="Q226" s="104"/>
      <c r="R226" s="104"/>
      <c r="S226" s="104"/>
      <c r="T226" s="104"/>
      <c r="U226" s="104"/>
      <c r="V226" s="104"/>
      <c r="W226" s="104"/>
      <c r="X226" s="104"/>
      <c r="Y226" s="104"/>
      <c r="Z226" s="104"/>
      <c r="AA226" s="104"/>
      <c r="AB226" s="104"/>
      <c r="AC226" s="104"/>
      <c r="AD226" s="104"/>
    </row>
    <row r="227" spans="1:35" ht="13.5" customHeight="1">
      <c r="A227" s="104"/>
      <c r="B227" s="104"/>
      <c r="C227" s="104"/>
      <c r="D227" s="104"/>
      <c r="E227" s="104"/>
      <c r="F227" s="104"/>
      <c r="G227" s="104"/>
      <c r="H227" s="104"/>
      <c r="I227" s="104"/>
      <c r="J227" s="104"/>
      <c r="K227" s="104"/>
      <c r="L227" s="104"/>
      <c r="M227" s="104"/>
      <c r="N227" s="104"/>
      <c r="O227" s="104"/>
      <c r="P227" s="104"/>
      <c r="Q227" s="104"/>
      <c r="R227" s="104"/>
      <c r="S227" s="104"/>
      <c r="T227" s="104"/>
      <c r="U227" s="104"/>
      <c r="V227" s="104"/>
      <c r="W227" s="104"/>
      <c r="X227" s="104"/>
      <c r="Y227" s="104"/>
      <c r="Z227" s="104"/>
      <c r="AA227" s="104"/>
      <c r="AB227" s="104"/>
      <c r="AC227" s="104"/>
      <c r="AD227" s="104"/>
    </row>
    <row r="228" spans="1:35" ht="13.5" customHeight="1">
      <c r="A228" s="104"/>
      <c r="B228" s="104"/>
      <c r="C228" s="104"/>
      <c r="D228" s="104"/>
      <c r="E228" s="104"/>
      <c r="F228" s="104"/>
      <c r="G228" s="104"/>
      <c r="H228" s="104"/>
      <c r="I228" s="104"/>
      <c r="J228" s="104"/>
      <c r="K228" s="104"/>
      <c r="L228" s="104"/>
      <c r="M228" s="104"/>
      <c r="N228" s="104"/>
      <c r="O228" s="104"/>
      <c r="P228" s="104"/>
      <c r="Q228" s="104"/>
      <c r="R228" s="104"/>
      <c r="S228" s="104"/>
      <c r="T228" s="104"/>
      <c r="U228" s="104"/>
      <c r="V228" s="104"/>
      <c r="W228" s="104"/>
      <c r="X228" s="104"/>
      <c r="Y228" s="104"/>
      <c r="Z228" s="104"/>
      <c r="AA228" s="104"/>
      <c r="AB228" s="104"/>
      <c r="AC228" s="104"/>
      <c r="AD228" s="104"/>
    </row>
    <row r="229" spans="1:35" ht="19.5" customHeight="1">
      <c r="A229" s="104"/>
      <c r="B229" s="19"/>
      <c r="C229" s="15" t="s">
        <v>614</v>
      </c>
      <c r="D229" s="6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row>
    <row r="230" spans="1:35" ht="9" customHeight="1">
      <c r="A230" s="104"/>
      <c r="B230" s="104"/>
      <c r="C230" s="104"/>
      <c r="D230" s="104"/>
      <c r="E230" s="104"/>
      <c r="F230" s="104"/>
      <c r="G230" s="104"/>
      <c r="H230" s="104"/>
      <c r="I230" s="104"/>
      <c r="J230" s="104"/>
      <c r="K230" s="104"/>
      <c r="L230" s="104"/>
      <c r="M230" s="104"/>
      <c r="N230" s="104"/>
      <c r="O230" s="104"/>
      <c r="P230" s="104"/>
      <c r="Q230" s="104"/>
      <c r="R230" s="104"/>
      <c r="S230" s="104"/>
      <c r="T230" s="104"/>
      <c r="U230" s="104"/>
      <c r="V230" s="104"/>
      <c r="W230" s="104"/>
      <c r="X230" s="104"/>
      <c r="Y230" s="104"/>
      <c r="Z230" s="104"/>
      <c r="AA230" s="104"/>
      <c r="AB230" s="104"/>
      <c r="AC230" s="104"/>
      <c r="AD230" s="104"/>
    </row>
    <row r="231" spans="1:35" ht="13.5" customHeight="1">
      <c r="A231" s="104"/>
      <c r="B231" s="104"/>
      <c r="C231" s="631" t="s">
        <v>538</v>
      </c>
      <c r="D231" s="632"/>
      <c r="E231" s="632"/>
      <c r="F231" s="632"/>
      <c r="G231" s="632"/>
      <c r="H231" s="357" t="s">
        <v>429</v>
      </c>
      <c r="I231" s="649"/>
      <c r="J231" s="649"/>
      <c r="K231" s="650"/>
      <c r="L231" s="638" t="s">
        <v>447</v>
      </c>
      <c r="M231" s="632"/>
      <c r="N231" s="632"/>
      <c r="O231" s="632"/>
      <c r="P231" s="631" t="s">
        <v>110</v>
      </c>
      <c r="Q231" s="632"/>
      <c r="R231" s="632"/>
      <c r="S231" s="632"/>
      <c r="T231" s="104"/>
      <c r="U231" s="104"/>
      <c r="V231" s="104"/>
      <c r="W231" s="104"/>
      <c r="X231" s="104"/>
      <c r="Y231" s="104"/>
      <c r="Z231" s="104"/>
      <c r="AA231" s="104"/>
      <c r="AB231" s="104"/>
      <c r="AC231" s="104"/>
      <c r="AD231" s="104"/>
    </row>
    <row r="232" spans="1:35" ht="13.5" customHeight="1">
      <c r="A232" s="104"/>
      <c r="B232" s="104"/>
      <c r="C232" s="636" t="s">
        <v>560</v>
      </c>
      <c r="D232" s="636"/>
      <c r="E232" s="636"/>
      <c r="F232" s="636"/>
      <c r="G232" s="636"/>
      <c r="H232" s="625">
        <v>195</v>
      </c>
      <c r="I232" s="626"/>
      <c r="J232" s="627">
        <v>0.44827586206896552</v>
      </c>
      <c r="K232" s="628"/>
      <c r="L232" s="625">
        <v>19619</v>
      </c>
      <c r="M232" s="626"/>
      <c r="N232" s="627">
        <v>0.57347052117739905</v>
      </c>
      <c r="O232" s="628"/>
      <c r="P232" s="625">
        <v>1664496</v>
      </c>
      <c r="Q232" s="626"/>
      <c r="R232" s="627">
        <v>0.61982983591320207</v>
      </c>
      <c r="S232" s="628"/>
      <c r="T232" s="104"/>
      <c r="U232" s="104"/>
      <c r="V232" s="104"/>
      <c r="W232" s="104"/>
      <c r="X232" s="104"/>
      <c r="Y232" s="104"/>
      <c r="Z232" s="104"/>
      <c r="AA232" s="104"/>
      <c r="AB232" s="104"/>
      <c r="AC232" s="104"/>
      <c r="AD232" s="104"/>
      <c r="AE232" s="124"/>
      <c r="AF232" s="124"/>
    </row>
    <row r="233" spans="1:35" ht="13.5" customHeight="1">
      <c r="A233" s="104"/>
      <c r="B233" s="104"/>
      <c r="C233" s="636" t="s">
        <v>561</v>
      </c>
      <c r="D233" s="636"/>
      <c r="E233" s="636"/>
      <c r="F233" s="636"/>
      <c r="G233" s="636"/>
      <c r="H233" s="625">
        <v>94</v>
      </c>
      <c r="I233" s="626"/>
      <c r="J233" s="627">
        <v>0.21609195402298853</v>
      </c>
      <c r="K233" s="628"/>
      <c r="L233" s="625">
        <v>5680</v>
      </c>
      <c r="M233" s="626"/>
      <c r="N233" s="627">
        <v>0.16602847037502555</v>
      </c>
      <c r="O233" s="628"/>
      <c r="P233" s="625">
        <v>351531</v>
      </c>
      <c r="Q233" s="626"/>
      <c r="R233" s="627">
        <v>0.13090413076895577</v>
      </c>
      <c r="S233" s="628"/>
      <c r="T233" s="104"/>
      <c r="U233" s="104"/>
      <c r="V233" s="104"/>
      <c r="W233" s="104"/>
      <c r="X233" s="104"/>
      <c r="Y233" s="104"/>
      <c r="Z233" s="104"/>
      <c r="AA233" s="104"/>
      <c r="AB233" s="104"/>
      <c r="AC233" s="104"/>
      <c r="AD233" s="104"/>
      <c r="AE233" s="124"/>
      <c r="AF233" s="124"/>
    </row>
    <row r="234" spans="1:35" ht="13.5" customHeight="1">
      <c r="A234" s="104"/>
      <c r="B234" s="104"/>
      <c r="C234" s="636" t="s">
        <v>562</v>
      </c>
      <c r="D234" s="636"/>
      <c r="E234" s="636"/>
      <c r="F234" s="636"/>
      <c r="G234" s="636"/>
      <c r="H234" s="625">
        <v>146</v>
      </c>
      <c r="I234" s="626"/>
      <c r="J234" s="627">
        <v>0.335632183908046</v>
      </c>
      <c r="K234" s="628"/>
      <c r="L234" s="625">
        <v>8912</v>
      </c>
      <c r="M234" s="626"/>
      <c r="N234" s="627">
        <v>0.26050100844757534</v>
      </c>
      <c r="O234" s="628"/>
      <c r="P234" s="625">
        <v>669381</v>
      </c>
      <c r="Q234" s="626"/>
      <c r="R234" s="627">
        <v>0.24926603331784217</v>
      </c>
      <c r="S234" s="628"/>
      <c r="T234" s="104"/>
      <c r="U234" s="104"/>
      <c r="V234" s="104"/>
      <c r="W234" s="104"/>
      <c r="X234" s="104"/>
      <c r="Y234" s="104"/>
      <c r="Z234" s="104"/>
      <c r="AA234" s="104"/>
      <c r="AB234" s="104"/>
      <c r="AC234" s="104"/>
      <c r="AD234" s="104"/>
      <c r="AE234" s="124"/>
      <c r="AF234" s="124"/>
    </row>
    <row r="235" spans="1:35" ht="13.5" customHeight="1">
      <c r="A235" s="104"/>
      <c r="B235" s="104"/>
      <c r="C235" s="104"/>
      <c r="D235" s="104"/>
      <c r="E235" s="104"/>
      <c r="F235" s="104"/>
      <c r="G235" s="104"/>
      <c r="H235" s="104"/>
      <c r="I235" s="104"/>
      <c r="J235" s="104"/>
      <c r="K235" s="104"/>
      <c r="L235" s="104"/>
      <c r="M235" s="104"/>
      <c r="N235" s="104"/>
      <c r="O235" s="104"/>
      <c r="P235" s="104"/>
      <c r="Q235" s="104"/>
      <c r="R235" s="104"/>
      <c r="S235" s="104"/>
      <c r="T235" s="104"/>
      <c r="U235" s="104"/>
      <c r="V235" s="104"/>
      <c r="W235" s="104"/>
      <c r="X235" s="104"/>
      <c r="Y235" s="104"/>
      <c r="Z235" s="104"/>
      <c r="AA235" s="104"/>
      <c r="AB235" s="104"/>
      <c r="AC235" s="104"/>
      <c r="AD235" s="104"/>
      <c r="AE235" s="124"/>
      <c r="AF235" s="124"/>
    </row>
    <row r="236" spans="1:35" ht="13.5" customHeight="1">
      <c r="A236" s="104" t="s">
        <v>635</v>
      </c>
      <c r="B236" s="104" t="s">
        <v>636</v>
      </c>
      <c r="C236" s="104"/>
      <c r="D236" s="104"/>
      <c r="E236" s="104"/>
      <c r="F236" s="104"/>
      <c r="G236" s="104"/>
      <c r="H236" s="104"/>
      <c r="I236" s="104"/>
      <c r="J236" s="104"/>
      <c r="K236" s="104"/>
      <c r="L236" s="104"/>
      <c r="M236" s="104"/>
      <c r="N236" s="104"/>
      <c r="O236" s="104"/>
      <c r="P236" s="104"/>
      <c r="Q236" s="104"/>
      <c r="R236" s="104"/>
      <c r="S236" s="104"/>
      <c r="T236" s="104"/>
      <c r="U236" s="104"/>
      <c r="V236" s="104"/>
      <c r="W236" s="104"/>
      <c r="X236" s="104"/>
      <c r="Y236" s="104"/>
      <c r="Z236" s="104"/>
      <c r="AA236" s="104"/>
      <c r="AB236" s="104"/>
      <c r="AC236" s="104"/>
      <c r="AD236" s="104"/>
      <c r="AE236" s="124"/>
      <c r="AF236" s="124"/>
    </row>
    <row r="237" spans="1:35" ht="10.5" customHeight="1">
      <c r="A237" s="104"/>
      <c r="B237" s="104"/>
      <c r="C237" s="104"/>
      <c r="D237" s="104"/>
      <c r="E237" s="104"/>
      <c r="F237" s="104"/>
      <c r="G237" s="104"/>
      <c r="H237" s="104"/>
      <c r="I237" s="104"/>
      <c r="J237" s="104"/>
      <c r="K237" s="104"/>
      <c r="L237" s="104"/>
      <c r="M237" s="104"/>
      <c r="N237" s="104"/>
      <c r="O237" s="104"/>
      <c r="P237" s="104"/>
      <c r="Q237" s="104"/>
      <c r="R237" s="104"/>
      <c r="S237" s="104"/>
      <c r="T237" s="104"/>
      <c r="U237" s="517" t="s">
        <v>47</v>
      </c>
      <c r="V237" s="521"/>
      <c r="W237" s="521"/>
      <c r="X237" s="521"/>
      <c r="Y237" s="521"/>
      <c r="Z237" s="521"/>
      <c r="AA237" s="521"/>
      <c r="AB237" s="521"/>
      <c r="AC237" s="605"/>
      <c r="AD237" s="606"/>
      <c r="AE237" s="124"/>
      <c r="AF237" s="124"/>
    </row>
    <row r="238" spans="1:35" ht="10.5" customHeight="1">
      <c r="A238" s="104"/>
      <c r="B238" s="104"/>
      <c r="C238" s="104"/>
      <c r="D238" s="104"/>
      <c r="E238" s="104"/>
      <c r="F238" s="104"/>
      <c r="G238" s="104"/>
      <c r="H238" s="104"/>
      <c r="I238" s="104"/>
      <c r="J238" s="104"/>
      <c r="K238" s="104"/>
      <c r="L238" s="104"/>
      <c r="M238" s="104"/>
      <c r="N238" s="104"/>
      <c r="O238" s="104"/>
      <c r="P238" s="104"/>
      <c r="Q238" s="104"/>
      <c r="R238" s="104"/>
      <c r="S238" s="104"/>
      <c r="T238" s="104"/>
      <c r="U238" s="607" t="s">
        <v>112</v>
      </c>
      <c r="V238" s="607"/>
      <c r="W238" s="637" t="s">
        <v>631</v>
      </c>
      <c r="X238" s="637"/>
      <c r="Y238" s="607" t="s">
        <v>46</v>
      </c>
      <c r="Z238" s="632"/>
      <c r="AA238" s="519" t="s">
        <v>632</v>
      </c>
      <c r="AB238" s="520"/>
      <c r="AC238" s="607" t="s">
        <v>111</v>
      </c>
      <c r="AD238" s="607"/>
      <c r="AE238" s="124"/>
      <c r="AF238" s="124"/>
    </row>
    <row r="239" spans="1:35" ht="10.5" customHeight="1">
      <c r="A239" s="104"/>
      <c r="B239" s="104"/>
      <c r="C239" s="104"/>
      <c r="D239" s="104"/>
      <c r="E239" s="104"/>
      <c r="F239" s="104"/>
      <c r="G239" s="104"/>
      <c r="H239" s="104"/>
      <c r="I239" s="104"/>
      <c r="J239" s="104"/>
      <c r="K239" s="104"/>
      <c r="L239" s="104"/>
      <c r="M239" s="104"/>
      <c r="N239" s="104"/>
      <c r="O239" s="104"/>
      <c r="P239" s="104"/>
      <c r="Q239" s="104"/>
      <c r="R239" s="104"/>
      <c r="S239" s="104"/>
      <c r="T239" s="104"/>
      <c r="U239" s="629">
        <v>43.941411451398139</v>
      </c>
      <c r="V239" s="630"/>
      <c r="W239" s="629">
        <v>57.214840448013518</v>
      </c>
      <c r="X239" s="630"/>
      <c r="Y239" s="629">
        <v>61.523348814237117</v>
      </c>
      <c r="Z239" s="630"/>
      <c r="AA239" s="629">
        <v>65.112208623917951</v>
      </c>
      <c r="AB239" s="630"/>
      <c r="AC239" s="629">
        <v>84.316353887399458</v>
      </c>
      <c r="AD239" s="630"/>
      <c r="AE239" s="124"/>
      <c r="AF239" s="146"/>
      <c r="AG239" s="146"/>
      <c r="AH239" s="146"/>
      <c r="AI239" s="146"/>
    </row>
    <row r="240" spans="1:35" ht="10.5" customHeight="1">
      <c r="A240" s="104"/>
      <c r="B240" s="104"/>
      <c r="C240" s="104"/>
      <c r="D240" s="104"/>
      <c r="E240" s="104"/>
      <c r="F240" s="104"/>
      <c r="G240" s="104"/>
      <c r="H240" s="104"/>
      <c r="I240" s="104"/>
      <c r="J240" s="104"/>
      <c r="K240" s="104"/>
      <c r="L240" s="104"/>
      <c r="M240" s="104"/>
      <c r="N240" s="104"/>
      <c r="O240" s="104"/>
      <c r="P240" s="104"/>
      <c r="Q240" s="104"/>
      <c r="R240" s="104"/>
      <c r="S240" s="104"/>
      <c r="T240" s="104"/>
      <c r="U240" s="629">
        <v>2.904564315352697</v>
      </c>
      <c r="V240" s="630"/>
      <c r="W240" s="629">
        <v>9.3595216528224796</v>
      </c>
      <c r="X240" s="630"/>
      <c r="Y240" s="629">
        <v>12.686674447470311</v>
      </c>
      <c r="Z240" s="630"/>
      <c r="AA240" s="629">
        <v>16.12891829506265</v>
      </c>
      <c r="AB240" s="630"/>
      <c r="AC240" s="629">
        <v>32.869080779944291</v>
      </c>
      <c r="AD240" s="630"/>
      <c r="AE240" s="124"/>
      <c r="AF240" s="146"/>
      <c r="AG240" s="146"/>
      <c r="AH240" s="146"/>
      <c r="AI240" s="146"/>
    </row>
    <row r="241" spans="1:35" ht="10.5" customHeight="1">
      <c r="A241" s="104"/>
      <c r="B241" s="104"/>
      <c r="C241" s="104"/>
      <c r="D241" s="104"/>
      <c r="E241" s="104"/>
      <c r="F241" s="104"/>
      <c r="G241" s="104"/>
      <c r="H241" s="104"/>
      <c r="I241" s="104"/>
      <c r="J241" s="104"/>
      <c r="K241" s="104"/>
      <c r="L241" s="104"/>
      <c r="M241" s="104"/>
      <c r="N241" s="104"/>
      <c r="O241" s="104"/>
      <c r="P241" s="104"/>
      <c r="Q241" s="104"/>
      <c r="R241" s="104"/>
      <c r="S241" s="104"/>
      <c r="T241" s="104"/>
      <c r="U241" s="629">
        <v>11.264034770010865</v>
      </c>
      <c r="V241" s="630"/>
      <c r="W241" s="629">
        <v>21.468239283515814</v>
      </c>
      <c r="X241" s="630"/>
      <c r="Y241" s="629">
        <v>25.486533894365373</v>
      </c>
      <c r="Z241" s="630"/>
      <c r="AA241" s="629">
        <v>29.881246195016622</v>
      </c>
      <c r="AB241" s="630"/>
      <c r="AC241" s="629">
        <v>49.856733524355299</v>
      </c>
      <c r="AD241" s="630"/>
      <c r="AE241" s="124"/>
      <c r="AF241" s="146"/>
      <c r="AG241" s="146"/>
      <c r="AH241" s="146"/>
      <c r="AI241" s="146"/>
    </row>
    <row r="242" spans="1:35" ht="13.5" customHeight="1">
      <c r="A242" s="104"/>
      <c r="B242" s="104"/>
      <c r="C242" s="104"/>
      <c r="D242" s="104"/>
      <c r="E242" s="104"/>
      <c r="F242" s="104"/>
      <c r="G242" s="104"/>
      <c r="H242" s="104"/>
      <c r="I242" s="104"/>
      <c r="J242" s="104"/>
      <c r="K242" s="104"/>
      <c r="L242" s="104"/>
      <c r="M242" s="104"/>
      <c r="N242" s="104"/>
      <c r="O242" s="104"/>
      <c r="P242" s="104"/>
      <c r="Q242" s="104"/>
      <c r="R242" s="104"/>
      <c r="S242" s="104"/>
      <c r="T242" s="104"/>
      <c r="U242" s="104"/>
      <c r="V242" s="104"/>
      <c r="W242" s="104"/>
      <c r="X242" s="104"/>
      <c r="Y242" s="104"/>
      <c r="Z242" s="104"/>
      <c r="AA242" s="104"/>
      <c r="AB242" s="104"/>
      <c r="AC242" s="104"/>
      <c r="AD242" s="104"/>
    </row>
    <row r="243" spans="1:35" ht="13.5" customHeight="1">
      <c r="A243" s="104"/>
      <c r="B243" s="104"/>
      <c r="C243" s="104"/>
      <c r="D243" s="104"/>
      <c r="E243" s="104"/>
      <c r="F243" s="104"/>
      <c r="G243" s="104"/>
      <c r="H243" s="104"/>
      <c r="I243" s="104"/>
      <c r="J243" s="104"/>
      <c r="K243" s="104"/>
      <c r="L243" s="104"/>
      <c r="M243" s="104"/>
      <c r="N243" s="104"/>
      <c r="O243" s="104"/>
      <c r="P243" s="104"/>
      <c r="Q243" s="104"/>
      <c r="R243" s="104"/>
      <c r="S243" s="104"/>
      <c r="T243" s="104"/>
      <c r="U243" s="104"/>
      <c r="V243" s="104"/>
      <c r="W243" s="104"/>
      <c r="X243" s="104"/>
      <c r="Y243" s="104"/>
      <c r="Z243" s="104"/>
      <c r="AA243" s="104"/>
      <c r="AB243" s="104"/>
      <c r="AC243" s="104"/>
      <c r="AD243" s="104"/>
    </row>
    <row r="244" spans="1:35" ht="13.5" customHeight="1">
      <c r="A244" s="104"/>
      <c r="B244" s="104"/>
      <c r="C244" s="104"/>
      <c r="D244" s="104"/>
      <c r="E244" s="104"/>
      <c r="F244" s="104"/>
      <c r="G244" s="104"/>
      <c r="H244" s="104"/>
      <c r="I244" s="104"/>
      <c r="J244" s="104"/>
      <c r="K244" s="104"/>
      <c r="L244" s="104"/>
      <c r="M244" s="104"/>
      <c r="N244" s="104"/>
      <c r="O244" s="104"/>
      <c r="P244" s="104"/>
      <c r="Q244" s="104"/>
      <c r="R244" s="104"/>
      <c r="S244" s="104"/>
      <c r="T244" s="104"/>
      <c r="U244" s="104"/>
      <c r="V244" s="104"/>
      <c r="W244" s="104"/>
      <c r="X244" s="104"/>
      <c r="Y244" s="104"/>
      <c r="Z244" s="104"/>
      <c r="AA244" s="104"/>
      <c r="AB244" s="104"/>
      <c r="AC244" s="104"/>
      <c r="AD244" s="104"/>
    </row>
    <row r="245" spans="1:35" ht="13.5" customHeight="1">
      <c r="A245" s="104"/>
      <c r="B245" s="104"/>
      <c r="C245" s="104"/>
      <c r="D245" s="104"/>
      <c r="E245" s="104"/>
      <c r="F245" s="104"/>
      <c r="G245" s="104"/>
      <c r="H245" s="104"/>
      <c r="I245" s="104"/>
      <c r="J245" s="104"/>
      <c r="K245" s="104"/>
      <c r="L245" s="104"/>
      <c r="M245" s="104"/>
      <c r="N245" s="104"/>
      <c r="O245" s="104"/>
      <c r="P245" s="104"/>
      <c r="Q245" s="104"/>
      <c r="R245" s="104"/>
      <c r="S245" s="104"/>
      <c r="T245" s="104"/>
      <c r="U245" s="104"/>
      <c r="V245" s="104"/>
      <c r="W245" s="104"/>
      <c r="X245" s="104"/>
      <c r="Y245" s="104"/>
      <c r="Z245" s="104"/>
      <c r="AA245" s="104"/>
      <c r="AB245" s="104"/>
      <c r="AC245" s="104"/>
      <c r="AD245" s="104"/>
    </row>
    <row r="246" spans="1:35" ht="13.5" customHeight="1">
      <c r="A246" s="247" t="s">
        <v>145</v>
      </c>
      <c r="B246" s="247"/>
      <c r="C246" s="247"/>
      <c r="D246" s="247"/>
      <c r="E246" s="247"/>
      <c r="F246" s="247"/>
      <c r="G246" s="247"/>
      <c r="H246" s="247"/>
      <c r="I246" s="247"/>
      <c r="J246" s="247"/>
      <c r="K246" s="247"/>
      <c r="L246" s="247"/>
      <c r="M246" s="247"/>
      <c r="N246" s="247"/>
      <c r="O246" s="247"/>
      <c r="P246" s="247"/>
      <c r="Q246" s="247"/>
      <c r="R246" s="247"/>
      <c r="S246" s="247"/>
      <c r="T246" s="247"/>
      <c r="U246" s="247"/>
      <c r="V246" s="247"/>
      <c r="W246" s="247"/>
      <c r="X246" s="247"/>
      <c r="Y246" s="247"/>
      <c r="Z246" s="247"/>
      <c r="AA246" s="247"/>
      <c r="AB246" s="247"/>
      <c r="AC246" s="223"/>
      <c r="AD246" s="223"/>
      <c r="AE246" s="82"/>
      <c r="AF246" s="82"/>
    </row>
    <row r="247" spans="1:35" ht="13.5" customHeight="1">
      <c r="A247" s="247"/>
      <c r="B247" s="247"/>
      <c r="C247" s="247"/>
      <c r="D247" s="247"/>
      <c r="E247" s="247"/>
      <c r="F247" s="247"/>
      <c r="G247" s="247"/>
      <c r="H247" s="247"/>
      <c r="I247" s="247"/>
      <c r="J247" s="247"/>
      <c r="K247" s="247"/>
      <c r="L247" s="247"/>
      <c r="M247" s="247"/>
      <c r="N247" s="247"/>
      <c r="O247" s="247"/>
      <c r="P247" s="247"/>
      <c r="Q247" s="247"/>
      <c r="R247" s="247"/>
      <c r="S247" s="247"/>
      <c r="T247" s="247"/>
      <c r="U247" s="247"/>
      <c r="V247" s="247"/>
      <c r="W247" s="247"/>
      <c r="X247" s="247"/>
      <c r="Y247" s="247"/>
      <c r="Z247" s="247"/>
      <c r="AA247" s="247"/>
      <c r="AB247" s="247"/>
      <c r="AC247" s="223"/>
      <c r="AD247" s="223"/>
      <c r="AE247" s="82"/>
      <c r="AF247" s="82"/>
    </row>
    <row r="248" spans="1:35" ht="14.25">
      <c r="A248" s="64"/>
      <c r="B248" s="64"/>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c r="AA248" s="64"/>
      <c r="AB248" s="64"/>
      <c r="AC248" s="64"/>
      <c r="AD248" s="64"/>
      <c r="AE248" s="82"/>
      <c r="AF248" s="82"/>
    </row>
    <row r="249" spans="1:35" ht="19.5" customHeight="1" thickBot="1">
      <c r="A249" s="104"/>
      <c r="B249" s="67" t="s">
        <v>604</v>
      </c>
      <c r="C249" s="66"/>
      <c r="D249" s="66"/>
      <c r="E249" s="66"/>
      <c r="F249" s="66"/>
      <c r="G249" s="66"/>
      <c r="H249" s="66"/>
      <c r="I249" s="66"/>
      <c r="J249" s="66"/>
      <c r="K249" s="66"/>
      <c r="L249" s="66"/>
      <c r="M249" s="66"/>
      <c r="N249" s="66"/>
      <c r="O249" s="66"/>
      <c r="P249" s="66"/>
      <c r="Q249" s="66"/>
      <c r="R249" s="66"/>
      <c r="S249" s="66"/>
      <c r="T249" s="66"/>
      <c r="U249" s="66"/>
      <c r="V249" s="66"/>
      <c r="W249" s="66"/>
      <c r="X249" s="66"/>
      <c r="Y249" s="66"/>
      <c r="Z249" s="66"/>
      <c r="AA249" s="66"/>
      <c r="AB249" s="66"/>
      <c r="AC249" s="66"/>
      <c r="AD249" s="66"/>
    </row>
    <row r="250" spans="1:35" ht="9" customHeight="1" thickTop="1">
      <c r="A250" s="104"/>
      <c r="B250" s="104"/>
      <c r="C250" s="104"/>
      <c r="D250" s="104"/>
      <c r="E250" s="104"/>
      <c r="F250" s="104"/>
      <c r="G250" s="104"/>
      <c r="H250" s="104"/>
      <c r="I250" s="104"/>
      <c r="J250" s="104"/>
      <c r="K250" s="104"/>
      <c r="L250" s="104"/>
      <c r="M250" s="104"/>
      <c r="N250" s="104"/>
      <c r="O250" s="104"/>
      <c r="P250" s="104"/>
      <c r="Q250" s="104"/>
      <c r="R250" s="104"/>
      <c r="S250" s="104"/>
      <c r="T250" s="104"/>
      <c r="U250" s="104"/>
      <c r="V250" s="104"/>
      <c r="W250" s="104"/>
      <c r="X250" s="104"/>
      <c r="Y250" s="104"/>
      <c r="Z250" s="104"/>
      <c r="AA250" s="104"/>
      <c r="AB250" s="104"/>
      <c r="AC250" s="104"/>
      <c r="AD250" s="104"/>
    </row>
    <row r="251" spans="1:35" ht="19.5" customHeight="1">
      <c r="A251" s="104"/>
      <c r="B251" s="19"/>
      <c r="C251" s="15" t="s">
        <v>615</v>
      </c>
      <c r="D251" s="6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row>
    <row r="252" spans="1:35" ht="9" customHeight="1">
      <c r="A252" s="104"/>
      <c r="B252" s="104"/>
      <c r="C252" s="104"/>
      <c r="D252" s="104"/>
      <c r="E252" s="104"/>
      <c r="F252" s="104"/>
      <c r="G252" s="104"/>
      <c r="H252" s="104"/>
      <c r="I252" s="104"/>
      <c r="J252" s="104"/>
      <c r="K252" s="104"/>
      <c r="L252" s="104"/>
      <c r="M252" s="104"/>
      <c r="N252" s="104"/>
      <c r="O252" s="104"/>
      <c r="P252" s="104"/>
      <c r="Q252" s="104"/>
      <c r="R252" s="104"/>
      <c r="S252" s="104"/>
      <c r="T252" s="104"/>
      <c r="U252" s="104"/>
      <c r="V252" s="104"/>
      <c r="W252" s="104"/>
      <c r="X252" s="104"/>
      <c r="Y252" s="104"/>
      <c r="Z252" s="104"/>
      <c r="AA252" s="104"/>
      <c r="AB252" s="104"/>
      <c r="AC252" s="104"/>
      <c r="AD252" s="104"/>
    </row>
    <row r="253" spans="1:35" ht="13.5" customHeight="1">
      <c r="A253" s="104"/>
      <c r="B253" s="104"/>
      <c r="C253" s="631" t="s">
        <v>538</v>
      </c>
      <c r="D253" s="632"/>
      <c r="E253" s="632"/>
      <c r="F253" s="632"/>
      <c r="G253" s="632"/>
      <c r="H253" s="357" t="s">
        <v>429</v>
      </c>
      <c r="I253" s="592"/>
      <c r="J253" s="592"/>
      <c r="K253" s="633"/>
      <c r="L253" s="638" t="s">
        <v>447</v>
      </c>
      <c r="M253" s="635"/>
      <c r="N253" s="635"/>
      <c r="O253" s="635"/>
      <c r="P253" s="631" t="s">
        <v>110</v>
      </c>
      <c r="Q253" s="632"/>
      <c r="R253" s="632"/>
      <c r="S253" s="632"/>
      <c r="T253" s="104"/>
      <c r="U253" s="104"/>
      <c r="V253" s="104"/>
      <c r="W253" s="104"/>
      <c r="X253" s="104"/>
      <c r="Y253" s="104"/>
      <c r="Z253" s="104"/>
      <c r="AA253" s="104"/>
      <c r="AB253" s="104"/>
      <c r="AC253" s="104"/>
      <c r="AD253" s="104"/>
    </row>
    <row r="254" spans="1:35" ht="13.5" customHeight="1">
      <c r="A254" s="104"/>
      <c r="B254" s="104"/>
      <c r="C254" s="636" t="s">
        <v>560</v>
      </c>
      <c r="D254" s="636"/>
      <c r="E254" s="636"/>
      <c r="F254" s="636"/>
      <c r="G254" s="636"/>
      <c r="H254" s="625">
        <v>149</v>
      </c>
      <c r="I254" s="626"/>
      <c r="J254" s="627">
        <v>0.34252873563218389</v>
      </c>
      <c r="K254" s="628"/>
      <c r="L254" s="625">
        <v>15309</v>
      </c>
      <c r="M254" s="626"/>
      <c r="N254" s="627">
        <v>0.44748765017099762</v>
      </c>
      <c r="O254" s="628"/>
      <c r="P254" s="625">
        <v>1285764</v>
      </c>
      <c r="Q254" s="626"/>
      <c r="R254" s="627">
        <v>0.47879651807099705</v>
      </c>
      <c r="S254" s="628"/>
      <c r="T254" s="104"/>
      <c r="U254" s="104"/>
      <c r="V254" s="104"/>
      <c r="W254" s="104"/>
      <c r="X254" s="104"/>
      <c r="Y254" s="104"/>
      <c r="Z254" s="104"/>
      <c r="AA254" s="104"/>
      <c r="AB254" s="104"/>
      <c r="AC254" s="104"/>
      <c r="AD254" s="104"/>
      <c r="AE254" s="124"/>
      <c r="AF254" s="124"/>
    </row>
    <row r="255" spans="1:35" ht="13.5" customHeight="1">
      <c r="A255" s="104"/>
      <c r="B255" s="104"/>
      <c r="C255" s="636" t="s">
        <v>606</v>
      </c>
      <c r="D255" s="636"/>
      <c r="E255" s="636"/>
      <c r="F255" s="636"/>
      <c r="G255" s="636"/>
      <c r="H255" s="625">
        <v>30</v>
      </c>
      <c r="I255" s="626"/>
      <c r="J255" s="627">
        <v>6.8965517241379309E-2</v>
      </c>
      <c r="K255" s="628"/>
      <c r="L255" s="625">
        <v>2459</v>
      </c>
      <c r="M255" s="626"/>
      <c r="N255" s="627">
        <v>7.1877466312004909E-2</v>
      </c>
      <c r="O255" s="628"/>
      <c r="P255" s="625">
        <v>151997</v>
      </c>
      <c r="Q255" s="626"/>
      <c r="R255" s="627">
        <v>5.6601082591546607E-2</v>
      </c>
      <c r="S255" s="628"/>
      <c r="T255" s="104"/>
      <c r="U255" s="104"/>
      <c r="V255" s="104"/>
      <c r="W255" s="104"/>
      <c r="X255" s="104"/>
      <c r="Y255" s="104"/>
      <c r="Z255" s="104"/>
      <c r="AA255" s="104"/>
      <c r="AB255" s="104"/>
      <c r="AC255" s="104"/>
      <c r="AD255" s="104"/>
      <c r="AE255" s="124"/>
      <c r="AF255" s="124"/>
    </row>
    <row r="256" spans="1:35" ht="13.5" customHeight="1">
      <c r="A256" s="104"/>
      <c r="B256" s="104"/>
      <c r="C256" s="636" t="s">
        <v>561</v>
      </c>
      <c r="D256" s="636"/>
      <c r="E256" s="636"/>
      <c r="F256" s="636"/>
      <c r="G256" s="636"/>
      <c r="H256" s="625">
        <v>180</v>
      </c>
      <c r="I256" s="626"/>
      <c r="J256" s="627">
        <v>0.41379310344827586</v>
      </c>
      <c r="K256" s="628"/>
      <c r="L256" s="625">
        <v>11280</v>
      </c>
      <c r="M256" s="626"/>
      <c r="N256" s="627">
        <v>0.3297185115898395</v>
      </c>
      <c r="O256" s="628"/>
      <c r="P256" s="625">
        <v>899261</v>
      </c>
      <c r="Q256" s="626"/>
      <c r="R256" s="627">
        <v>0.33486941276707299</v>
      </c>
      <c r="S256" s="628"/>
      <c r="T256" s="104"/>
      <c r="U256" s="104"/>
      <c r="V256" s="104"/>
      <c r="W256" s="104"/>
      <c r="X256" s="104"/>
      <c r="Y256" s="104"/>
      <c r="Z256" s="104"/>
      <c r="AA256" s="104"/>
      <c r="AB256" s="104"/>
      <c r="AC256" s="104"/>
      <c r="AD256" s="104"/>
      <c r="AE256" s="124"/>
      <c r="AF256" s="124"/>
    </row>
    <row r="257" spans="1:35" ht="13.5" customHeight="1">
      <c r="A257" s="104"/>
      <c r="B257" s="104"/>
      <c r="C257" s="636" t="s">
        <v>562</v>
      </c>
      <c r="D257" s="636"/>
      <c r="E257" s="636"/>
      <c r="F257" s="636"/>
      <c r="G257" s="636"/>
      <c r="H257" s="625">
        <v>76</v>
      </c>
      <c r="I257" s="626"/>
      <c r="J257" s="627">
        <v>0.17471264367816089</v>
      </c>
      <c r="K257" s="628"/>
      <c r="L257" s="625">
        <v>5163</v>
      </c>
      <c r="M257" s="626"/>
      <c r="N257" s="627">
        <v>0.15091637192715793</v>
      </c>
      <c r="O257" s="628"/>
      <c r="P257" s="625">
        <v>348386</v>
      </c>
      <c r="Q257" s="626"/>
      <c r="R257" s="627">
        <v>0.12973298657038335</v>
      </c>
      <c r="S257" s="628"/>
      <c r="T257" s="104"/>
      <c r="U257" s="104"/>
      <c r="V257" s="104"/>
      <c r="W257" s="104"/>
      <c r="X257" s="104"/>
      <c r="Y257" s="104"/>
      <c r="Z257" s="104"/>
      <c r="AA257" s="104"/>
      <c r="AB257" s="104"/>
      <c r="AC257" s="104"/>
      <c r="AD257" s="104"/>
      <c r="AE257" s="124"/>
      <c r="AF257" s="124"/>
    </row>
    <row r="258" spans="1:35" ht="13.5" customHeight="1">
      <c r="A258" s="104"/>
      <c r="B258" s="104"/>
      <c r="C258" s="104"/>
      <c r="D258" s="104"/>
      <c r="E258" s="104"/>
      <c r="F258" s="104"/>
      <c r="G258" s="104"/>
      <c r="H258" s="104"/>
      <c r="I258" s="104"/>
      <c r="J258" s="104"/>
      <c r="K258" s="104"/>
      <c r="L258" s="104"/>
      <c r="M258" s="104"/>
      <c r="N258" s="104"/>
      <c r="O258" s="104"/>
      <c r="P258" s="104"/>
      <c r="Q258" s="104"/>
      <c r="R258" s="104"/>
      <c r="S258" s="104"/>
      <c r="T258" s="104"/>
      <c r="U258" s="104"/>
      <c r="V258" s="104"/>
      <c r="W258" s="104"/>
      <c r="X258" s="104"/>
      <c r="Y258" s="104"/>
      <c r="Z258" s="104"/>
      <c r="AA258" s="104"/>
      <c r="AB258" s="104"/>
      <c r="AC258" s="104"/>
      <c r="AD258" s="104"/>
      <c r="AE258" s="124"/>
      <c r="AF258" s="124"/>
    </row>
    <row r="259" spans="1:35" ht="13.5" customHeight="1">
      <c r="A259" s="104"/>
      <c r="B259" s="104"/>
      <c r="C259" s="104"/>
      <c r="D259" s="104"/>
      <c r="E259" s="104"/>
      <c r="F259" s="104"/>
      <c r="G259" s="104"/>
      <c r="H259" s="104"/>
      <c r="I259" s="104"/>
      <c r="J259" s="104"/>
      <c r="K259" s="104"/>
      <c r="L259" s="104"/>
      <c r="M259" s="104"/>
      <c r="N259" s="104"/>
      <c r="O259" s="104"/>
      <c r="P259" s="104"/>
      <c r="Q259" s="104"/>
      <c r="R259" s="104"/>
      <c r="S259" s="104"/>
      <c r="T259" s="104"/>
      <c r="U259" s="104"/>
      <c r="V259" s="104"/>
      <c r="W259" s="104"/>
      <c r="X259" s="104"/>
      <c r="Y259" s="104"/>
      <c r="Z259" s="104"/>
      <c r="AA259" s="104"/>
      <c r="AB259" s="104"/>
      <c r="AC259" s="104"/>
      <c r="AD259" s="104"/>
    </row>
    <row r="260" spans="1:35" ht="10.5" customHeight="1">
      <c r="A260" s="104"/>
      <c r="B260" s="104"/>
      <c r="C260" s="104"/>
      <c r="D260" s="104"/>
      <c r="E260" s="104"/>
      <c r="F260" s="104"/>
      <c r="G260" s="104"/>
      <c r="H260" s="104"/>
      <c r="I260" s="104"/>
      <c r="J260" s="104"/>
      <c r="K260" s="104"/>
      <c r="L260" s="104"/>
      <c r="M260" s="104"/>
      <c r="N260" s="104"/>
      <c r="O260" s="104"/>
      <c r="P260" s="104"/>
      <c r="Q260" s="104"/>
      <c r="R260" s="104"/>
      <c r="S260" s="104"/>
      <c r="T260" s="104"/>
      <c r="U260" s="517" t="s">
        <v>47</v>
      </c>
      <c r="V260" s="521"/>
      <c r="W260" s="521"/>
      <c r="X260" s="521"/>
      <c r="Y260" s="521"/>
      <c r="Z260" s="521"/>
      <c r="AA260" s="521"/>
      <c r="AB260" s="521"/>
      <c r="AC260" s="605"/>
      <c r="AD260" s="606"/>
    </row>
    <row r="261" spans="1:35" ht="10.5" customHeight="1">
      <c r="A261" s="104"/>
      <c r="B261" s="104"/>
      <c r="C261" s="104"/>
      <c r="D261" s="104"/>
      <c r="E261" s="104"/>
      <c r="F261" s="104"/>
      <c r="G261" s="104"/>
      <c r="H261" s="104"/>
      <c r="I261" s="104"/>
      <c r="J261" s="104"/>
      <c r="K261" s="104"/>
      <c r="L261" s="104"/>
      <c r="M261" s="104"/>
      <c r="N261" s="104"/>
      <c r="O261" s="104"/>
      <c r="P261" s="104"/>
      <c r="Q261" s="104"/>
      <c r="R261" s="104"/>
      <c r="S261" s="104"/>
      <c r="T261" s="104"/>
      <c r="U261" s="607" t="s">
        <v>112</v>
      </c>
      <c r="V261" s="607"/>
      <c r="W261" s="637" t="s">
        <v>631</v>
      </c>
      <c r="X261" s="637"/>
      <c r="Y261" s="607" t="s">
        <v>46</v>
      </c>
      <c r="Z261" s="632"/>
      <c r="AA261" s="519" t="s">
        <v>632</v>
      </c>
      <c r="AB261" s="520"/>
      <c r="AC261" s="607" t="s">
        <v>111</v>
      </c>
      <c r="AD261" s="607"/>
    </row>
    <row r="262" spans="1:35" ht="10.5" customHeight="1">
      <c r="A262" s="104"/>
      <c r="B262" s="104"/>
      <c r="C262" s="104"/>
      <c r="D262" s="104"/>
      <c r="E262" s="104"/>
      <c r="F262" s="104"/>
      <c r="G262" s="104"/>
      <c r="H262" s="104"/>
      <c r="I262" s="104"/>
      <c r="J262" s="104"/>
      <c r="K262" s="104"/>
      <c r="L262" s="104"/>
      <c r="M262" s="104"/>
      <c r="N262" s="104"/>
      <c r="O262" s="104"/>
      <c r="P262" s="104"/>
      <c r="Q262" s="104"/>
      <c r="R262" s="104"/>
      <c r="S262" s="104"/>
      <c r="T262" s="104"/>
      <c r="U262" s="629">
        <v>24.731182795698924</v>
      </c>
      <c r="V262" s="630"/>
      <c r="W262" s="629">
        <v>42.256579813674819</v>
      </c>
      <c r="X262" s="630"/>
      <c r="Y262" s="629">
        <v>46.851682494707099</v>
      </c>
      <c r="Z262" s="630"/>
      <c r="AA262" s="629">
        <v>50.830904267346298</v>
      </c>
      <c r="AB262" s="630"/>
      <c r="AC262" s="629">
        <v>66.064981949458485</v>
      </c>
      <c r="AD262" s="630"/>
      <c r="AE262" s="124"/>
      <c r="AF262" s="146"/>
      <c r="AG262" s="146"/>
      <c r="AH262" s="146"/>
      <c r="AI262" s="146"/>
    </row>
    <row r="263" spans="1:35" ht="10.5" customHeight="1">
      <c r="A263" s="104"/>
      <c r="B263" s="104"/>
      <c r="C263" s="104"/>
      <c r="D263" s="104"/>
      <c r="E263" s="104"/>
      <c r="F263" s="104"/>
      <c r="G263" s="104"/>
      <c r="H263" s="104"/>
      <c r="I263" s="104"/>
      <c r="J263" s="104"/>
      <c r="K263" s="104"/>
      <c r="L263" s="104"/>
      <c r="M263" s="104"/>
      <c r="N263" s="104"/>
      <c r="O263" s="104"/>
      <c r="P263" s="104"/>
      <c r="Q263" s="104"/>
      <c r="R263" s="104"/>
      <c r="S263" s="104"/>
      <c r="T263" s="104"/>
      <c r="U263" s="629">
        <v>0.71530758226037194</v>
      </c>
      <c r="V263" s="630"/>
      <c r="W263" s="629">
        <v>3.9720797568302291</v>
      </c>
      <c r="X263" s="630"/>
      <c r="Y263" s="629">
        <v>5.3078662603020685</v>
      </c>
      <c r="Z263" s="630"/>
      <c r="AA263" s="629">
        <v>7.2589585866533159</v>
      </c>
      <c r="AB263" s="630"/>
      <c r="AC263" s="629">
        <v>20.157657657657658</v>
      </c>
      <c r="AD263" s="630"/>
      <c r="AE263" s="124"/>
      <c r="AF263" s="146"/>
      <c r="AG263" s="146"/>
      <c r="AH263" s="146"/>
      <c r="AI263" s="146"/>
    </row>
    <row r="264" spans="1:35" ht="10.5" customHeight="1">
      <c r="A264" s="104"/>
      <c r="B264" s="104"/>
      <c r="C264" s="104"/>
      <c r="D264" s="104"/>
      <c r="E264" s="104"/>
      <c r="F264" s="104"/>
      <c r="G264" s="104"/>
      <c r="H264" s="104"/>
      <c r="I264" s="104"/>
      <c r="J264" s="104"/>
      <c r="K264" s="104"/>
      <c r="L264" s="104"/>
      <c r="M264" s="104"/>
      <c r="N264" s="104"/>
      <c r="O264" s="104"/>
      <c r="P264" s="104"/>
      <c r="Q264" s="104"/>
      <c r="R264" s="104"/>
      <c r="S264" s="104"/>
      <c r="T264" s="104"/>
      <c r="U264" s="629">
        <v>18.181818181818183</v>
      </c>
      <c r="V264" s="630"/>
      <c r="W264" s="629">
        <v>30.935143913310636</v>
      </c>
      <c r="X264" s="630"/>
      <c r="Y264" s="629">
        <v>34.178178570465064</v>
      </c>
      <c r="Z264" s="630"/>
      <c r="AA264" s="629">
        <v>37.809865507348604</v>
      </c>
      <c r="AB264" s="630"/>
      <c r="AC264" s="629">
        <v>55.366269165247019</v>
      </c>
      <c r="AD264" s="630"/>
      <c r="AE264" s="124"/>
      <c r="AF264" s="146"/>
      <c r="AG264" s="146"/>
      <c r="AH264" s="146"/>
      <c r="AI264" s="146"/>
    </row>
    <row r="265" spans="1:35" ht="10.5" customHeight="1">
      <c r="A265" s="104"/>
      <c r="B265" s="104"/>
      <c r="C265" s="104"/>
      <c r="D265" s="104"/>
      <c r="E265" s="104"/>
      <c r="F265" s="104"/>
      <c r="G265" s="104"/>
      <c r="H265" s="104"/>
      <c r="I265" s="104"/>
      <c r="J265" s="104"/>
      <c r="K265" s="104"/>
      <c r="L265" s="104"/>
      <c r="M265" s="104"/>
      <c r="N265" s="104"/>
      <c r="O265" s="104"/>
      <c r="P265" s="104"/>
      <c r="Q265" s="104"/>
      <c r="R265" s="104"/>
      <c r="S265" s="104"/>
      <c r="T265" s="104"/>
      <c r="U265" s="629">
        <v>5.4513481828839385</v>
      </c>
      <c r="V265" s="630"/>
      <c r="W265" s="629">
        <v>11.165080582792646</v>
      </c>
      <c r="X265" s="630"/>
      <c r="Y265" s="629">
        <v>12.822360156654105</v>
      </c>
      <c r="Z265" s="630"/>
      <c r="AA265" s="629">
        <v>14.969500778209888</v>
      </c>
      <c r="AB265" s="630"/>
      <c r="AC265" s="629">
        <v>24.856596558317399</v>
      </c>
      <c r="AD265" s="630"/>
      <c r="AE265" s="124"/>
      <c r="AF265" s="146"/>
      <c r="AG265" s="146"/>
      <c r="AH265" s="146"/>
      <c r="AI265" s="146"/>
    </row>
    <row r="266" spans="1:35" ht="13.5" customHeight="1">
      <c r="A266" s="104"/>
      <c r="B266" s="104"/>
      <c r="C266" s="104"/>
      <c r="D266" s="104"/>
      <c r="E266" s="104"/>
      <c r="F266" s="104"/>
      <c r="G266" s="104"/>
      <c r="H266" s="104"/>
      <c r="I266" s="104"/>
      <c r="J266" s="104"/>
      <c r="K266" s="104"/>
      <c r="L266" s="104"/>
      <c r="M266" s="104"/>
      <c r="N266" s="104"/>
      <c r="O266" s="104"/>
      <c r="P266" s="104"/>
      <c r="Q266" s="104"/>
      <c r="R266" s="104"/>
      <c r="S266" s="104"/>
      <c r="T266" s="104"/>
      <c r="U266" s="104"/>
      <c r="V266" s="104"/>
      <c r="W266" s="104"/>
      <c r="X266" s="104"/>
      <c r="Y266" s="104"/>
      <c r="Z266" s="104"/>
      <c r="AA266" s="104"/>
      <c r="AB266" s="104"/>
      <c r="AC266" s="104"/>
      <c r="AD266" s="104"/>
    </row>
    <row r="267" spans="1:35" ht="13.5" customHeight="1">
      <c r="A267" s="104"/>
      <c r="B267" s="104"/>
      <c r="C267" s="104"/>
      <c r="D267" s="104"/>
      <c r="E267" s="104"/>
      <c r="F267" s="104"/>
      <c r="G267" s="104"/>
      <c r="H267" s="104"/>
      <c r="I267" s="104"/>
      <c r="J267" s="104"/>
      <c r="K267" s="104"/>
      <c r="L267" s="104"/>
      <c r="M267" s="104"/>
      <c r="N267" s="104"/>
      <c r="O267" s="104"/>
      <c r="P267" s="104"/>
      <c r="Q267" s="104"/>
      <c r="R267" s="104"/>
      <c r="S267" s="104"/>
      <c r="T267" s="104"/>
      <c r="U267" s="104"/>
      <c r="V267" s="104"/>
      <c r="W267" s="104"/>
      <c r="X267" s="104"/>
      <c r="Y267" s="104"/>
      <c r="Z267" s="104"/>
      <c r="AA267" s="104"/>
      <c r="AB267" s="104"/>
      <c r="AC267" s="104"/>
      <c r="AD267" s="104"/>
    </row>
    <row r="268" spans="1:35" ht="13.5" customHeight="1">
      <c r="A268" s="104"/>
      <c r="B268" s="104"/>
      <c r="C268" s="104"/>
      <c r="D268" s="104"/>
      <c r="E268" s="104"/>
      <c r="F268" s="104"/>
      <c r="G268" s="104"/>
      <c r="H268" s="104"/>
      <c r="I268" s="104"/>
      <c r="J268" s="104"/>
      <c r="K268" s="104"/>
      <c r="L268" s="104"/>
      <c r="M268" s="104"/>
      <c r="N268" s="104"/>
      <c r="O268" s="104"/>
      <c r="P268" s="104"/>
      <c r="Q268" s="104"/>
      <c r="R268" s="104"/>
      <c r="S268" s="104"/>
      <c r="T268" s="104"/>
      <c r="U268" s="104"/>
      <c r="V268" s="104"/>
      <c r="W268" s="104"/>
      <c r="X268" s="104"/>
      <c r="Y268" s="104"/>
      <c r="Z268" s="104"/>
      <c r="AA268" s="104"/>
      <c r="AB268" s="104"/>
      <c r="AC268" s="104"/>
      <c r="AD268" s="104"/>
    </row>
    <row r="269" spans="1:35" ht="13.5" customHeight="1">
      <c r="A269" s="104"/>
      <c r="B269" s="104"/>
      <c r="C269" s="104"/>
      <c r="D269" s="104"/>
      <c r="E269" s="104"/>
      <c r="F269" s="104"/>
      <c r="G269" s="104"/>
      <c r="H269" s="104"/>
      <c r="I269" s="104"/>
      <c r="J269" s="104"/>
      <c r="K269" s="104"/>
      <c r="L269" s="104"/>
      <c r="M269" s="104"/>
      <c r="N269" s="104"/>
      <c r="O269" s="104"/>
      <c r="P269" s="104"/>
      <c r="Q269" s="104"/>
      <c r="R269" s="104"/>
      <c r="S269" s="104"/>
      <c r="T269" s="104"/>
      <c r="U269" s="104"/>
      <c r="V269" s="104"/>
      <c r="W269" s="104"/>
      <c r="X269" s="104"/>
      <c r="Y269" s="104"/>
      <c r="Z269" s="104"/>
      <c r="AA269" s="104"/>
      <c r="AB269" s="104"/>
      <c r="AC269" s="104"/>
      <c r="AD269" s="104"/>
    </row>
    <row r="270" spans="1:35" ht="13.5" customHeight="1">
      <c r="A270" s="104"/>
      <c r="B270" s="104"/>
      <c r="C270" s="104"/>
      <c r="D270" s="104"/>
      <c r="E270" s="104"/>
      <c r="F270" s="104"/>
      <c r="G270" s="104"/>
      <c r="H270" s="104"/>
      <c r="I270" s="104"/>
      <c r="J270" s="104"/>
      <c r="K270" s="104"/>
      <c r="L270" s="104"/>
      <c r="M270" s="104"/>
      <c r="N270" s="104"/>
      <c r="O270" s="104"/>
      <c r="P270" s="104"/>
      <c r="Q270" s="104"/>
      <c r="R270" s="104"/>
      <c r="S270" s="104"/>
      <c r="T270" s="104"/>
      <c r="U270" s="104"/>
      <c r="V270" s="104"/>
      <c r="W270" s="104"/>
      <c r="X270" s="104"/>
      <c r="Y270" s="104"/>
      <c r="Z270" s="104"/>
      <c r="AA270" s="104"/>
      <c r="AB270" s="104"/>
      <c r="AC270" s="104"/>
      <c r="AD270" s="104"/>
    </row>
    <row r="271" spans="1:35" ht="19.5" customHeight="1">
      <c r="A271" s="104"/>
      <c r="B271" s="19"/>
      <c r="C271" s="15" t="s">
        <v>616</v>
      </c>
      <c r="D271" s="6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row>
    <row r="272" spans="1:35" ht="9" customHeight="1">
      <c r="A272" s="104"/>
      <c r="B272" s="104"/>
      <c r="C272" s="104"/>
      <c r="D272" s="104"/>
      <c r="E272" s="104"/>
      <c r="F272" s="104"/>
      <c r="G272" s="104"/>
      <c r="H272" s="104"/>
      <c r="I272" s="104"/>
      <c r="J272" s="104"/>
      <c r="K272" s="104"/>
      <c r="L272" s="104"/>
      <c r="M272" s="104"/>
      <c r="N272" s="104"/>
      <c r="O272" s="104"/>
      <c r="P272" s="104"/>
      <c r="Q272" s="104"/>
      <c r="R272" s="104"/>
      <c r="S272" s="104"/>
      <c r="T272" s="104"/>
      <c r="U272" s="104"/>
      <c r="V272" s="104"/>
      <c r="W272" s="104"/>
      <c r="X272" s="104"/>
      <c r="Y272" s="104"/>
      <c r="Z272" s="104"/>
      <c r="AA272" s="104"/>
      <c r="AB272" s="104"/>
      <c r="AC272" s="104"/>
      <c r="AD272" s="104"/>
    </row>
    <row r="273" spans="1:35" ht="13.5" customHeight="1">
      <c r="A273" s="104"/>
      <c r="B273" s="104"/>
      <c r="C273" s="631" t="s">
        <v>538</v>
      </c>
      <c r="D273" s="632"/>
      <c r="E273" s="632"/>
      <c r="F273" s="632"/>
      <c r="G273" s="632"/>
      <c r="H273" s="357" t="s">
        <v>429</v>
      </c>
      <c r="I273" s="592"/>
      <c r="J273" s="592"/>
      <c r="K273" s="633"/>
      <c r="L273" s="638" t="s">
        <v>447</v>
      </c>
      <c r="M273" s="635"/>
      <c r="N273" s="635"/>
      <c r="O273" s="635"/>
      <c r="P273" s="631" t="s">
        <v>110</v>
      </c>
      <c r="Q273" s="632"/>
      <c r="R273" s="632"/>
      <c r="S273" s="632"/>
      <c r="T273" s="104"/>
      <c r="U273" s="104"/>
      <c r="V273" s="104"/>
      <c r="W273" s="104"/>
      <c r="X273" s="104"/>
      <c r="Y273" s="104"/>
      <c r="Z273" s="104"/>
      <c r="AA273" s="104"/>
      <c r="AB273" s="104"/>
      <c r="AC273" s="104"/>
      <c r="AD273" s="104"/>
    </row>
    <row r="274" spans="1:35" ht="13.5" customHeight="1">
      <c r="A274" s="104"/>
      <c r="B274" s="104"/>
      <c r="C274" s="636" t="s">
        <v>560</v>
      </c>
      <c r="D274" s="636"/>
      <c r="E274" s="636"/>
      <c r="F274" s="636"/>
      <c r="G274" s="636"/>
      <c r="H274" s="625">
        <v>148</v>
      </c>
      <c r="I274" s="626"/>
      <c r="J274" s="627">
        <v>0.34022988505747132</v>
      </c>
      <c r="K274" s="628"/>
      <c r="L274" s="625">
        <v>14873</v>
      </c>
      <c r="M274" s="626"/>
      <c r="N274" s="627">
        <v>0.43474321124784426</v>
      </c>
      <c r="O274" s="628"/>
      <c r="P274" s="625">
        <v>1241134</v>
      </c>
      <c r="Q274" s="626"/>
      <c r="R274" s="627">
        <v>0.46217706955516635</v>
      </c>
      <c r="S274" s="628"/>
      <c r="T274" s="104"/>
      <c r="U274" s="104"/>
      <c r="V274" s="104"/>
      <c r="W274" s="104"/>
      <c r="X274" s="104"/>
      <c r="Y274" s="104"/>
      <c r="Z274" s="104"/>
      <c r="AA274" s="104"/>
      <c r="AB274" s="104"/>
      <c r="AC274" s="104"/>
      <c r="AD274" s="104"/>
      <c r="AE274" s="124"/>
      <c r="AF274" s="124"/>
    </row>
    <row r="275" spans="1:35" ht="13.5" customHeight="1">
      <c r="A275" s="104"/>
      <c r="B275" s="104"/>
      <c r="C275" s="636" t="s">
        <v>606</v>
      </c>
      <c r="D275" s="636"/>
      <c r="E275" s="636"/>
      <c r="F275" s="636"/>
      <c r="G275" s="636"/>
      <c r="H275" s="625">
        <v>25</v>
      </c>
      <c r="I275" s="626"/>
      <c r="J275" s="627">
        <v>5.7471264367816091E-2</v>
      </c>
      <c r="K275" s="628"/>
      <c r="L275" s="625">
        <v>2236</v>
      </c>
      <c r="M275" s="626"/>
      <c r="N275" s="627">
        <v>6.5359095027914996E-2</v>
      </c>
      <c r="O275" s="628"/>
      <c r="P275" s="625">
        <v>138533</v>
      </c>
      <c r="Q275" s="626"/>
      <c r="R275" s="627">
        <v>5.1587319319820309E-2</v>
      </c>
      <c r="S275" s="628"/>
      <c r="T275" s="104"/>
      <c r="U275" s="104"/>
      <c r="V275" s="104"/>
      <c r="W275" s="104"/>
      <c r="X275" s="104"/>
      <c r="Y275" s="104"/>
      <c r="Z275" s="104"/>
      <c r="AA275" s="104"/>
      <c r="AB275" s="104"/>
      <c r="AC275" s="104"/>
      <c r="AD275" s="104"/>
      <c r="AE275" s="124"/>
      <c r="AF275" s="124"/>
    </row>
    <row r="276" spans="1:35" ht="13.5" customHeight="1">
      <c r="A276" s="104"/>
      <c r="B276" s="104"/>
      <c r="C276" s="636" t="s">
        <v>561</v>
      </c>
      <c r="D276" s="636"/>
      <c r="E276" s="636"/>
      <c r="F276" s="636"/>
      <c r="G276" s="636"/>
      <c r="H276" s="625">
        <v>156</v>
      </c>
      <c r="I276" s="626"/>
      <c r="J276" s="627">
        <v>0.35862068965517241</v>
      </c>
      <c r="K276" s="628"/>
      <c r="L276" s="625">
        <v>9589</v>
      </c>
      <c r="M276" s="626"/>
      <c r="N276" s="627">
        <v>0.28028996521586624</v>
      </c>
      <c r="O276" s="628"/>
      <c r="P276" s="625">
        <v>749608</v>
      </c>
      <c r="Q276" s="626"/>
      <c r="R276" s="627">
        <v>0.27914119567678358</v>
      </c>
      <c r="S276" s="628"/>
      <c r="T276" s="104"/>
      <c r="U276" s="104"/>
      <c r="V276" s="104"/>
      <c r="W276" s="104"/>
      <c r="X276" s="104"/>
      <c r="Y276" s="104"/>
      <c r="Z276" s="104"/>
      <c r="AA276" s="104"/>
      <c r="AB276" s="104"/>
      <c r="AC276" s="104"/>
      <c r="AD276" s="104"/>
      <c r="AE276" s="124"/>
      <c r="AF276" s="124"/>
    </row>
    <row r="277" spans="1:35" ht="13.5" customHeight="1">
      <c r="A277" s="104"/>
      <c r="B277" s="104"/>
      <c r="C277" s="636" t="s">
        <v>562</v>
      </c>
      <c r="D277" s="636"/>
      <c r="E277" s="636"/>
      <c r="F277" s="636"/>
      <c r="G277" s="636"/>
      <c r="H277" s="625">
        <v>106</v>
      </c>
      <c r="I277" s="626"/>
      <c r="J277" s="627">
        <v>0.24367816091954023</v>
      </c>
      <c r="K277" s="628"/>
      <c r="L277" s="625">
        <v>7513</v>
      </c>
      <c r="M277" s="626"/>
      <c r="N277" s="627">
        <v>0.21960772850837451</v>
      </c>
      <c r="O277" s="628"/>
      <c r="P277" s="625">
        <v>556133</v>
      </c>
      <c r="Q277" s="626"/>
      <c r="R277" s="627">
        <v>0.20709441544822982</v>
      </c>
      <c r="S277" s="628"/>
      <c r="T277" s="104"/>
      <c r="U277" s="104"/>
      <c r="V277" s="104"/>
      <c r="W277" s="104"/>
      <c r="X277" s="104"/>
      <c r="Y277" s="104"/>
      <c r="Z277" s="104"/>
      <c r="AA277" s="104"/>
      <c r="AB277" s="104"/>
      <c r="AC277" s="104"/>
      <c r="AD277" s="104"/>
      <c r="AE277" s="124"/>
      <c r="AF277" s="124"/>
    </row>
    <row r="278" spans="1:35" ht="13.5" customHeight="1">
      <c r="A278" s="104"/>
      <c r="B278" s="104"/>
      <c r="C278" s="104"/>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104"/>
      <c r="AD278" s="104"/>
      <c r="AE278" s="124"/>
      <c r="AF278" s="124"/>
    </row>
    <row r="279" spans="1:35" ht="13.5" customHeight="1">
      <c r="A279" s="104"/>
      <c r="B279" s="104"/>
      <c r="C279" s="104"/>
      <c r="D279" s="104"/>
      <c r="E279" s="104"/>
      <c r="F279" s="104"/>
      <c r="G279" s="104"/>
      <c r="H279" s="104"/>
      <c r="I279" s="104"/>
      <c r="J279" s="104"/>
      <c r="K279" s="104"/>
      <c r="L279" s="104"/>
      <c r="M279" s="104"/>
      <c r="N279" s="104"/>
      <c r="O279" s="104"/>
      <c r="P279" s="104"/>
      <c r="Q279" s="104"/>
      <c r="R279" s="104"/>
      <c r="S279" s="104"/>
      <c r="T279" s="104"/>
      <c r="U279" s="104"/>
      <c r="V279" s="104"/>
      <c r="W279" s="104"/>
      <c r="X279" s="104"/>
      <c r="Y279" s="104"/>
      <c r="Z279" s="104"/>
      <c r="AA279" s="104"/>
      <c r="AB279" s="104"/>
      <c r="AC279" s="104"/>
      <c r="AD279" s="104"/>
    </row>
    <row r="280" spans="1:35" ht="10.5" customHeight="1">
      <c r="A280" s="104"/>
      <c r="B280" s="104"/>
      <c r="C280" s="104"/>
      <c r="D280" s="104"/>
      <c r="E280" s="104"/>
      <c r="F280" s="104"/>
      <c r="G280" s="104"/>
      <c r="H280" s="104"/>
      <c r="I280" s="104"/>
      <c r="J280" s="104"/>
      <c r="K280" s="104"/>
      <c r="L280" s="104"/>
      <c r="M280" s="104"/>
      <c r="N280" s="104"/>
      <c r="O280" s="104"/>
      <c r="P280" s="104"/>
      <c r="Q280" s="104"/>
      <c r="R280" s="104"/>
      <c r="S280" s="104"/>
      <c r="T280" s="104"/>
      <c r="U280" s="517" t="s">
        <v>47</v>
      </c>
      <c r="V280" s="521"/>
      <c r="W280" s="521"/>
      <c r="X280" s="521"/>
      <c r="Y280" s="521"/>
      <c r="Z280" s="521"/>
      <c r="AA280" s="521"/>
      <c r="AB280" s="521"/>
      <c r="AC280" s="605"/>
      <c r="AD280" s="606"/>
    </row>
    <row r="281" spans="1:35" ht="10.5" customHeight="1">
      <c r="A281" s="104"/>
      <c r="B281" s="104"/>
      <c r="C281" s="104"/>
      <c r="D281" s="104"/>
      <c r="E281" s="104"/>
      <c r="F281" s="104"/>
      <c r="G281" s="104"/>
      <c r="H281" s="104"/>
      <c r="I281" s="104"/>
      <c r="J281" s="104"/>
      <c r="K281" s="104"/>
      <c r="L281" s="104"/>
      <c r="M281" s="104"/>
      <c r="N281" s="104"/>
      <c r="O281" s="104"/>
      <c r="P281" s="104"/>
      <c r="Q281" s="104"/>
      <c r="R281" s="104"/>
      <c r="S281" s="104"/>
      <c r="T281" s="104"/>
      <c r="U281" s="607" t="s">
        <v>112</v>
      </c>
      <c r="V281" s="607"/>
      <c r="W281" s="637" t="s">
        <v>631</v>
      </c>
      <c r="X281" s="637"/>
      <c r="Y281" s="607" t="s">
        <v>46</v>
      </c>
      <c r="Z281" s="632"/>
      <c r="AA281" s="519" t="s">
        <v>632</v>
      </c>
      <c r="AB281" s="520"/>
      <c r="AC281" s="607" t="s">
        <v>111</v>
      </c>
      <c r="AD281" s="607"/>
    </row>
    <row r="282" spans="1:35" ht="10.5" customHeight="1">
      <c r="A282" s="104"/>
      <c r="B282" s="104"/>
      <c r="C282" s="104"/>
      <c r="D282" s="104"/>
      <c r="E282" s="104"/>
      <c r="F282" s="104"/>
      <c r="G282" s="104"/>
      <c r="H282" s="104"/>
      <c r="I282" s="104"/>
      <c r="J282" s="104"/>
      <c r="K282" s="104"/>
      <c r="L282" s="104"/>
      <c r="M282" s="104"/>
      <c r="N282" s="104"/>
      <c r="O282" s="104"/>
      <c r="P282" s="104"/>
      <c r="Q282" s="104"/>
      <c r="R282" s="104"/>
      <c r="S282" s="104"/>
      <c r="T282" s="104"/>
      <c r="U282" s="629">
        <v>22.939068100358423</v>
      </c>
      <c r="V282" s="630"/>
      <c r="W282" s="629">
        <v>40.98781638585757</v>
      </c>
      <c r="X282" s="630"/>
      <c r="Y282" s="629">
        <v>45.239863759693648</v>
      </c>
      <c r="Z282" s="630"/>
      <c r="AA282" s="629">
        <v>49.159844137782628</v>
      </c>
      <c r="AB282" s="630"/>
      <c r="AC282" s="629">
        <v>62.635379061371843</v>
      </c>
      <c r="AD282" s="630"/>
      <c r="AE282" s="124"/>
      <c r="AF282" s="146"/>
      <c r="AG282" s="146"/>
      <c r="AH282" s="146"/>
      <c r="AI282" s="146"/>
    </row>
    <row r="283" spans="1:35" ht="10.5" customHeight="1">
      <c r="A283" s="104"/>
      <c r="B283" s="104"/>
      <c r="C283" s="104"/>
      <c r="D283" s="104"/>
      <c r="E283" s="104"/>
      <c r="F283" s="104"/>
      <c r="G283" s="104"/>
      <c r="H283" s="104"/>
      <c r="I283" s="104"/>
      <c r="J283" s="104"/>
      <c r="K283" s="104"/>
      <c r="L283" s="104"/>
      <c r="M283" s="104"/>
      <c r="N283" s="104"/>
      <c r="O283" s="104"/>
      <c r="P283" s="104"/>
      <c r="Q283" s="104"/>
      <c r="R283" s="104"/>
      <c r="S283" s="104"/>
      <c r="T283" s="104"/>
      <c r="U283" s="629">
        <v>0.5891016200294551</v>
      </c>
      <c r="V283" s="630"/>
      <c r="W283" s="629">
        <v>3.4836593535089286</v>
      </c>
      <c r="X283" s="630"/>
      <c r="Y283" s="629">
        <v>4.7882314784093403</v>
      </c>
      <c r="Z283" s="630"/>
      <c r="AA283" s="629">
        <v>6.6035825648804858</v>
      </c>
      <c r="AB283" s="630"/>
      <c r="AC283" s="629">
        <v>19.544095665171898</v>
      </c>
      <c r="AD283" s="630"/>
      <c r="AE283" s="124"/>
      <c r="AF283" s="146"/>
      <c r="AG283" s="146"/>
      <c r="AH283" s="146"/>
      <c r="AI283" s="146"/>
    </row>
    <row r="284" spans="1:35" ht="10.5" customHeight="1">
      <c r="A284" s="104"/>
      <c r="B284" s="104"/>
      <c r="C284" s="104"/>
      <c r="D284" s="104"/>
      <c r="E284" s="104"/>
      <c r="F284" s="104"/>
      <c r="G284" s="104"/>
      <c r="H284" s="104"/>
      <c r="I284" s="104"/>
      <c r="J284" s="104"/>
      <c r="K284" s="104"/>
      <c r="L284" s="104"/>
      <c r="M284" s="104"/>
      <c r="N284" s="104"/>
      <c r="O284" s="104"/>
      <c r="P284" s="104"/>
      <c r="Q284" s="104"/>
      <c r="R284" s="104"/>
      <c r="S284" s="104"/>
      <c r="T284" s="104"/>
      <c r="U284" s="629">
        <v>14.704817095255343</v>
      </c>
      <c r="V284" s="630"/>
      <c r="W284" s="629">
        <v>25.208138552106199</v>
      </c>
      <c r="X284" s="630"/>
      <c r="Y284" s="629">
        <v>28.295047052659513</v>
      </c>
      <c r="Z284" s="630"/>
      <c r="AA284" s="629">
        <v>31.215599868778305</v>
      </c>
      <c r="AB284" s="630"/>
      <c r="AC284" s="629">
        <v>45.059625212947189</v>
      </c>
      <c r="AD284" s="630"/>
      <c r="AE284" s="124"/>
      <c r="AF284" s="146"/>
      <c r="AG284" s="146"/>
      <c r="AH284" s="146"/>
      <c r="AI284" s="146"/>
    </row>
    <row r="285" spans="1:35" ht="10.5" customHeight="1">
      <c r="A285" s="104"/>
      <c r="B285" s="104"/>
      <c r="C285" s="104"/>
      <c r="D285" s="104"/>
      <c r="E285" s="104"/>
      <c r="F285" s="104"/>
      <c r="G285" s="104"/>
      <c r="H285" s="104"/>
      <c r="I285" s="104"/>
      <c r="J285" s="104"/>
      <c r="K285" s="104"/>
      <c r="L285" s="104"/>
      <c r="M285" s="104"/>
      <c r="N285" s="104"/>
      <c r="O285" s="104"/>
      <c r="P285" s="104"/>
      <c r="Q285" s="104"/>
      <c r="R285" s="104"/>
      <c r="S285" s="104"/>
      <c r="T285" s="104"/>
      <c r="U285" s="629">
        <v>8.0890973036342331</v>
      </c>
      <c r="V285" s="630"/>
      <c r="W285" s="629">
        <v>18.362739192306254</v>
      </c>
      <c r="X285" s="630"/>
      <c r="Y285" s="629">
        <v>21.003075693745068</v>
      </c>
      <c r="Z285" s="630"/>
      <c r="AA285" s="629">
        <v>24.027491033425274</v>
      </c>
      <c r="AB285" s="630"/>
      <c r="AC285" s="629">
        <v>34.94736842105263</v>
      </c>
      <c r="AD285" s="630"/>
      <c r="AE285" s="124"/>
      <c r="AF285" s="146"/>
      <c r="AG285" s="146"/>
      <c r="AH285" s="146"/>
      <c r="AI285" s="146"/>
    </row>
    <row r="286" spans="1:35" ht="13.5" customHeight="1">
      <c r="A286" s="104"/>
      <c r="B286" s="104"/>
      <c r="C286" s="104"/>
      <c r="D286" s="104"/>
      <c r="E286" s="104"/>
      <c r="F286" s="104"/>
      <c r="G286" s="104"/>
      <c r="H286" s="104"/>
      <c r="I286" s="104"/>
      <c r="J286" s="104"/>
      <c r="K286" s="104"/>
      <c r="L286" s="104"/>
      <c r="M286" s="104"/>
      <c r="N286" s="104"/>
      <c r="O286" s="104"/>
      <c r="P286" s="104"/>
      <c r="Q286" s="104"/>
      <c r="R286" s="104"/>
      <c r="S286" s="104"/>
      <c r="T286" s="104"/>
      <c r="U286" s="104"/>
      <c r="V286" s="104"/>
      <c r="W286" s="104"/>
      <c r="X286" s="104"/>
      <c r="Y286" s="104"/>
      <c r="Z286" s="104"/>
      <c r="AA286" s="104"/>
      <c r="AB286" s="104"/>
      <c r="AC286" s="104"/>
      <c r="AD286" s="104"/>
    </row>
    <row r="287" spans="1:35" ht="13.5" customHeight="1">
      <c r="A287" s="104"/>
      <c r="B287" s="104"/>
      <c r="C287" s="104"/>
      <c r="D287" s="104"/>
      <c r="E287" s="104"/>
      <c r="F287" s="104"/>
      <c r="G287" s="104"/>
      <c r="H287" s="104"/>
      <c r="I287" s="104"/>
      <c r="J287" s="104"/>
      <c r="K287" s="104"/>
      <c r="L287" s="104"/>
      <c r="M287" s="104"/>
      <c r="N287" s="104"/>
      <c r="O287" s="104"/>
      <c r="P287" s="104"/>
      <c r="Q287" s="104"/>
      <c r="R287" s="104"/>
      <c r="S287" s="104"/>
      <c r="T287" s="104"/>
      <c r="U287" s="104"/>
      <c r="V287" s="104"/>
      <c r="W287" s="104"/>
      <c r="X287" s="104"/>
      <c r="Y287" s="104"/>
      <c r="Z287" s="104"/>
      <c r="AA287" s="104"/>
      <c r="AB287" s="104"/>
      <c r="AC287" s="104"/>
      <c r="AD287" s="104"/>
    </row>
    <row r="288" spans="1:35" ht="13.5" customHeight="1">
      <c r="A288" s="104"/>
      <c r="B288" s="104"/>
      <c r="C288" s="104"/>
      <c r="D288" s="104"/>
      <c r="E288" s="104"/>
      <c r="F288" s="104"/>
      <c r="G288" s="104"/>
      <c r="H288" s="104"/>
      <c r="I288" s="104"/>
      <c r="J288" s="104"/>
      <c r="K288" s="104"/>
      <c r="L288" s="104"/>
      <c r="M288" s="104"/>
      <c r="N288" s="104"/>
      <c r="O288" s="104"/>
      <c r="P288" s="104"/>
      <c r="Q288" s="104"/>
      <c r="R288" s="104"/>
      <c r="S288" s="104"/>
      <c r="T288" s="104"/>
      <c r="U288" s="104"/>
      <c r="V288" s="104"/>
      <c r="W288" s="104"/>
      <c r="X288" s="104"/>
      <c r="Y288" s="104"/>
      <c r="Z288" s="104"/>
      <c r="AA288" s="104"/>
      <c r="AB288" s="104"/>
      <c r="AC288" s="104"/>
      <c r="AD288" s="104"/>
    </row>
    <row r="289" spans="1:35" ht="13.5" customHeight="1">
      <c r="A289" s="104"/>
      <c r="B289" s="104"/>
      <c r="C289" s="104"/>
      <c r="D289" s="104"/>
      <c r="E289" s="104"/>
      <c r="F289" s="104"/>
      <c r="G289" s="104"/>
      <c r="H289" s="104"/>
      <c r="I289" s="104"/>
      <c r="J289" s="104"/>
      <c r="K289" s="104"/>
      <c r="L289" s="104"/>
      <c r="M289" s="104"/>
      <c r="N289" s="104"/>
      <c r="O289" s="104"/>
      <c r="P289" s="104"/>
      <c r="Q289" s="104"/>
      <c r="R289" s="104"/>
      <c r="S289" s="104"/>
      <c r="T289" s="104"/>
      <c r="U289" s="104"/>
      <c r="V289" s="104"/>
      <c r="W289" s="104"/>
      <c r="X289" s="104"/>
      <c r="Y289" s="104"/>
      <c r="Z289" s="104"/>
      <c r="AA289" s="104"/>
      <c r="AB289" s="104"/>
      <c r="AC289" s="104"/>
      <c r="AD289" s="104"/>
    </row>
    <row r="290" spans="1:35" ht="13.5" customHeight="1">
      <c r="A290" s="104"/>
      <c r="B290" s="104"/>
      <c r="C290" s="104"/>
      <c r="D290" s="104"/>
      <c r="E290" s="104"/>
      <c r="F290" s="104"/>
      <c r="G290" s="104"/>
      <c r="H290" s="104"/>
      <c r="I290" s="104"/>
      <c r="J290" s="104"/>
      <c r="K290" s="104"/>
      <c r="L290" s="104"/>
      <c r="M290" s="104"/>
      <c r="N290" s="104"/>
      <c r="O290" s="104"/>
      <c r="P290" s="104"/>
      <c r="Q290" s="104"/>
      <c r="R290" s="104"/>
      <c r="S290" s="104"/>
      <c r="T290" s="104"/>
      <c r="U290" s="104"/>
      <c r="V290" s="104"/>
      <c r="W290" s="104"/>
      <c r="X290" s="104"/>
      <c r="Y290" s="104"/>
      <c r="Z290" s="104"/>
      <c r="AA290" s="104"/>
      <c r="AB290" s="104"/>
      <c r="AC290" s="104"/>
      <c r="AD290" s="104"/>
    </row>
    <row r="291" spans="1:35" ht="19.5" customHeight="1">
      <c r="A291" s="104"/>
      <c r="B291" s="19"/>
      <c r="C291" s="15" t="s">
        <v>617</v>
      </c>
      <c r="D291" s="6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row>
    <row r="292" spans="1:35" ht="9" customHeight="1">
      <c r="A292" s="104"/>
      <c r="B292" s="104"/>
      <c r="C292" s="104"/>
      <c r="D292" s="104"/>
      <c r="E292" s="104"/>
      <c r="F292" s="104"/>
      <c r="G292" s="104"/>
      <c r="H292" s="104"/>
      <c r="I292" s="104"/>
      <c r="J292" s="104"/>
      <c r="K292" s="104"/>
      <c r="L292" s="104"/>
      <c r="M292" s="104"/>
      <c r="N292" s="104"/>
      <c r="O292" s="104"/>
      <c r="P292" s="104"/>
      <c r="Q292" s="104"/>
      <c r="R292" s="104"/>
      <c r="S292" s="104"/>
      <c r="T292" s="104"/>
      <c r="U292" s="104"/>
      <c r="V292" s="104"/>
      <c r="W292" s="104"/>
      <c r="X292" s="104"/>
      <c r="Y292" s="104"/>
      <c r="Z292" s="104"/>
      <c r="AA292" s="104"/>
      <c r="AB292" s="104"/>
      <c r="AC292" s="104"/>
      <c r="AD292" s="104"/>
    </row>
    <row r="293" spans="1:35" ht="13.5" customHeight="1">
      <c r="A293" s="104"/>
      <c r="B293" s="104"/>
      <c r="C293" s="631" t="s">
        <v>538</v>
      </c>
      <c r="D293" s="632"/>
      <c r="E293" s="632"/>
      <c r="F293" s="632"/>
      <c r="G293" s="632"/>
      <c r="H293" s="357" t="s">
        <v>429</v>
      </c>
      <c r="I293" s="592"/>
      <c r="J293" s="592"/>
      <c r="K293" s="633"/>
      <c r="L293" s="638" t="s">
        <v>447</v>
      </c>
      <c r="M293" s="635"/>
      <c r="N293" s="635"/>
      <c r="O293" s="635"/>
      <c r="P293" s="631" t="s">
        <v>110</v>
      </c>
      <c r="Q293" s="632"/>
      <c r="R293" s="632"/>
      <c r="S293" s="632"/>
      <c r="T293" s="104"/>
      <c r="U293" s="104"/>
      <c r="V293" s="104"/>
      <c r="W293" s="104"/>
      <c r="X293" s="104"/>
      <c r="Y293" s="104"/>
      <c r="Z293" s="104"/>
      <c r="AA293" s="104"/>
      <c r="AB293" s="104"/>
      <c r="AC293" s="104"/>
      <c r="AD293" s="104"/>
    </row>
    <row r="294" spans="1:35" ht="13.5" customHeight="1">
      <c r="A294" s="104"/>
      <c r="B294" s="104"/>
      <c r="C294" s="636" t="s">
        <v>618</v>
      </c>
      <c r="D294" s="636"/>
      <c r="E294" s="636"/>
      <c r="F294" s="636"/>
      <c r="G294" s="636"/>
      <c r="H294" s="625">
        <v>197</v>
      </c>
      <c r="I294" s="626"/>
      <c r="J294" s="627">
        <v>0.45287356321839078</v>
      </c>
      <c r="K294" s="628"/>
      <c r="L294" s="625">
        <v>16098</v>
      </c>
      <c r="M294" s="626"/>
      <c r="N294" s="627">
        <v>0.47055040776358481</v>
      </c>
      <c r="O294" s="628"/>
      <c r="P294" s="625">
        <v>1321792</v>
      </c>
      <c r="Q294" s="626"/>
      <c r="R294" s="627">
        <v>0.49221272894100265</v>
      </c>
      <c r="S294" s="628"/>
      <c r="T294" s="104"/>
      <c r="U294" s="104"/>
      <c r="V294" s="104"/>
      <c r="W294" s="104"/>
      <c r="X294" s="104"/>
      <c r="Y294" s="104"/>
      <c r="Z294" s="104"/>
      <c r="AA294" s="104"/>
      <c r="AB294" s="104"/>
      <c r="AC294" s="104"/>
      <c r="AD294" s="104"/>
      <c r="AE294" s="124"/>
      <c r="AF294" s="124"/>
    </row>
    <row r="295" spans="1:35" ht="13.5" customHeight="1">
      <c r="A295" s="104"/>
      <c r="B295" s="104"/>
      <c r="C295" s="636" t="s">
        <v>619</v>
      </c>
      <c r="D295" s="636"/>
      <c r="E295" s="636"/>
      <c r="F295" s="636"/>
      <c r="G295" s="636"/>
      <c r="H295" s="625">
        <v>66</v>
      </c>
      <c r="I295" s="626"/>
      <c r="J295" s="627">
        <v>0.15172413793103448</v>
      </c>
      <c r="K295" s="628"/>
      <c r="L295" s="625">
        <v>7377</v>
      </c>
      <c r="M295" s="626"/>
      <c r="N295" s="627">
        <v>0.21563239893601474</v>
      </c>
      <c r="O295" s="628"/>
      <c r="P295" s="625">
        <v>492706</v>
      </c>
      <c r="Q295" s="626"/>
      <c r="R295" s="627">
        <v>0.18347528569215554</v>
      </c>
      <c r="S295" s="628"/>
      <c r="T295" s="104"/>
      <c r="U295" s="104"/>
      <c r="V295" s="104"/>
      <c r="W295" s="104"/>
      <c r="X295" s="104"/>
      <c r="Y295" s="104"/>
      <c r="Z295" s="104"/>
      <c r="AA295" s="104"/>
      <c r="AB295" s="104"/>
      <c r="AC295" s="104"/>
      <c r="AD295" s="104"/>
      <c r="AE295" s="124"/>
      <c r="AF295" s="124"/>
    </row>
    <row r="296" spans="1:35" ht="13.5" customHeight="1">
      <c r="A296" s="104"/>
      <c r="B296" s="104"/>
      <c r="C296" s="636" t="s">
        <v>620</v>
      </c>
      <c r="D296" s="636"/>
      <c r="E296" s="636"/>
      <c r="F296" s="636"/>
      <c r="G296" s="636"/>
      <c r="H296" s="625">
        <v>172</v>
      </c>
      <c r="I296" s="626"/>
      <c r="J296" s="627">
        <v>0.39540229885057471</v>
      </c>
      <c r="K296" s="628"/>
      <c r="L296" s="625">
        <v>10736</v>
      </c>
      <c r="M296" s="626"/>
      <c r="N296" s="627">
        <v>0.31381719330040048</v>
      </c>
      <c r="O296" s="628"/>
      <c r="P296" s="625">
        <v>870910</v>
      </c>
      <c r="Q296" s="626"/>
      <c r="R296" s="627">
        <v>0.32431198536684186</v>
      </c>
      <c r="S296" s="628"/>
      <c r="T296" s="104"/>
      <c r="U296" s="104"/>
      <c r="V296" s="104"/>
      <c r="W296" s="104"/>
      <c r="X296" s="104"/>
      <c r="Y296" s="104"/>
      <c r="Z296" s="104"/>
      <c r="AA296" s="104"/>
      <c r="AB296" s="104"/>
      <c r="AC296" s="104"/>
      <c r="AD296" s="104"/>
      <c r="AE296" s="124"/>
      <c r="AF296" s="124"/>
    </row>
    <row r="297" spans="1:35" ht="13.5" customHeight="1">
      <c r="A297" s="104"/>
      <c r="B297" s="104"/>
      <c r="C297" s="104"/>
      <c r="D297" s="104"/>
      <c r="E297" s="104"/>
      <c r="F297" s="104"/>
      <c r="G297" s="104"/>
      <c r="H297" s="104"/>
      <c r="I297" s="104"/>
      <c r="J297" s="104"/>
      <c r="K297" s="104"/>
      <c r="L297" s="104"/>
      <c r="M297" s="104"/>
      <c r="N297" s="104"/>
      <c r="O297" s="104"/>
      <c r="P297" s="104"/>
      <c r="Q297" s="104"/>
      <c r="R297" s="104"/>
      <c r="S297" s="104"/>
      <c r="T297" s="104"/>
      <c r="U297" s="104"/>
      <c r="V297" s="104"/>
      <c r="W297" s="104"/>
      <c r="X297" s="104"/>
      <c r="Y297" s="104"/>
      <c r="Z297" s="104"/>
      <c r="AA297" s="104"/>
      <c r="AB297" s="104"/>
      <c r="AC297" s="104"/>
      <c r="AD297" s="104"/>
      <c r="AE297" s="124"/>
      <c r="AF297" s="124"/>
    </row>
    <row r="298" spans="1:35" ht="13.5" customHeight="1">
      <c r="A298" s="104" t="s">
        <v>635</v>
      </c>
      <c r="B298" s="104" t="s">
        <v>636</v>
      </c>
      <c r="C298" s="104"/>
      <c r="D298" s="104"/>
      <c r="E298" s="104"/>
      <c r="F298" s="104"/>
      <c r="G298" s="104"/>
      <c r="H298" s="104"/>
      <c r="I298" s="104"/>
      <c r="J298" s="104"/>
      <c r="K298" s="104"/>
      <c r="L298" s="104"/>
      <c r="M298" s="104"/>
      <c r="N298" s="104"/>
      <c r="O298" s="104"/>
      <c r="P298" s="104"/>
      <c r="Q298" s="104"/>
      <c r="R298" s="104"/>
      <c r="S298" s="104"/>
      <c r="T298" s="104"/>
      <c r="U298" s="104"/>
      <c r="V298" s="104"/>
      <c r="W298" s="104"/>
      <c r="X298" s="104"/>
      <c r="Y298" s="104"/>
      <c r="Z298" s="104"/>
      <c r="AA298" s="104"/>
      <c r="AB298" s="104"/>
      <c r="AC298" s="104"/>
      <c r="AD298" s="104"/>
      <c r="AE298" s="124"/>
      <c r="AF298" s="124"/>
    </row>
    <row r="299" spans="1:35" ht="10.5" customHeight="1">
      <c r="A299" s="104"/>
      <c r="B299" s="104"/>
      <c r="C299" s="104"/>
      <c r="D299" s="104"/>
      <c r="E299" s="104"/>
      <c r="F299" s="104"/>
      <c r="G299" s="104"/>
      <c r="H299" s="104"/>
      <c r="I299" s="104"/>
      <c r="J299" s="104"/>
      <c r="K299" s="104"/>
      <c r="L299" s="104"/>
      <c r="M299" s="104"/>
      <c r="N299" s="104"/>
      <c r="O299" s="104"/>
      <c r="P299" s="104"/>
      <c r="Q299" s="104"/>
      <c r="R299" s="104"/>
      <c r="S299" s="104"/>
      <c r="T299" s="104"/>
      <c r="U299" s="517" t="s">
        <v>47</v>
      </c>
      <c r="V299" s="521"/>
      <c r="W299" s="521"/>
      <c r="X299" s="521"/>
      <c r="Y299" s="521"/>
      <c r="Z299" s="521"/>
      <c r="AA299" s="521"/>
      <c r="AB299" s="521"/>
      <c r="AC299" s="605"/>
      <c r="AD299" s="606"/>
      <c r="AE299" s="124"/>
      <c r="AF299" s="124"/>
    </row>
    <row r="300" spans="1:35" ht="10.5" customHeight="1">
      <c r="A300" s="104"/>
      <c r="B300" s="104"/>
      <c r="C300" s="104"/>
      <c r="D300" s="104"/>
      <c r="E300" s="104"/>
      <c r="F300" s="104"/>
      <c r="G300" s="104"/>
      <c r="H300" s="104"/>
      <c r="I300" s="104"/>
      <c r="J300" s="104"/>
      <c r="K300" s="104"/>
      <c r="L300" s="104"/>
      <c r="M300" s="104"/>
      <c r="N300" s="104"/>
      <c r="O300" s="104"/>
      <c r="P300" s="104"/>
      <c r="Q300" s="104"/>
      <c r="R300" s="104"/>
      <c r="S300" s="104"/>
      <c r="T300" s="104"/>
      <c r="U300" s="607" t="s">
        <v>112</v>
      </c>
      <c r="V300" s="607"/>
      <c r="W300" s="637" t="s">
        <v>631</v>
      </c>
      <c r="X300" s="637"/>
      <c r="Y300" s="607" t="s">
        <v>46</v>
      </c>
      <c r="Z300" s="632"/>
      <c r="AA300" s="519" t="s">
        <v>632</v>
      </c>
      <c r="AB300" s="520"/>
      <c r="AC300" s="607" t="s">
        <v>111</v>
      </c>
      <c r="AD300" s="607"/>
      <c r="AE300" s="124"/>
      <c r="AF300" s="124"/>
    </row>
    <row r="301" spans="1:35" ht="10.5" customHeight="1">
      <c r="A301" s="104"/>
      <c r="B301" s="104"/>
      <c r="C301" s="104"/>
      <c r="D301" s="104"/>
      <c r="E301" s="104"/>
      <c r="F301" s="104"/>
      <c r="G301" s="104"/>
      <c r="H301" s="104"/>
      <c r="I301" s="104"/>
      <c r="J301" s="104"/>
      <c r="K301" s="104"/>
      <c r="L301" s="104"/>
      <c r="M301" s="104"/>
      <c r="N301" s="104"/>
      <c r="O301" s="104"/>
      <c r="P301" s="104"/>
      <c r="Q301" s="104"/>
      <c r="R301" s="104"/>
      <c r="S301" s="104"/>
      <c r="T301" s="104"/>
      <c r="U301" s="629">
        <v>31.513083048919228</v>
      </c>
      <c r="V301" s="630"/>
      <c r="W301" s="629">
        <v>44.938634399308555</v>
      </c>
      <c r="X301" s="630"/>
      <c r="Y301" s="629">
        <v>48.270074669963641</v>
      </c>
      <c r="Z301" s="630"/>
      <c r="AA301" s="629">
        <v>51.082549941245595</v>
      </c>
      <c r="AB301" s="630"/>
      <c r="AC301" s="629">
        <v>65.384615384615387</v>
      </c>
      <c r="AD301" s="630"/>
      <c r="AE301" s="124"/>
      <c r="AF301" s="146"/>
      <c r="AG301" s="146"/>
      <c r="AH301" s="146"/>
      <c r="AI301" s="146"/>
    </row>
    <row r="302" spans="1:35" ht="10.5" customHeight="1">
      <c r="A302" s="104"/>
      <c r="B302" s="104"/>
      <c r="C302" s="104"/>
      <c r="D302" s="104"/>
      <c r="E302" s="104"/>
      <c r="F302" s="104"/>
      <c r="G302" s="104"/>
      <c r="H302" s="104"/>
      <c r="I302" s="104"/>
      <c r="J302" s="104"/>
      <c r="K302" s="104"/>
      <c r="L302" s="104"/>
      <c r="M302" s="104"/>
      <c r="N302" s="104"/>
      <c r="O302" s="104"/>
      <c r="P302" s="104"/>
      <c r="Q302" s="104"/>
      <c r="R302" s="104"/>
      <c r="S302" s="104"/>
      <c r="T302" s="104"/>
      <c r="U302" s="629">
        <v>11.142061281337048</v>
      </c>
      <c r="V302" s="630"/>
      <c r="W302" s="629">
        <v>16.623651639661706</v>
      </c>
      <c r="X302" s="630"/>
      <c r="Y302" s="629">
        <v>18.671029614264015</v>
      </c>
      <c r="Z302" s="630"/>
      <c r="AA302" s="629">
        <v>21.286333760610887</v>
      </c>
      <c r="AB302" s="630"/>
      <c r="AC302" s="629">
        <v>34.295415959252971</v>
      </c>
      <c r="AD302" s="630"/>
      <c r="AE302" s="124"/>
      <c r="AF302" s="146"/>
      <c r="AG302" s="146"/>
      <c r="AH302" s="146"/>
      <c r="AI302" s="146"/>
    </row>
    <row r="303" spans="1:35" ht="10.5" customHeight="1">
      <c r="A303" s="104"/>
      <c r="B303" s="104"/>
      <c r="C303" s="104"/>
      <c r="D303" s="104"/>
      <c r="E303" s="104"/>
      <c r="F303" s="104"/>
      <c r="G303" s="104"/>
      <c r="H303" s="104"/>
      <c r="I303" s="104"/>
      <c r="J303" s="104"/>
      <c r="K303" s="104"/>
      <c r="L303" s="104"/>
      <c r="M303" s="104"/>
      <c r="N303" s="104"/>
      <c r="O303" s="104"/>
      <c r="P303" s="104"/>
      <c r="Q303" s="104"/>
      <c r="R303" s="104"/>
      <c r="S303" s="104"/>
      <c r="T303" s="104"/>
      <c r="U303" s="629">
        <v>18.368657675016056</v>
      </c>
      <c r="V303" s="630"/>
      <c r="W303" s="629">
        <v>30.159047314578004</v>
      </c>
      <c r="X303" s="630"/>
      <c r="Y303" s="629">
        <v>32.856228851990906</v>
      </c>
      <c r="Z303" s="630"/>
      <c r="AA303" s="629">
        <v>35.595960704968341</v>
      </c>
      <c r="AB303" s="630"/>
      <c r="AC303" s="629">
        <v>48.556430446194227</v>
      </c>
      <c r="AD303" s="630"/>
      <c r="AE303" s="124"/>
      <c r="AF303" s="146"/>
      <c r="AG303" s="146"/>
      <c r="AH303" s="146"/>
      <c r="AI303" s="146"/>
    </row>
    <row r="304" spans="1:35" ht="13.5" customHeight="1">
      <c r="A304" s="104"/>
      <c r="B304" s="104"/>
      <c r="C304" s="104"/>
      <c r="D304" s="104"/>
      <c r="E304" s="104"/>
      <c r="F304" s="104"/>
      <c r="G304" s="104"/>
      <c r="H304" s="104"/>
      <c r="I304" s="104"/>
      <c r="J304" s="104"/>
      <c r="K304" s="104"/>
      <c r="L304" s="104"/>
      <c r="M304" s="104"/>
      <c r="N304" s="104"/>
      <c r="O304" s="104"/>
      <c r="P304" s="104"/>
      <c r="Q304" s="104"/>
      <c r="R304" s="104"/>
      <c r="S304" s="104"/>
      <c r="T304" s="104"/>
      <c r="U304" s="104"/>
      <c r="V304" s="104"/>
      <c r="W304" s="104"/>
      <c r="X304" s="104"/>
      <c r="Y304" s="104"/>
      <c r="Z304" s="104"/>
      <c r="AA304" s="104"/>
      <c r="AB304" s="104"/>
      <c r="AC304" s="104"/>
      <c r="AD304" s="104"/>
    </row>
    <row r="305" spans="1:30" ht="13.5" customHeight="1">
      <c r="A305" s="104"/>
      <c r="B305" s="104"/>
      <c r="C305" s="104"/>
      <c r="D305" s="104"/>
      <c r="E305" s="104"/>
      <c r="F305" s="104"/>
      <c r="G305" s="104"/>
      <c r="H305" s="104"/>
      <c r="I305" s="104"/>
      <c r="J305" s="104"/>
      <c r="K305" s="104"/>
      <c r="L305" s="104"/>
      <c r="M305" s="104"/>
      <c r="N305" s="104"/>
      <c r="O305" s="104"/>
      <c r="P305" s="104"/>
      <c r="Q305" s="104"/>
      <c r="R305" s="104"/>
      <c r="S305" s="104"/>
      <c r="T305" s="104"/>
      <c r="U305" s="104"/>
      <c r="V305" s="104"/>
      <c r="W305" s="104"/>
      <c r="X305" s="104"/>
      <c r="Y305" s="104"/>
      <c r="Z305" s="104"/>
      <c r="AA305" s="104"/>
      <c r="AB305" s="104"/>
      <c r="AC305" s="104"/>
      <c r="AD305" s="104"/>
    </row>
    <row r="306" spans="1:30" ht="13.5" customHeight="1">
      <c r="A306" s="104"/>
      <c r="B306" s="104"/>
      <c r="C306" s="104"/>
      <c r="D306" s="104"/>
      <c r="E306" s="104"/>
      <c r="F306" s="104"/>
      <c r="G306" s="104"/>
      <c r="H306" s="104"/>
      <c r="I306" s="104"/>
      <c r="J306" s="104"/>
      <c r="K306" s="104"/>
      <c r="L306" s="104"/>
      <c r="M306" s="104"/>
      <c r="N306" s="104"/>
      <c r="O306" s="104"/>
      <c r="P306" s="104"/>
      <c r="Q306" s="104"/>
      <c r="R306" s="104"/>
      <c r="S306" s="104"/>
      <c r="T306" s="104"/>
      <c r="U306" s="104"/>
      <c r="V306" s="104"/>
      <c r="W306" s="104"/>
      <c r="X306" s="104"/>
      <c r="Y306" s="104"/>
      <c r="Z306" s="104"/>
      <c r="AA306" s="104"/>
      <c r="AB306" s="104"/>
      <c r="AC306" s="104"/>
      <c r="AD306" s="104"/>
    </row>
    <row r="307" spans="1:30" ht="13.5" customHeight="1">
      <c r="A307" s="104"/>
      <c r="B307" s="104"/>
      <c r="C307" s="104"/>
      <c r="D307" s="104"/>
      <c r="E307" s="104"/>
      <c r="F307" s="104"/>
      <c r="G307" s="104"/>
      <c r="H307" s="104"/>
      <c r="I307" s="104"/>
      <c r="J307" s="104"/>
      <c r="K307" s="104"/>
      <c r="L307" s="104"/>
      <c r="M307" s="104"/>
      <c r="N307" s="104"/>
      <c r="O307" s="104"/>
      <c r="P307" s="104"/>
      <c r="Q307" s="104"/>
      <c r="R307" s="104"/>
      <c r="S307" s="104"/>
      <c r="T307" s="104"/>
      <c r="U307" s="104"/>
      <c r="V307" s="104"/>
      <c r="W307" s="104"/>
      <c r="X307" s="104"/>
      <c r="Y307" s="104"/>
      <c r="Z307" s="104"/>
      <c r="AA307" s="104"/>
      <c r="AB307" s="104"/>
      <c r="AC307" s="104"/>
      <c r="AD307" s="104"/>
    </row>
  </sheetData>
  <mergeCells count="723">
    <mergeCell ref="U303:V303"/>
    <mergeCell ref="W303:X303"/>
    <mergeCell ref="Y303:Z303"/>
    <mergeCell ref="AA303:AB303"/>
    <mergeCell ref="AC303:AD303"/>
    <mergeCell ref="U302:V302"/>
    <mergeCell ref="W302:X302"/>
    <mergeCell ref="Y302:Z302"/>
    <mergeCell ref="AA302:AB302"/>
    <mergeCell ref="AC302:AD302"/>
    <mergeCell ref="U301:V301"/>
    <mergeCell ref="W301:X301"/>
    <mergeCell ref="Y301:Z301"/>
    <mergeCell ref="AA301:AB301"/>
    <mergeCell ref="AC301:AD301"/>
    <mergeCell ref="U299:AD299"/>
    <mergeCell ref="U300:V300"/>
    <mergeCell ref="W300:X300"/>
    <mergeCell ref="Y300:Z300"/>
    <mergeCell ref="AA300:AB300"/>
    <mergeCell ref="AC300:AD300"/>
    <mergeCell ref="P295:Q295"/>
    <mergeCell ref="R295:S295"/>
    <mergeCell ref="C296:G296"/>
    <mergeCell ref="H296:I296"/>
    <mergeCell ref="J296:K296"/>
    <mergeCell ref="L296:M296"/>
    <mergeCell ref="N296:O296"/>
    <mergeCell ref="P296:Q296"/>
    <mergeCell ref="R296:S296"/>
    <mergeCell ref="C295:G295"/>
    <mergeCell ref="H295:I295"/>
    <mergeCell ref="J295:K295"/>
    <mergeCell ref="L295:M295"/>
    <mergeCell ref="N295:O295"/>
    <mergeCell ref="C293:G293"/>
    <mergeCell ref="H293:K293"/>
    <mergeCell ref="L293:O293"/>
    <mergeCell ref="P293:S293"/>
    <mergeCell ref="C294:G294"/>
    <mergeCell ref="H294:I294"/>
    <mergeCell ref="J294:K294"/>
    <mergeCell ref="L294:M294"/>
    <mergeCell ref="N294:O294"/>
    <mergeCell ref="P294:Q294"/>
    <mergeCell ref="R294:S294"/>
    <mergeCell ref="U285:V285"/>
    <mergeCell ref="W285:X285"/>
    <mergeCell ref="Y285:Z285"/>
    <mergeCell ref="AA285:AB285"/>
    <mergeCell ref="AC285:AD285"/>
    <mergeCell ref="U284:V284"/>
    <mergeCell ref="W284:X284"/>
    <mergeCell ref="Y284:Z284"/>
    <mergeCell ref="AA284:AB284"/>
    <mergeCell ref="AC284:AD284"/>
    <mergeCell ref="U283:V283"/>
    <mergeCell ref="W283:X283"/>
    <mergeCell ref="Y283:Z283"/>
    <mergeCell ref="AA283:AB283"/>
    <mergeCell ref="AC283:AD283"/>
    <mergeCell ref="U282:V282"/>
    <mergeCell ref="W282:X282"/>
    <mergeCell ref="Y282:Z282"/>
    <mergeCell ref="AA282:AB282"/>
    <mergeCell ref="AC282:AD282"/>
    <mergeCell ref="P277:Q277"/>
    <mergeCell ref="R277:S277"/>
    <mergeCell ref="U280:AD280"/>
    <mergeCell ref="U281:V281"/>
    <mergeCell ref="W281:X281"/>
    <mergeCell ref="Y281:Z281"/>
    <mergeCell ref="AA281:AB281"/>
    <mergeCell ref="AC281:AD281"/>
    <mergeCell ref="C277:G277"/>
    <mergeCell ref="H277:I277"/>
    <mergeCell ref="J277:K277"/>
    <mergeCell ref="L277:M277"/>
    <mergeCell ref="N277:O277"/>
    <mergeCell ref="P275:Q275"/>
    <mergeCell ref="R275:S275"/>
    <mergeCell ref="C276:G276"/>
    <mergeCell ref="H276:I276"/>
    <mergeCell ref="J276:K276"/>
    <mergeCell ref="L276:M276"/>
    <mergeCell ref="N276:O276"/>
    <mergeCell ref="P276:Q276"/>
    <mergeCell ref="R276:S276"/>
    <mergeCell ref="C275:G275"/>
    <mergeCell ref="H275:I275"/>
    <mergeCell ref="J275:K275"/>
    <mergeCell ref="L275:M275"/>
    <mergeCell ref="N275:O275"/>
    <mergeCell ref="C273:G273"/>
    <mergeCell ref="H273:K273"/>
    <mergeCell ref="L273:O273"/>
    <mergeCell ref="P273:S273"/>
    <mergeCell ref="C274:G274"/>
    <mergeCell ref="H274:I274"/>
    <mergeCell ref="J274:K274"/>
    <mergeCell ref="L274:M274"/>
    <mergeCell ref="N274:O274"/>
    <mergeCell ref="P274:Q274"/>
    <mergeCell ref="R274:S274"/>
    <mergeCell ref="U265:V265"/>
    <mergeCell ref="W265:X265"/>
    <mergeCell ref="Y265:Z265"/>
    <mergeCell ref="AA265:AB265"/>
    <mergeCell ref="AC265:AD265"/>
    <mergeCell ref="U264:V264"/>
    <mergeCell ref="W264:X264"/>
    <mergeCell ref="Y264:Z264"/>
    <mergeCell ref="AA264:AB264"/>
    <mergeCell ref="AC264:AD264"/>
    <mergeCell ref="U263:V263"/>
    <mergeCell ref="W263:X263"/>
    <mergeCell ref="Y263:Z263"/>
    <mergeCell ref="AA263:AB263"/>
    <mergeCell ref="AC263:AD263"/>
    <mergeCell ref="U262:V262"/>
    <mergeCell ref="W262:X262"/>
    <mergeCell ref="Y262:Z262"/>
    <mergeCell ref="AA262:AB262"/>
    <mergeCell ref="AC262:AD262"/>
    <mergeCell ref="U260:AD260"/>
    <mergeCell ref="U261:V261"/>
    <mergeCell ref="W261:X261"/>
    <mergeCell ref="Y261:Z261"/>
    <mergeCell ref="AA261:AB261"/>
    <mergeCell ref="AC261:AD261"/>
    <mergeCell ref="P256:Q256"/>
    <mergeCell ref="R256:S256"/>
    <mergeCell ref="C257:G257"/>
    <mergeCell ref="H257:I257"/>
    <mergeCell ref="J257:K257"/>
    <mergeCell ref="L257:M257"/>
    <mergeCell ref="N257:O257"/>
    <mergeCell ref="P257:Q257"/>
    <mergeCell ref="R257:S257"/>
    <mergeCell ref="C256:G256"/>
    <mergeCell ref="H256:I256"/>
    <mergeCell ref="J256:K256"/>
    <mergeCell ref="L256:M256"/>
    <mergeCell ref="N256:O256"/>
    <mergeCell ref="P254:Q254"/>
    <mergeCell ref="R254:S254"/>
    <mergeCell ref="C255:G255"/>
    <mergeCell ref="H255:I255"/>
    <mergeCell ref="J255:K255"/>
    <mergeCell ref="L255:M255"/>
    <mergeCell ref="N255:O255"/>
    <mergeCell ref="P255:Q255"/>
    <mergeCell ref="R255:S255"/>
    <mergeCell ref="C254:G254"/>
    <mergeCell ref="H254:I254"/>
    <mergeCell ref="J254:K254"/>
    <mergeCell ref="L254:M254"/>
    <mergeCell ref="N254:O254"/>
    <mergeCell ref="A246:AD247"/>
    <mergeCell ref="C253:G253"/>
    <mergeCell ref="H253:K253"/>
    <mergeCell ref="L253:O253"/>
    <mergeCell ref="P253:S253"/>
    <mergeCell ref="U241:V241"/>
    <mergeCell ref="W241:X241"/>
    <mergeCell ref="Y241:Z241"/>
    <mergeCell ref="AA241:AB241"/>
    <mergeCell ref="AC241:AD241"/>
    <mergeCell ref="U240:V240"/>
    <mergeCell ref="W240:X240"/>
    <mergeCell ref="Y240:Z240"/>
    <mergeCell ref="AA240:AB240"/>
    <mergeCell ref="AC240:AD240"/>
    <mergeCell ref="U239:V239"/>
    <mergeCell ref="W239:X239"/>
    <mergeCell ref="Y239:Z239"/>
    <mergeCell ref="AA239:AB239"/>
    <mergeCell ref="AC239:AD239"/>
    <mergeCell ref="U237:AD237"/>
    <mergeCell ref="U238:V238"/>
    <mergeCell ref="W238:X238"/>
    <mergeCell ref="Y238:Z238"/>
    <mergeCell ref="AA238:AB238"/>
    <mergeCell ref="AC238:AD238"/>
    <mergeCell ref="P233:Q233"/>
    <mergeCell ref="R233:S233"/>
    <mergeCell ref="C234:G234"/>
    <mergeCell ref="H234:I234"/>
    <mergeCell ref="J234:K234"/>
    <mergeCell ref="L234:M234"/>
    <mergeCell ref="N234:O234"/>
    <mergeCell ref="P234:Q234"/>
    <mergeCell ref="R234:S234"/>
    <mergeCell ref="C233:G233"/>
    <mergeCell ref="H233:I233"/>
    <mergeCell ref="J233:K233"/>
    <mergeCell ref="L233:M233"/>
    <mergeCell ref="N233:O233"/>
    <mergeCell ref="C231:G231"/>
    <mergeCell ref="H231:K231"/>
    <mergeCell ref="L231:O231"/>
    <mergeCell ref="P231:S231"/>
    <mergeCell ref="C232:G232"/>
    <mergeCell ref="H232:I232"/>
    <mergeCell ref="J232:K232"/>
    <mergeCell ref="L232:M232"/>
    <mergeCell ref="N232:O232"/>
    <mergeCell ref="P232:Q232"/>
    <mergeCell ref="R232:S232"/>
    <mergeCell ref="U224:V224"/>
    <mergeCell ref="W224:X224"/>
    <mergeCell ref="Y224:Z224"/>
    <mergeCell ref="AA224:AB224"/>
    <mergeCell ref="AC224:AD224"/>
    <mergeCell ref="U223:V223"/>
    <mergeCell ref="W223:X223"/>
    <mergeCell ref="Y223:Z223"/>
    <mergeCell ref="AA223:AB223"/>
    <mergeCell ref="AC223:AD223"/>
    <mergeCell ref="U222:V222"/>
    <mergeCell ref="W222:X222"/>
    <mergeCell ref="Y222:Z222"/>
    <mergeCell ref="AA222:AB222"/>
    <mergeCell ref="AC222:AD222"/>
    <mergeCell ref="U220:AD220"/>
    <mergeCell ref="U221:V221"/>
    <mergeCell ref="W221:X221"/>
    <mergeCell ref="Y221:Z221"/>
    <mergeCell ref="AA221:AB221"/>
    <mergeCell ref="AC221:AD221"/>
    <mergeCell ref="P216:Q216"/>
    <mergeCell ref="R216:S216"/>
    <mergeCell ref="C217:G217"/>
    <mergeCell ref="H217:I217"/>
    <mergeCell ref="J217:K217"/>
    <mergeCell ref="L217:M217"/>
    <mergeCell ref="N217:O217"/>
    <mergeCell ref="P217:Q217"/>
    <mergeCell ref="R217:S217"/>
    <mergeCell ref="C216:G216"/>
    <mergeCell ref="H216:I216"/>
    <mergeCell ref="J216:K216"/>
    <mergeCell ref="L216:M216"/>
    <mergeCell ref="N216:O216"/>
    <mergeCell ref="C214:G214"/>
    <mergeCell ref="H214:K214"/>
    <mergeCell ref="L214:O214"/>
    <mergeCell ref="P214:S214"/>
    <mergeCell ref="C215:G215"/>
    <mergeCell ref="H215:I215"/>
    <mergeCell ref="J215:K215"/>
    <mergeCell ref="L215:M215"/>
    <mergeCell ref="N215:O215"/>
    <mergeCell ref="P215:Q215"/>
    <mergeCell ref="R215:S215"/>
    <mergeCell ref="U207:V207"/>
    <mergeCell ref="W207:X207"/>
    <mergeCell ref="Y207:Z207"/>
    <mergeCell ref="AA207:AB207"/>
    <mergeCell ref="AC207:AD207"/>
    <mergeCell ref="U206:V206"/>
    <mergeCell ref="W206:X206"/>
    <mergeCell ref="Y206:Z206"/>
    <mergeCell ref="AA206:AB206"/>
    <mergeCell ref="AC206:AD206"/>
    <mergeCell ref="U205:V205"/>
    <mergeCell ref="W205:X205"/>
    <mergeCell ref="Y205:Z205"/>
    <mergeCell ref="AA205:AB205"/>
    <mergeCell ref="AC205:AD205"/>
    <mergeCell ref="P200:Q200"/>
    <mergeCell ref="R200:S200"/>
    <mergeCell ref="U203:AD203"/>
    <mergeCell ref="U204:V204"/>
    <mergeCell ref="W204:X204"/>
    <mergeCell ref="Y204:Z204"/>
    <mergeCell ref="AA204:AB204"/>
    <mergeCell ref="AC204:AD204"/>
    <mergeCell ref="C200:G200"/>
    <mergeCell ref="H200:I200"/>
    <mergeCell ref="J200:K200"/>
    <mergeCell ref="L200:M200"/>
    <mergeCell ref="N200:O200"/>
    <mergeCell ref="P198:Q198"/>
    <mergeCell ref="R198:S198"/>
    <mergeCell ref="C199:G199"/>
    <mergeCell ref="H199:I199"/>
    <mergeCell ref="J199:K199"/>
    <mergeCell ref="L199:M199"/>
    <mergeCell ref="N199:O199"/>
    <mergeCell ref="P199:Q199"/>
    <mergeCell ref="R199:S199"/>
    <mergeCell ref="C198:G198"/>
    <mergeCell ref="H198:I198"/>
    <mergeCell ref="J198:K198"/>
    <mergeCell ref="L198:M198"/>
    <mergeCell ref="N198:O198"/>
    <mergeCell ref="A190:AD191"/>
    <mergeCell ref="C197:G197"/>
    <mergeCell ref="H197:K197"/>
    <mergeCell ref="L197:O197"/>
    <mergeCell ref="P197:S197"/>
    <mergeCell ref="U184:V184"/>
    <mergeCell ref="W184:X184"/>
    <mergeCell ref="Y184:Z184"/>
    <mergeCell ref="AA184:AB184"/>
    <mergeCell ref="AC184:AD184"/>
    <mergeCell ref="U183:V183"/>
    <mergeCell ref="W183:X183"/>
    <mergeCell ref="Y183:Z183"/>
    <mergeCell ref="AA183:AB183"/>
    <mergeCell ref="AC183:AD183"/>
    <mergeCell ref="U182:V182"/>
    <mergeCell ref="W182:X182"/>
    <mergeCell ref="Y182:Z182"/>
    <mergeCell ref="AA182:AB182"/>
    <mergeCell ref="AC182:AD182"/>
    <mergeCell ref="U181:V181"/>
    <mergeCell ref="W181:X181"/>
    <mergeCell ref="Y181:Z181"/>
    <mergeCell ref="AA181:AB181"/>
    <mergeCell ref="AC181:AD181"/>
    <mergeCell ref="P176:Q176"/>
    <mergeCell ref="R176:S176"/>
    <mergeCell ref="U179:AD179"/>
    <mergeCell ref="U180:V180"/>
    <mergeCell ref="W180:X180"/>
    <mergeCell ref="Y180:Z180"/>
    <mergeCell ref="AA180:AB180"/>
    <mergeCell ref="AC180:AD180"/>
    <mergeCell ref="C176:G176"/>
    <mergeCell ref="H176:I176"/>
    <mergeCell ref="J176:K176"/>
    <mergeCell ref="L176:M176"/>
    <mergeCell ref="N176:O176"/>
    <mergeCell ref="P174:Q174"/>
    <mergeCell ref="R174:S174"/>
    <mergeCell ref="C175:G175"/>
    <mergeCell ref="H175:I175"/>
    <mergeCell ref="J175:K175"/>
    <mergeCell ref="L175:M175"/>
    <mergeCell ref="N175:O175"/>
    <mergeCell ref="P175:Q175"/>
    <mergeCell ref="R175:S175"/>
    <mergeCell ref="C174:G174"/>
    <mergeCell ref="H174:I174"/>
    <mergeCell ref="J174:K174"/>
    <mergeCell ref="L174:M174"/>
    <mergeCell ref="N174:O174"/>
    <mergeCell ref="C172:G172"/>
    <mergeCell ref="H172:K172"/>
    <mergeCell ref="L172:O172"/>
    <mergeCell ref="P172:S172"/>
    <mergeCell ref="C173:G173"/>
    <mergeCell ref="H173:I173"/>
    <mergeCell ref="J173:K173"/>
    <mergeCell ref="L173:M173"/>
    <mergeCell ref="N173:O173"/>
    <mergeCell ref="P173:Q173"/>
    <mergeCell ref="R173:S173"/>
    <mergeCell ref="U164:V164"/>
    <mergeCell ref="W164:X164"/>
    <mergeCell ref="Y164:Z164"/>
    <mergeCell ref="AA164:AB164"/>
    <mergeCell ref="AC164:AD164"/>
    <mergeCell ref="U163:V163"/>
    <mergeCell ref="W163:X163"/>
    <mergeCell ref="Y163:Z163"/>
    <mergeCell ref="AA163:AB163"/>
    <mergeCell ref="AC163:AD163"/>
    <mergeCell ref="U162:V162"/>
    <mergeCell ref="W162:X162"/>
    <mergeCell ref="Y162:Z162"/>
    <mergeCell ref="AA162:AB162"/>
    <mergeCell ref="AC162:AD162"/>
    <mergeCell ref="U161:V161"/>
    <mergeCell ref="W161:X161"/>
    <mergeCell ref="Y161:Z161"/>
    <mergeCell ref="AA161:AB161"/>
    <mergeCell ref="AC161:AD161"/>
    <mergeCell ref="P156:Q156"/>
    <mergeCell ref="R156:S156"/>
    <mergeCell ref="U159:AD159"/>
    <mergeCell ref="U160:V160"/>
    <mergeCell ref="W160:X160"/>
    <mergeCell ref="Y160:Z160"/>
    <mergeCell ref="AA160:AB160"/>
    <mergeCell ref="AC160:AD160"/>
    <mergeCell ref="C156:G156"/>
    <mergeCell ref="H156:I156"/>
    <mergeCell ref="J156:K156"/>
    <mergeCell ref="L156:M156"/>
    <mergeCell ref="N156:O156"/>
    <mergeCell ref="P154:Q154"/>
    <mergeCell ref="R154:S154"/>
    <mergeCell ref="C155:G155"/>
    <mergeCell ref="H155:I155"/>
    <mergeCell ref="J155:K155"/>
    <mergeCell ref="L155:M155"/>
    <mergeCell ref="N155:O155"/>
    <mergeCell ref="P155:Q155"/>
    <mergeCell ref="R155:S155"/>
    <mergeCell ref="C154:G154"/>
    <mergeCell ref="H154:I154"/>
    <mergeCell ref="J154:K154"/>
    <mergeCell ref="L154:M154"/>
    <mergeCell ref="N154:O154"/>
    <mergeCell ref="C152:G152"/>
    <mergeCell ref="H152:K152"/>
    <mergeCell ref="L152:O152"/>
    <mergeCell ref="P152:S152"/>
    <mergeCell ref="C153:G153"/>
    <mergeCell ref="H153:I153"/>
    <mergeCell ref="J153:K153"/>
    <mergeCell ref="L153:M153"/>
    <mergeCell ref="N153:O153"/>
    <mergeCell ref="P153:Q153"/>
    <mergeCell ref="R153:S153"/>
    <mergeCell ref="U144:V144"/>
    <mergeCell ref="W144:X144"/>
    <mergeCell ref="Y144:Z144"/>
    <mergeCell ref="AA144:AB144"/>
    <mergeCell ref="AC144:AD144"/>
    <mergeCell ref="U143:V143"/>
    <mergeCell ref="W143:X143"/>
    <mergeCell ref="Y143:Z143"/>
    <mergeCell ref="AA143:AB143"/>
    <mergeCell ref="AC143:AD143"/>
    <mergeCell ref="U142:V142"/>
    <mergeCell ref="W142:X142"/>
    <mergeCell ref="Y142:Z142"/>
    <mergeCell ref="AA142:AB142"/>
    <mergeCell ref="AC142:AD142"/>
    <mergeCell ref="U141:V141"/>
    <mergeCell ref="W141:X141"/>
    <mergeCell ref="Y141:Z141"/>
    <mergeCell ref="AA141:AB141"/>
    <mergeCell ref="AC141:AD141"/>
    <mergeCell ref="U139:AD139"/>
    <mergeCell ref="U140:V140"/>
    <mergeCell ref="W140:X140"/>
    <mergeCell ref="Y140:Z140"/>
    <mergeCell ref="AA140:AB140"/>
    <mergeCell ref="AC140:AD140"/>
    <mergeCell ref="P135:Q135"/>
    <mergeCell ref="R135:S135"/>
    <mergeCell ref="C136:G136"/>
    <mergeCell ref="H136:I136"/>
    <mergeCell ref="J136:K136"/>
    <mergeCell ref="L136:M136"/>
    <mergeCell ref="N136:O136"/>
    <mergeCell ref="P136:Q136"/>
    <mergeCell ref="R136:S136"/>
    <mergeCell ref="C135:G135"/>
    <mergeCell ref="H135:I135"/>
    <mergeCell ref="J135:K135"/>
    <mergeCell ref="L135:M135"/>
    <mergeCell ref="N135:O135"/>
    <mergeCell ref="P133:Q133"/>
    <mergeCell ref="R133:S133"/>
    <mergeCell ref="C134:G134"/>
    <mergeCell ref="H134:I134"/>
    <mergeCell ref="J134:K134"/>
    <mergeCell ref="L134:M134"/>
    <mergeCell ref="N134:O134"/>
    <mergeCell ref="P134:Q134"/>
    <mergeCell ref="R134:S134"/>
    <mergeCell ref="C133:G133"/>
    <mergeCell ref="H133:I133"/>
    <mergeCell ref="J133:K133"/>
    <mergeCell ref="L133:M133"/>
    <mergeCell ref="N133:O133"/>
    <mergeCell ref="A125:AD126"/>
    <mergeCell ref="C132:G132"/>
    <mergeCell ref="H132:K132"/>
    <mergeCell ref="L132:O132"/>
    <mergeCell ref="P132:S132"/>
    <mergeCell ref="U120:V120"/>
    <mergeCell ref="W120:X120"/>
    <mergeCell ref="Y120:Z120"/>
    <mergeCell ref="AA120:AB120"/>
    <mergeCell ref="AC120:AD120"/>
    <mergeCell ref="U119:V119"/>
    <mergeCell ref="W119:X119"/>
    <mergeCell ref="Y119:Z119"/>
    <mergeCell ref="AA119:AB119"/>
    <mergeCell ref="AC119:AD119"/>
    <mergeCell ref="U118:V118"/>
    <mergeCell ref="W118:X118"/>
    <mergeCell ref="Y118:Z118"/>
    <mergeCell ref="AA118:AB118"/>
    <mergeCell ref="AC118:AD118"/>
    <mergeCell ref="U116:AD116"/>
    <mergeCell ref="U117:V117"/>
    <mergeCell ref="W117:X117"/>
    <mergeCell ref="Y117:Z117"/>
    <mergeCell ref="AA117:AB117"/>
    <mergeCell ref="AC117:AD117"/>
    <mergeCell ref="P112:Q112"/>
    <mergeCell ref="R112:S112"/>
    <mergeCell ref="C113:G113"/>
    <mergeCell ref="H113:I113"/>
    <mergeCell ref="J113:K113"/>
    <mergeCell ref="L113:M113"/>
    <mergeCell ref="N113:O113"/>
    <mergeCell ref="P113:Q113"/>
    <mergeCell ref="R113:S113"/>
    <mergeCell ref="C112:G112"/>
    <mergeCell ref="H112:I112"/>
    <mergeCell ref="J112:K112"/>
    <mergeCell ref="L112:M112"/>
    <mergeCell ref="N112:O112"/>
    <mergeCell ref="C110:G110"/>
    <mergeCell ref="H110:K110"/>
    <mergeCell ref="L110:O110"/>
    <mergeCell ref="P110:S110"/>
    <mergeCell ref="C111:G111"/>
    <mergeCell ref="H111:I111"/>
    <mergeCell ref="J111:K111"/>
    <mergeCell ref="L111:M111"/>
    <mergeCell ref="N111:O111"/>
    <mergeCell ref="P111:Q111"/>
    <mergeCell ref="R111:S111"/>
    <mergeCell ref="U102:V102"/>
    <mergeCell ref="W102:X102"/>
    <mergeCell ref="Y102:Z102"/>
    <mergeCell ref="AA102:AB102"/>
    <mergeCell ref="AC102:AD102"/>
    <mergeCell ref="U101:V101"/>
    <mergeCell ref="W101:X101"/>
    <mergeCell ref="Y101:Z101"/>
    <mergeCell ref="AA101:AB101"/>
    <mergeCell ref="AC101:AD101"/>
    <mergeCell ref="U100:V100"/>
    <mergeCell ref="W100:X100"/>
    <mergeCell ref="Y100:Z100"/>
    <mergeCell ref="AA100:AB100"/>
    <mergeCell ref="AC100:AD100"/>
    <mergeCell ref="U99:V99"/>
    <mergeCell ref="W99:X99"/>
    <mergeCell ref="Y99:Z99"/>
    <mergeCell ref="AA99:AB99"/>
    <mergeCell ref="AC99:AD99"/>
    <mergeCell ref="P94:Q94"/>
    <mergeCell ref="R94:S94"/>
    <mergeCell ref="U97:AD97"/>
    <mergeCell ref="U98:V98"/>
    <mergeCell ref="W98:X98"/>
    <mergeCell ref="Y98:Z98"/>
    <mergeCell ref="AA98:AB98"/>
    <mergeCell ref="AC98:AD98"/>
    <mergeCell ref="C94:G94"/>
    <mergeCell ref="H94:I94"/>
    <mergeCell ref="J94:K94"/>
    <mergeCell ref="L94:M94"/>
    <mergeCell ref="N94:O94"/>
    <mergeCell ref="P92:Q92"/>
    <mergeCell ref="R92:S92"/>
    <mergeCell ref="C93:G93"/>
    <mergeCell ref="H93:I93"/>
    <mergeCell ref="J93:K93"/>
    <mergeCell ref="L93:M93"/>
    <mergeCell ref="N93:O93"/>
    <mergeCell ref="P93:Q93"/>
    <mergeCell ref="R93:S93"/>
    <mergeCell ref="C92:G92"/>
    <mergeCell ref="H92:I92"/>
    <mergeCell ref="J92:K92"/>
    <mergeCell ref="L92:M92"/>
    <mergeCell ref="N92:O92"/>
    <mergeCell ref="C90:G90"/>
    <mergeCell ref="H90:K90"/>
    <mergeCell ref="L90:O90"/>
    <mergeCell ref="P90:S90"/>
    <mergeCell ref="C91:G91"/>
    <mergeCell ref="H91:I91"/>
    <mergeCell ref="J91:K91"/>
    <mergeCell ref="L91:M91"/>
    <mergeCell ref="N91:O91"/>
    <mergeCell ref="P91:Q91"/>
    <mergeCell ref="R91:S91"/>
    <mergeCell ref="U82:V82"/>
    <mergeCell ref="W82:X82"/>
    <mergeCell ref="Y82:Z82"/>
    <mergeCell ref="AA82:AB82"/>
    <mergeCell ref="AC82:AD82"/>
    <mergeCell ref="U81:V81"/>
    <mergeCell ref="W81:X81"/>
    <mergeCell ref="Y81:Z81"/>
    <mergeCell ref="AA81:AB81"/>
    <mergeCell ref="AC81:AD81"/>
    <mergeCell ref="U80:V80"/>
    <mergeCell ref="W80:X80"/>
    <mergeCell ref="Y80:Z80"/>
    <mergeCell ref="AA80:AB80"/>
    <mergeCell ref="AC80:AD80"/>
    <mergeCell ref="U79:V79"/>
    <mergeCell ref="W79:X79"/>
    <mergeCell ref="Y79:Z79"/>
    <mergeCell ref="AA79:AB79"/>
    <mergeCell ref="AC79:AD79"/>
    <mergeCell ref="U77:AD77"/>
    <mergeCell ref="U78:V78"/>
    <mergeCell ref="W78:X78"/>
    <mergeCell ref="Y78:Z78"/>
    <mergeCell ref="AA78:AB78"/>
    <mergeCell ref="AC78:AD78"/>
    <mergeCell ref="P73:Q73"/>
    <mergeCell ref="R73:S73"/>
    <mergeCell ref="C74:G74"/>
    <mergeCell ref="H74:I74"/>
    <mergeCell ref="J74:K74"/>
    <mergeCell ref="L74:M74"/>
    <mergeCell ref="N74:O74"/>
    <mergeCell ref="P74:Q74"/>
    <mergeCell ref="R74:S74"/>
    <mergeCell ref="C73:G73"/>
    <mergeCell ref="H73:I73"/>
    <mergeCell ref="J73:K73"/>
    <mergeCell ref="L73:M73"/>
    <mergeCell ref="N73:O73"/>
    <mergeCell ref="P71:Q71"/>
    <mergeCell ref="R71:S71"/>
    <mergeCell ref="C72:G72"/>
    <mergeCell ref="H72:I72"/>
    <mergeCell ref="J72:K72"/>
    <mergeCell ref="L72:M72"/>
    <mergeCell ref="N72:O72"/>
    <mergeCell ref="P72:Q72"/>
    <mergeCell ref="R72:S72"/>
    <mergeCell ref="C71:G71"/>
    <mergeCell ref="H71:I71"/>
    <mergeCell ref="J71:K71"/>
    <mergeCell ref="L71:M71"/>
    <mergeCell ref="N71:O71"/>
    <mergeCell ref="A63:AD64"/>
    <mergeCell ref="C70:G70"/>
    <mergeCell ref="H70:K70"/>
    <mergeCell ref="L70:O70"/>
    <mergeCell ref="P70:S70"/>
    <mergeCell ref="Y54:Z54"/>
    <mergeCell ref="AA54:AB54"/>
    <mergeCell ref="D55:E55"/>
    <mergeCell ref="F55:G55"/>
    <mergeCell ref="H55:I55"/>
    <mergeCell ref="J55:K55"/>
    <mergeCell ref="L55:M55"/>
    <mergeCell ref="N55:O55"/>
    <mergeCell ref="Q55:R55"/>
    <mergeCell ref="S55:T55"/>
    <mergeCell ref="U55:V55"/>
    <mergeCell ref="W55:X55"/>
    <mergeCell ref="Y55:Z55"/>
    <mergeCell ref="AA55:AB55"/>
    <mergeCell ref="N54:O54"/>
    <mergeCell ref="Q54:R54"/>
    <mergeCell ref="S54:T54"/>
    <mergeCell ref="U54:V54"/>
    <mergeCell ref="W54:X54"/>
    <mergeCell ref="D54:E54"/>
    <mergeCell ref="F54:G54"/>
    <mergeCell ref="H54:I54"/>
    <mergeCell ref="J54:K54"/>
    <mergeCell ref="L54:M54"/>
    <mergeCell ref="D52:O52"/>
    <mergeCell ref="Q52:AB52"/>
    <mergeCell ref="D53:E53"/>
    <mergeCell ref="F53:G53"/>
    <mergeCell ref="H53:I53"/>
    <mergeCell ref="J53:K53"/>
    <mergeCell ref="L53:M53"/>
    <mergeCell ref="N53:O53"/>
    <mergeCell ref="Q53:R53"/>
    <mergeCell ref="S53:T53"/>
    <mergeCell ref="U53:V53"/>
    <mergeCell ref="W53:X53"/>
    <mergeCell ref="Y53:Z53"/>
    <mergeCell ref="AA53:AB53"/>
    <mergeCell ref="X21:Y21"/>
    <mergeCell ref="Z21:AB21"/>
    <mergeCell ref="D34:K34"/>
    <mergeCell ref="L34:Q34"/>
    <mergeCell ref="T34:AA35"/>
    <mergeCell ref="D35:K35"/>
    <mergeCell ref="L35:Q35"/>
    <mergeCell ref="M21:O21"/>
    <mergeCell ref="P21:Q21"/>
    <mergeCell ref="R21:S21"/>
    <mergeCell ref="T21:U21"/>
    <mergeCell ref="V21:W21"/>
    <mergeCell ref="C21:D21"/>
    <mergeCell ref="E21:F21"/>
    <mergeCell ref="G21:H21"/>
    <mergeCell ref="I21:J21"/>
    <mergeCell ref="K21:L21"/>
    <mergeCell ref="W8:Z8"/>
    <mergeCell ref="C19:L19"/>
    <mergeCell ref="M19:O20"/>
    <mergeCell ref="P19:Y19"/>
    <mergeCell ref="Z19:AB20"/>
    <mergeCell ref="C20:D20"/>
    <mergeCell ref="E20:F20"/>
    <mergeCell ref="G20:H20"/>
    <mergeCell ref="I20:J20"/>
    <mergeCell ref="K20:L20"/>
    <mergeCell ref="P20:Q20"/>
    <mergeCell ref="R20:S20"/>
    <mergeCell ref="T20:U20"/>
    <mergeCell ref="V20:W20"/>
    <mergeCell ref="X20:Y20"/>
    <mergeCell ref="B8:F8"/>
    <mergeCell ref="G8:J8"/>
    <mergeCell ref="K8:N8"/>
    <mergeCell ref="O8:R8"/>
    <mergeCell ref="S8:V8"/>
    <mergeCell ref="A1:AD2"/>
    <mergeCell ref="B6:F7"/>
    <mergeCell ref="G6:J7"/>
    <mergeCell ref="K6:N7"/>
    <mergeCell ref="O6:R7"/>
    <mergeCell ref="S6:Z6"/>
    <mergeCell ref="S7:V7"/>
    <mergeCell ref="W7:Z7"/>
  </mergeCells>
  <phoneticPr fontId="31"/>
  <pageMargins left="0.98425196850393704" right="0.59055118110236227" top="0.59055118110236227" bottom="0.59055118110236227" header="0.31496062992125984" footer="0.11811023622047245"/>
  <pageSetup paperSize="9" scale="96" firstPageNumber="25" orientation="portrait" useFirstPageNumber="1" r:id="rId1"/>
  <headerFooter alignWithMargins="0">
    <oddFooter>&amp;C&amp;9&amp;P/ 77</oddFooter>
  </headerFooter>
  <rowBreaks count="4" manualBreakCount="4">
    <brk id="62" max="29" man="1"/>
    <brk id="124" max="29" man="1"/>
    <brk id="189" max="29" man="1"/>
    <brk id="245" max="2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5"/>
  </sheetPr>
  <dimension ref="A1:AQ210"/>
  <sheetViews>
    <sheetView showGridLines="0" view="pageBreakPreview" zoomScaleNormal="110" zoomScaleSheetLayoutView="100" workbookViewId="0">
      <selection sqref="A1:AD2"/>
    </sheetView>
  </sheetViews>
  <sheetFormatPr defaultRowHeight="13.5"/>
  <cols>
    <col min="1" max="1" width="2.625" customWidth="1"/>
    <col min="2" max="30" width="2.875" customWidth="1"/>
    <col min="31" max="40" width="5.625" style="122" customWidth="1"/>
    <col min="41" max="41" width="9" style="147"/>
  </cols>
  <sheetData>
    <row r="1" spans="1:43" ht="13.5" customHeight="1">
      <c r="A1" s="247" t="s">
        <v>146</v>
      </c>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23"/>
      <c r="AD1" s="223"/>
      <c r="AE1" s="123"/>
      <c r="AF1" s="123"/>
      <c r="AG1" s="123"/>
    </row>
    <row r="2" spans="1:43" ht="13.5" customHeight="1">
      <c r="A2" s="247"/>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23"/>
      <c r="AD2" s="223"/>
      <c r="AE2" s="82"/>
      <c r="AF2" s="82"/>
    </row>
    <row r="3" spans="1:43" ht="14.25">
      <c r="A3" s="7"/>
      <c r="B3" s="7"/>
      <c r="C3" s="7"/>
      <c r="D3" s="7"/>
      <c r="E3" s="7"/>
      <c r="F3" s="7"/>
      <c r="G3" s="7"/>
      <c r="H3" s="7"/>
      <c r="I3" s="7"/>
      <c r="J3" s="7"/>
      <c r="K3" s="7"/>
      <c r="L3" s="7"/>
      <c r="M3" s="97"/>
      <c r="N3" s="7"/>
      <c r="O3" s="7"/>
      <c r="P3" s="7"/>
      <c r="Q3" s="7"/>
      <c r="R3" s="7"/>
      <c r="S3" s="7"/>
      <c r="T3" s="7"/>
      <c r="U3" s="7"/>
      <c r="V3" s="7"/>
      <c r="W3" s="7"/>
      <c r="X3" s="7"/>
      <c r="Y3" s="7"/>
      <c r="Z3" s="7"/>
      <c r="AA3" s="7"/>
      <c r="AB3" s="7"/>
      <c r="AC3" s="7"/>
      <c r="AD3" s="7"/>
      <c r="AE3" s="82"/>
      <c r="AF3" s="82"/>
    </row>
    <row r="4" spans="1:43" ht="19.5" customHeight="1" thickBot="1">
      <c r="B4" s="67" t="s">
        <v>96</v>
      </c>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J4" s="124"/>
      <c r="AK4" s="125"/>
    </row>
    <row r="5" spans="1:43" ht="9" customHeight="1" thickTop="1">
      <c r="B5" s="85"/>
      <c r="C5" s="85"/>
      <c r="D5" s="85"/>
      <c r="E5" s="85"/>
      <c r="F5" s="85"/>
      <c r="G5" s="85"/>
      <c r="H5" s="85"/>
      <c r="I5" s="85"/>
      <c r="J5" s="85"/>
      <c r="K5" s="85"/>
      <c r="L5" s="85"/>
      <c r="M5" s="85"/>
      <c r="N5" s="85"/>
      <c r="O5" s="85"/>
      <c r="P5" s="85"/>
      <c r="Q5" s="85"/>
      <c r="R5" s="85"/>
      <c r="S5" s="85"/>
      <c r="T5" s="85"/>
      <c r="U5" s="85"/>
      <c r="V5" s="85"/>
      <c r="W5" s="85"/>
      <c r="X5" s="85"/>
      <c r="Y5" s="85"/>
      <c r="Z5" s="85"/>
      <c r="AA5" s="57"/>
      <c r="AB5" s="57"/>
      <c r="AC5" s="57"/>
      <c r="AD5" s="57"/>
      <c r="AJ5" s="124"/>
      <c r="AK5" s="148"/>
    </row>
    <row r="6" spans="1:43" ht="13.5" customHeight="1">
      <c r="A6" s="104"/>
      <c r="B6" s="639"/>
      <c r="C6" s="639"/>
      <c r="D6" s="639"/>
      <c r="E6" s="639"/>
      <c r="F6" s="639"/>
      <c r="G6" s="543" t="s">
        <v>429</v>
      </c>
      <c r="H6" s="544"/>
      <c r="I6" s="544"/>
      <c r="J6" s="545"/>
      <c r="K6" s="546" t="s">
        <v>458</v>
      </c>
      <c r="L6" s="544"/>
      <c r="M6" s="544"/>
      <c r="N6" s="545"/>
      <c r="O6" s="640" t="s">
        <v>621</v>
      </c>
      <c r="P6" s="640"/>
      <c r="Q6" s="640"/>
      <c r="R6" s="640"/>
      <c r="S6" s="547" t="s">
        <v>524</v>
      </c>
      <c r="T6" s="548"/>
      <c r="U6" s="548"/>
      <c r="V6" s="548"/>
      <c r="W6" s="548"/>
      <c r="X6" s="548"/>
      <c r="Y6" s="548"/>
      <c r="Z6" s="549"/>
      <c r="AA6" s="104"/>
      <c r="AB6" s="104"/>
      <c r="AC6" s="104"/>
      <c r="AD6" s="104"/>
      <c r="AJ6" s="124"/>
      <c r="AK6" s="148"/>
    </row>
    <row r="7" spans="1:43" ht="13.5" customHeight="1">
      <c r="A7" s="104"/>
      <c r="B7" s="641"/>
      <c r="C7" s="641"/>
      <c r="D7" s="641"/>
      <c r="E7" s="641"/>
      <c r="F7" s="641"/>
      <c r="G7" s="552"/>
      <c r="H7" s="553"/>
      <c r="I7" s="553"/>
      <c r="J7" s="554"/>
      <c r="K7" s="552"/>
      <c r="L7" s="553"/>
      <c r="M7" s="553"/>
      <c r="N7" s="554"/>
      <c r="O7" s="642"/>
      <c r="P7" s="642"/>
      <c r="Q7" s="642"/>
      <c r="R7" s="642"/>
      <c r="S7" s="555" t="s">
        <v>429</v>
      </c>
      <c r="T7" s="571"/>
      <c r="U7" s="571"/>
      <c r="V7" s="643"/>
      <c r="W7" s="558" t="s">
        <v>621</v>
      </c>
      <c r="X7" s="512"/>
      <c r="Y7" s="512"/>
      <c r="Z7" s="559"/>
      <c r="AA7" s="104"/>
      <c r="AB7" s="104"/>
      <c r="AC7" s="104"/>
      <c r="AD7" s="104"/>
      <c r="AJ7" s="124"/>
      <c r="AK7" s="148"/>
    </row>
    <row r="8" spans="1:43">
      <c r="A8" s="104"/>
      <c r="B8" s="560" t="s">
        <v>637</v>
      </c>
      <c r="C8" s="560"/>
      <c r="D8" s="560"/>
      <c r="E8" s="560"/>
      <c r="F8" s="560"/>
      <c r="G8" s="561">
        <v>80.372183908046054</v>
      </c>
      <c r="H8" s="562"/>
      <c r="I8" s="562"/>
      <c r="J8" s="562"/>
      <c r="K8" s="561">
        <v>84.547043348630893</v>
      </c>
      <c r="L8" s="562"/>
      <c r="M8" s="562"/>
      <c r="N8" s="562"/>
      <c r="O8" s="561">
        <v>86.594758263921548</v>
      </c>
      <c r="P8" s="562"/>
      <c r="Q8" s="562"/>
      <c r="R8" s="562"/>
      <c r="S8" s="561">
        <v>80.415770077236161</v>
      </c>
      <c r="T8" s="562"/>
      <c r="U8" s="562"/>
      <c r="V8" s="562"/>
      <c r="W8" s="561">
        <v>84.34322224724734</v>
      </c>
      <c r="X8" s="562"/>
      <c r="Y8" s="562"/>
      <c r="Z8" s="562"/>
      <c r="AA8" s="104"/>
      <c r="AB8" s="105"/>
      <c r="AC8" s="104"/>
      <c r="AD8" s="104"/>
      <c r="AE8" s="124"/>
      <c r="AF8" s="124"/>
      <c r="AJ8" s="124"/>
      <c r="AK8" s="148"/>
    </row>
    <row r="9" spans="1:43" ht="13.5" customHeight="1">
      <c r="A9" s="104"/>
      <c r="B9" s="563"/>
      <c r="C9" s="104"/>
      <c r="D9" s="104"/>
      <c r="E9" s="104"/>
      <c r="F9" s="104"/>
      <c r="G9" s="104"/>
      <c r="H9" s="104"/>
      <c r="I9" s="104"/>
      <c r="J9" s="104"/>
      <c r="K9" s="104"/>
      <c r="L9" s="104"/>
      <c r="M9" s="104"/>
      <c r="N9" s="104"/>
      <c r="O9" s="104"/>
      <c r="P9" s="104"/>
      <c r="Q9" s="104"/>
      <c r="R9" s="104"/>
      <c r="S9" s="104"/>
      <c r="T9" s="422" t="s">
        <v>526</v>
      </c>
      <c r="U9" s="104"/>
      <c r="V9" s="104"/>
      <c r="W9" s="104"/>
      <c r="X9" s="104"/>
      <c r="Y9" s="104"/>
      <c r="Z9" s="104"/>
      <c r="AA9" s="104"/>
      <c r="AB9" s="105"/>
      <c r="AC9" s="104"/>
      <c r="AD9" s="104"/>
      <c r="AJ9" s="124"/>
      <c r="AK9" s="148"/>
    </row>
    <row r="10" spans="1:43" ht="13.5" customHeight="1">
      <c r="A10" s="104"/>
      <c r="B10" s="505" t="s">
        <v>496</v>
      </c>
      <c r="C10" s="104"/>
      <c r="D10" s="104"/>
      <c r="E10" s="104"/>
      <c r="F10" s="104"/>
      <c r="G10" s="104"/>
      <c r="H10" s="104"/>
      <c r="I10" s="104"/>
      <c r="J10" s="104"/>
      <c r="K10" s="104"/>
      <c r="L10" s="104"/>
      <c r="M10" s="104"/>
      <c r="N10" s="104"/>
      <c r="O10" s="104"/>
      <c r="P10" s="505" t="s">
        <v>497</v>
      </c>
      <c r="Q10" s="104"/>
      <c r="R10" s="104"/>
      <c r="S10" s="104"/>
      <c r="T10" s="104"/>
      <c r="U10" s="104"/>
      <c r="V10" s="104"/>
      <c r="W10" s="104"/>
      <c r="X10" s="104"/>
      <c r="Y10" s="104"/>
      <c r="Z10" s="104"/>
      <c r="AA10" s="104"/>
      <c r="AB10" s="104"/>
      <c r="AC10" s="104"/>
      <c r="AD10" s="104"/>
      <c r="AJ10" s="124"/>
      <c r="AK10" s="127"/>
    </row>
    <row r="11" spans="1:43" ht="13.5" customHeight="1">
      <c r="A11" s="104"/>
      <c r="B11" s="564" t="s">
        <v>638</v>
      </c>
      <c r="C11" s="104"/>
      <c r="D11" s="104"/>
      <c r="E11" s="104"/>
      <c r="F11" s="104"/>
      <c r="G11" s="104"/>
      <c r="H11" s="104"/>
      <c r="I11" s="104"/>
      <c r="J11" s="104"/>
      <c r="K11" s="104"/>
      <c r="L11" s="104"/>
      <c r="M11" s="104"/>
      <c r="N11" s="104"/>
      <c r="O11" s="104"/>
      <c r="P11" s="564" t="s">
        <v>639</v>
      </c>
      <c r="Q11" s="104"/>
      <c r="R11" s="104"/>
      <c r="S11" s="565"/>
      <c r="T11" s="565"/>
      <c r="U11" s="565"/>
      <c r="V11" s="565"/>
      <c r="W11" s="104"/>
      <c r="X11" s="104"/>
      <c r="Y11" s="104"/>
      <c r="Z11" s="104"/>
      <c r="AA11" s="104"/>
      <c r="AB11" s="104"/>
      <c r="AC11" s="104"/>
      <c r="AD11" s="104"/>
      <c r="AF11" s="124"/>
      <c r="AG11" s="124"/>
      <c r="AH11" s="124"/>
      <c r="AI11" s="124"/>
      <c r="AJ11" s="124"/>
      <c r="AK11" s="124"/>
      <c r="AL11" s="138"/>
      <c r="AM11" s="123"/>
    </row>
    <row r="12" spans="1:43" ht="13.5" customHeight="1">
      <c r="A12" s="104"/>
      <c r="B12" s="104"/>
      <c r="C12" s="104"/>
      <c r="D12" s="104"/>
      <c r="E12" s="104"/>
      <c r="F12" s="104"/>
      <c r="G12" s="104"/>
      <c r="H12" s="104"/>
      <c r="I12" s="104"/>
      <c r="J12" s="615"/>
      <c r="K12" s="104"/>
      <c r="L12" s="616"/>
      <c r="M12" s="104"/>
      <c r="N12" s="104"/>
      <c r="O12" s="104"/>
      <c r="P12" s="104"/>
      <c r="Q12" s="104"/>
      <c r="R12" s="615"/>
      <c r="S12" s="617"/>
      <c r="T12" s="617"/>
      <c r="U12" s="617"/>
      <c r="V12" s="617"/>
      <c r="W12" s="104"/>
      <c r="X12" s="104"/>
      <c r="Y12" s="104"/>
      <c r="Z12" s="104"/>
      <c r="AA12" s="104"/>
      <c r="AB12" s="104"/>
      <c r="AC12" s="104"/>
      <c r="AD12" s="104"/>
      <c r="AF12" s="137"/>
      <c r="AG12" s="134"/>
      <c r="AH12" s="134"/>
      <c r="AI12" s="134"/>
      <c r="AJ12" s="134"/>
      <c r="AK12" s="134"/>
      <c r="AL12" s="137"/>
      <c r="AM12" s="137"/>
    </row>
    <row r="13" spans="1:43" ht="13.5" customHeight="1">
      <c r="A13" s="104"/>
      <c r="B13" s="104"/>
      <c r="C13" s="104"/>
      <c r="D13" s="104"/>
      <c r="E13" s="104"/>
      <c r="F13" s="104"/>
      <c r="G13" s="104"/>
      <c r="H13" s="104"/>
      <c r="I13" s="104"/>
      <c r="J13" s="104"/>
      <c r="K13" s="104"/>
      <c r="L13" s="104"/>
      <c r="M13" s="104"/>
      <c r="N13" s="104"/>
      <c r="O13" s="104"/>
      <c r="P13" s="104"/>
      <c r="Q13" s="104"/>
      <c r="R13" s="104"/>
      <c r="S13" s="104"/>
      <c r="T13" s="104"/>
      <c r="U13" s="104"/>
      <c r="V13" s="104"/>
      <c r="W13" s="104"/>
      <c r="X13" s="104"/>
      <c r="Y13" s="104"/>
      <c r="Z13" s="104"/>
      <c r="AA13" s="104"/>
      <c r="AB13" s="104"/>
      <c r="AC13" s="104"/>
      <c r="AD13" s="104"/>
      <c r="AF13" s="124"/>
      <c r="AG13" s="134"/>
      <c r="AH13" s="134"/>
      <c r="AI13" s="134"/>
      <c r="AJ13" s="134"/>
      <c r="AK13" s="134"/>
      <c r="AL13" s="137"/>
    </row>
    <row r="14" spans="1:43" ht="13.5" customHeight="1">
      <c r="A14" s="104"/>
      <c r="B14" s="104"/>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F14" s="149"/>
      <c r="AG14" s="149"/>
      <c r="AH14" s="149"/>
    </row>
    <row r="15" spans="1:43" ht="19.5" customHeight="1">
      <c r="A15" s="104"/>
      <c r="B15" s="104"/>
      <c r="C15" s="104"/>
      <c r="D15" s="90"/>
      <c r="E15" s="104"/>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F15" s="150"/>
      <c r="AG15" s="150"/>
      <c r="AH15" s="150"/>
    </row>
    <row r="16" spans="1:43" s="57" customFormat="1" ht="13.5" customHeight="1">
      <c r="A16" s="104"/>
      <c r="B16" s="104"/>
      <c r="C16" s="104"/>
      <c r="D16" s="90"/>
      <c r="E16" s="104"/>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22"/>
      <c r="AF16" s="122"/>
      <c r="AG16" s="122"/>
      <c r="AH16" s="122"/>
      <c r="AI16" s="122"/>
      <c r="AJ16" s="122"/>
      <c r="AK16" s="122"/>
      <c r="AL16" s="122"/>
      <c r="AM16" s="122"/>
      <c r="AN16" s="122"/>
      <c r="AO16" s="147"/>
      <c r="AP16"/>
      <c r="AQ16"/>
    </row>
    <row r="17" spans="1:43" s="57" customFormat="1" ht="13.5" customHeight="1">
      <c r="A17" s="104"/>
      <c r="B17" s="422" t="s">
        <v>498</v>
      </c>
      <c r="C17" s="104"/>
      <c r="D17" s="90"/>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5"/>
      <c r="AD17" s="105"/>
      <c r="AE17" s="122"/>
      <c r="AF17" s="122"/>
      <c r="AG17" s="122"/>
      <c r="AH17" s="122"/>
      <c r="AI17" s="122"/>
      <c r="AJ17" s="122"/>
      <c r="AK17" s="122"/>
      <c r="AL17" s="122"/>
      <c r="AM17" s="122"/>
      <c r="AN17" s="122"/>
      <c r="AO17" s="147"/>
      <c r="AP17"/>
      <c r="AQ17"/>
    </row>
    <row r="18" spans="1:43" s="57" customFormat="1" ht="13.5" customHeight="1" thickBot="1">
      <c r="A18" s="104"/>
      <c r="B18" s="104"/>
      <c r="C18" s="104"/>
      <c r="D18" s="104"/>
      <c r="E18" s="104"/>
      <c r="F18" s="104"/>
      <c r="G18" s="104"/>
      <c r="H18" s="104"/>
      <c r="I18" s="104"/>
      <c r="J18" s="104"/>
      <c r="K18" s="104"/>
      <c r="L18" s="104"/>
      <c r="M18" s="104"/>
      <c r="N18" s="104"/>
      <c r="O18" s="104"/>
      <c r="P18" s="104"/>
      <c r="Q18" s="104"/>
      <c r="R18" s="104"/>
      <c r="S18" s="104"/>
      <c r="T18" s="104"/>
      <c r="U18" s="104"/>
      <c r="V18" s="104"/>
      <c r="W18" s="104"/>
      <c r="X18" s="104"/>
      <c r="Y18" s="104"/>
      <c r="Z18" s="104"/>
      <c r="AA18" s="104"/>
      <c r="AB18" s="104"/>
      <c r="AC18" s="105"/>
      <c r="AD18" s="105"/>
      <c r="AE18" s="122"/>
      <c r="AF18" s="150"/>
      <c r="AG18" s="150"/>
      <c r="AH18" s="150"/>
      <c r="AI18" s="122"/>
      <c r="AJ18" s="122"/>
      <c r="AK18" s="122"/>
      <c r="AL18" s="122"/>
      <c r="AM18" s="122"/>
      <c r="AN18" s="122"/>
      <c r="AO18" s="147"/>
      <c r="AP18"/>
      <c r="AQ18"/>
    </row>
    <row r="19" spans="1:43" s="57" customFormat="1" ht="13.5" customHeight="1">
      <c r="A19" s="104"/>
      <c r="B19" s="104"/>
      <c r="C19" s="238" t="s">
        <v>640</v>
      </c>
      <c r="D19" s="239"/>
      <c r="E19" s="239"/>
      <c r="F19" s="239"/>
      <c r="G19" s="239"/>
      <c r="H19" s="239"/>
      <c r="I19" s="239"/>
      <c r="J19" s="239"/>
      <c r="K19" s="566"/>
      <c r="L19" s="566"/>
      <c r="M19" s="567" t="s">
        <v>429</v>
      </c>
      <c r="N19" s="568"/>
      <c r="O19" s="569"/>
      <c r="P19" s="570" t="s">
        <v>641</v>
      </c>
      <c r="Q19" s="571"/>
      <c r="R19" s="571"/>
      <c r="S19" s="571"/>
      <c r="T19" s="571"/>
      <c r="U19" s="571"/>
      <c r="V19" s="571"/>
      <c r="W19" s="571"/>
      <c r="X19" s="571"/>
      <c r="Y19" s="644"/>
      <c r="Z19" s="574" t="s">
        <v>429</v>
      </c>
      <c r="AA19" s="575"/>
      <c r="AB19" s="576"/>
      <c r="AC19" s="104"/>
      <c r="AD19" s="104"/>
      <c r="AE19" s="122"/>
      <c r="AF19" s="150"/>
      <c r="AG19" s="150"/>
      <c r="AH19" s="150"/>
      <c r="AI19" s="122"/>
      <c r="AJ19" s="122"/>
      <c r="AK19" s="122"/>
      <c r="AL19" s="122"/>
      <c r="AM19" s="122"/>
      <c r="AN19" s="122"/>
      <c r="AO19" s="147"/>
      <c r="AP19"/>
      <c r="AQ19"/>
    </row>
    <row r="20" spans="1:43" s="57" customFormat="1" ht="13.5" customHeight="1">
      <c r="A20" s="104"/>
      <c r="B20" s="104"/>
      <c r="C20" s="517" t="s">
        <v>112</v>
      </c>
      <c r="D20" s="518"/>
      <c r="E20" s="519" t="s">
        <v>18</v>
      </c>
      <c r="F20" s="520"/>
      <c r="G20" s="517" t="s">
        <v>46</v>
      </c>
      <c r="H20" s="518"/>
      <c r="I20" s="519" t="s">
        <v>19</v>
      </c>
      <c r="J20" s="520"/>
      <c r="K20" s="517" t="s">
        <v>111</v>
      </c>
      <c r="L20" s="521"/>
      <c r="M20" s="577"/>
      <c r="N20" s="578"/>
      <c r="O20" s="579"/>
      <c r="P20" s="580" t="s">
        <v>112</v>
      </c>
      <c r="Q20" s="525"/>
      <c r="R20" s="526" t="s">
        <v>18</v>
      </c>
      <c r="S20" s="527"/>
      <c r="T20" s="581" t="s">
        <v>46</v>
      </c>
      <c r="U20" s="525"/>
      <c r="V20" s="526" t="s">
        <v>19</v>
      </c>
      <c r="W20" s="527"/>
      <c r="X20" s="581" t="s">
        <v>111</v>
      </c>
      <c r="Y20" s="525"/>
      <c r="Z20" s="582"/>
      <c r="AA20" s="583"/>
      <c r="AB20" s="584"/>
      <c r="AC20" s="104"/>
      <c r="AD20" s="104"/>
      <c r="AE20" s="122"/>
      <c r="AF20" s="150"/>
      <c r="AG20" s="150"/>
      <c r="AH20" s="150"/>
      <c r="AI20" s="122"/>
      <c r="AJ20" s="122"/>
      <c r="AK20" s="122"/>
      <c r="AL20" s="122"/>
      <c r="AM20" s="122"/>
      <c r="AN20" s="122"/>
      <c r="AO20" s="147"/>
      <c r="AP20"/>
      <c r="AQ20"/>
    </row>
    <row r="21" spans="1:43" s="57" customFormat="1" ht="13.5" customHeight="1" thickBot="1">
      <c r="A21" s="104"/>
      <c r="B21" s="505"/>
      <c r="C21" s="244">
        <v>78.620421052631556</v>
      </c>
      <c r="D21" s="246"/>
      <c r="E21" s="244">
        <v>84.97610853833649</v>
      </c>
      <c r="F21" s="246"/>
      <c r="G21" s="244">
        <v>86.463751050839988</v>
      </c>
      <c r="H21" s="246"/>
      <c r="I21" s="244">
        <v>87.62921159856225</v>
      </c>
      <c r="J21" s="246"/>
      <c r="K21" s="244">
        <v>91.977586206896646</v>
      </c>
      <c r="L21" s="246"/>
      <c r="M21" s="585">
        <v>80.372183908046054</v>
      </c>
      <c r="N21" s="586"/>
      <c r="O21" s="587"/>
      <c r="P21" s="244">
        <v>75.932697631055433</v>
      </c>
      <c r="Q21" s="246"/>
      <c r="R21" s="245">
        <v>82.649121689675468</v>
      </c>
      <c r="S21" s="246"/>
      <c r="T21" s="245">
        <v>84.127624280589401</v>
      </c>
      <c r="U21" s="246"/>
      <c r="V21" s="245">
        <v>85.472430436211056</v>
      </c>
      <c r="W21" s="246"/>
      <c r="X21" s="245">
        <v>89.892688561415554</v>
      </c>
      <c r="Y21" s="246"/>
      <c r="Z21" s="585">
        <v>80.415770077236161</v>
      </c>
      <c r="AA21" s="586"/>
      <c r="AB21" s="587"/>
      <c r="AC21" s="105"/>
      <c r="AD21" s="105"/>
      <c r="AE21" s="124"/>
      <c r="AF21" s="124"/>
      <c r="AG21" s="124"/>
      <c r="AH21" s="124"/>
      <c r="AI21" s="124"/>
      <c r="AJ21" s="124"/>
      <c r="AK21" s="124"/>
      <c r="AL21" s="124"/>
      <c r="AM21" s="124"/>
      <c r="AN21" s="124"/>
      <c r="AO21" s="147"/>
      <c r="AP21"/>
      <c r="AQ21"/>
    </row>
    <row r="22" spans="1:43" s="57" customFormat="1" ht="13.5" customHeight="1">
      <c r="A22" s="104"/>
      <c r="B22" s="422"/>
      <c r="C22" s="104"/>
      <c r="D22" s="105"/>
      <c r="E22" s="105"/>
      <c r="F22" s="105"/>
      <c r="G22" s="105"/>
      <c r="H22" s="105"/>
      <c r="I22" s="104"/>
      <c r="J22" s="104"/>
      <c r="K22" s="104"/>
      <c r="L22" s="104"/>
      <c r="M22" s="104"/>
      <c r="N22" s="104"/>
      <c r="O22" s="104"/>
      <c r="P22" s="104"/>
      <c r="Q22" s="104"/>
      <c r="R22" s="104"/>
      <c r="S22" s="104"/>
      <c r="T22" s="104"/>
      <c r="U22" s="104"/>
      <c r="V22" s="104"/>
      <c r="W22" s="104"/>
      <c r="X22" s="104"/>
      <c r="Y22" s="104"/>
      <c r="Z22" s="104"/>
      <c r="AA22" s="105"/>
      <c r="AB22" s="105"/>
      <c r="AC22" s="105"/>
      <c r="AD22" s="105"/>
      <c r="AE22" s="122"/>
      <c r="AF22" s="150"/>
      <c r="AG22" s="150"/>
      <c r="AH22" s="150"/>
      <c r="AI22" s="122"/>
      <c r="AJ22" s="122"/>
      <c r="AK22" s="122"/>
      <c r="AL22" s="122"/>
      <c r="AM22" s="122"/>
      <c r="AN22" s="122"/>
      <c r="AO22" s="147"/>
      <c r="AP22"/>
      <c r="AQ22"/>
    </row>
    <row r="23" spans="1:43" ht="19.5" customHeight="1">
      <c r="A23" s="104"/>
      <c r="B23" s="19"/>
      <c r="C23" s="68" t="s">
        <v>642</v>
      </c>
      <c r="D23" s="69"/>
      <c r="E23" s="69"/>
      <c r="F23" s="69"/>
      <c r="G23" s="69"/>
      <c r="H23" s="69"/>
      <c r="I23" s="69"/>
      <c r="J23" s="69"/>
      <c r="K23" s="69"/>
      <c r="L23" s="69"/>
      <c r="M23" s="69"/>
      <c r="N23" s="69"/>
      <c r="O23" s="69"/>
      <c r="P23" s="69"/>
      <c r="Q23" s="69"/>
      <c r="R23" s="69"/>
      <c r="S23" s="69"/>
      <c r="T23" s="69"/>
      <c r="U23" s="69"/>
      <c r="V23" s="69"/>
      <c r="W23" s="69"/>
      <c r="X23" s="69"/>
      <c r="Y23" s="69"/>
      <c r="Z23" s="69"/>
      <c r="AA23" s="69"/>
      <c r="AB23" s="69"/>
      <c r="AC23" s="69"/>
      <c r="AD23" s="70"/>
      <c r="AE23" s="82"/>
    </row>
    <row r="24" spans="1:43" ht="9" customHeight="1">
      <c r="A24" s="104"/>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5"/>
      <c r="AL24" s="154"/>
      <c r="AM24" s="154"/>
      <c r="AN24" s="154"/>
    </row>
    <row r="25" spans="1:43" ht="19.5" customHeight="1">
      <c r="A25" s="104"/>
      <c r="B25" s="19"/>
      <c r="C25" s="20" t="s">
        <v>643</v>
      </c>
      <c r="D25" s="18"/>
      <c r="E25" s="18"/>
      <c r="F25" s="20"/>
      <c r="G25" s="18"/>
      <c r="H25" s="18"/>
      <c r="I25" s="18"/>
      <c r="J25" s="18"/>
      <c r="K25" s="18"/>
      <c r="L25" s="18"/>
      <c r="M25" s="18"/>
      <c r="N25" s="18"/>
      <c r="O25" s="18"/>
      <c r="P25" s="18"/>
      <c r="Q25" s="18"/>
      <c r="R25" s="18"/>
      <c r="S25" s="18"/>
      <c r="T25" s="18"/>
      <c r="U25" s="18"/>
      <c r="V25" s="18"/>
      <c r="W25" s="18"/>
      <c r="X25" s="18"/>
      <c r="Y25" s="18"/>
      <c r="Z25" s="18"/>
      <c r="AA25" s="18"/>
      <c r="AB25" s="18"/>
      <c r="AC25" s="18"/>
      <c r="AD25" s="18"/>
      <c r="AL25" s="151"/>
      <c r="AM25" s="151"/>
      <c r="AN25" s="151"/>
    </row>
    <row r="26" spans="1:43" ht="9" customHeight="1">
      <c r="A26" s="104"/>
      <c r="B26" s="104"/>
      <c r="C26" s="105"/>
      <c r="D26" s="105"/>
      <c r="E26" s="105"/>
      <c r="F26" s="104"/>
      <c r="G26" s="104"/>
      <c r="H26" s="104"/>
      <c r="I26" s="104"/>
      <c r="J26" s="104"/>
      <c r="K26" s="104"/>
      <c r="L26" s="104"/>
      <c r="M26" s="104"/>
      <c r="N26" s="104"/>
      <c r="O26" s="104"/>
      <c r="P26" s="104"/>
      <c r="Q26" s="104"/>
      <c r="R26" s="104"/>
      <c r="S26" s="104"/>
      <c r="T26" s="104"/>
      <c r="U26" s="104"/>
      <c r="V26" s="104"/>
      <c r="W26" s="104"/>
      <c r="X26" s="104"/>
      <c r="Y26" s="104"/>
      <c r="Z26" s="104"/>
      <c r="AA26" s="104"/>
      <c r="AB26" s="104"/>
      <c r="AC26" s="105"/>
      <c r="AD26" s="104"/>
      <c r="AJ26" s="123"/>
      <c r="AK26" s="127"/>
      <c r="AL26" s="127"/>
      <c r="AM26" s="127"/>
      <c r="AN26" s="127"/>
    </row>
    <row r="27" spans="1:43" ht="12.75" customHeight="1">
      <c r="A27" s="104"/>
      <c r="B27" s="104"/>
      <c r="C27" s="71" t="s">
        <v>644</v>
      </c>
      <c r="D27" s="105"/>
      <c r="E27" s="105"/>
      <c r="F27" s="104"/>
      <c r="G27" s="104"/>
      <c r="H27" s="104"/>
      <c r="I27" s="104"/>
      <c r="J27" s="104"/>
      <c r="K27" s="104"/>
      <c r="L27" s="104"/>
      <c r="M27" s="104"/>
      <c r="N27" s="104"/>
      <c r="O27" s="104"/>
      <c r="P27" s="104"/>
      <c r="Q27" s="104"/>
      <c r="R27" s="104"/>
      <c r="S27" s="104"/>
      <c r="T27" s="104"/>
      <c r="U27" s="104"/>
      <c r="V27" s="104"/>
      <c r="W27" s="104"/>
      <c r="X27" s="104"/>
      <c r="Y27" s="104"/>
      <c r="Z27" s="104"/>
      <c r="AA27" s="104"/>
      <c r="AB27" s="104"/>
      <c r="AC27" s="105"/>
      <c r="AD27" s="104"/>
      <c r="AJ27" s="123"/>
      <c r="AK27" s="127"/>
      <c r="AL27" s="127"/>
      <c r="AM27" s="127"/>
      <c r="AN27" s="127"/>
    </row>
    <row r="28" spans="1:43" ht="9" customHeight="1">
      <c r="A28" s="104"/>
      <c r="B28" s="104"/>
      <c r="C28" s="71"/>
      <c r="D28" s="105"/>
      <c r="E28" s="105"/>
      <c r="F28" s="104"/>
      <c r="G28" s="104"/>
      <c r="H28" s="104"/>
      <c r="I28" s="104"/>
      <c r="J28" s="104"/>
      <c r="K28" s="104"/>
      <c r="L28" s="104"/>
      <c r="M28" s="104"/>
      <c r="N28" s="104"/>
      <c r="O28" s="104"/>
      <c r="P28" s="104"/>
      <c r="Q28" s="104"/>
      <c r="R28" s="104"/>
      <c r="S28" s="104"/>
      <c r="T28" s="104"/>
      <c r="U28" s="104"/>
      <c r="V28" s="104"/>
      <c r="W28" s="104"/>
      <c r="X28" s="104"/>
      <c r="Y28" s="104"/>
      <c r="Z28" s="104"/>
      <c r="AA28" s="104"/>
      <c r="AB28" s="104"/>
      <c r="AC28" s="105"/>
      <c r="AD28" s="104"/>
      <c r="AJ28" s="123"/>
      <c r="AK28" s="127"/>
      <c r="AL28" s="127"/>
      <c r="AM28" s="127"/>
      <c r="AN28" s="127"/>
    </row>
    <row r="29" spans="1:43" ht="13.5" customHeight="1">
      <c r="A29" s="104"/>
      <c r="B29" s="104"/>
      <c r="C29" s="90" t="s">
        <v>659</v>
      </c>
      <c r="D29" s="104"/>
      <c r="E29" s="104"/>
      <c r="F29" s="104"/>
      <c r="G29" s="104"/>
      <c r="H29" s="104"/>
      <c r="I29" s="104"/>
      <c r="J29" s="104"/>
      <c r="K29" s="104"/>
      <c r="L29" s="104"/>
      <c r="M29" s="104"/>
      <c r="N29" s="104"/>
      <c r="O29" s="104"/>
      <c r="P29" s="104"/>
      <c r="Q29" s="104"/>
      <c r="R29" s="104"/>
      <c r="S29" s="104"/>
      <c r="T29" s="104"/>
      <c r="U29" s="104"/>
      <c r="V29" s="104"/>
      <c r="W29" s="104"/>
      <c r="X29" s="104"/>
      <c r="Y29" s="104"/>
      <c r="Z29" s="104"/>
      <c r="AA29" s="104"/>
      <c r="AB29" s="104"/>
      <c r="AC29" s="104"/>
      <c r="AD29" s="104"/>
      <c r="AJ29" s="123"/>
      <c r="AK29" s="127"/>
      <c r="AL29" s="127"/>
      <c r="AM29" s="127"/>
      <c r="AN29" s="127"/>
    </row>
    <row r="30" spans="1:43" ht="13.5" customHeight="1">
      <c r="A30" s="104"/>
      <c r="B30" s="104"/>
      <c r="C30" s="90" t="s">
        <v>660</v>
      </c>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J30" s="123"/>
      <c r="AK30" s="127"/>
      <c r="AL30" s="127"/>
      <c r="AM30" s="127"/>
      <c r="AN30" s="127"/>
    </row>
    <row r="31" spans="1:43" ht="13.5" customHeight="1">
      <c r="A31" s="104"/>
      <c r="B31" s="104"/>
      <c r="C31" s="90" t="s">
        <v>661</v>
      </c>
      <c r="D31" s="104"/>
      <c r="E31" s="104"/>
      <c r="F31" s="104"/>
      <c r="G31" s="104"/>
      <c r="H31" s="104"/>
      <c r="I31" s="104"/>
      <c r="J31" s="104"/>
      <c r="K31" s="104"/>
      <c r="L31" s="104"/>
      <c r="M31" s="104"/>
      <c r="N31" s="104"/>
      <c r="O31" s="104"/>
      <c r="P31" s="104"/>
      <c r="Q31" s="104"/>
      <c r="R31" s="104"/>
      <c r="S31" s="104"/>
      <c r="T31" s="104"/>
      <c r="U31" s="104"/>
      <c r="V31" s="104"/>
      <c r="W31" s="104"/>
      <c r="X31" s="104"/>
      <c r="Y31" s="104"/>
      <c r="Z31" s="104"/>
      <c r="AA31" s="104"/>
      <c r="AB31" s="104"/>
      <c r="AC31" s="104"/>
      <c r="AD31" s="104"/>
      <c r="AJ31" s="152"/>
      <c r="AK31" s="153"/>
      <c r="AL31" s="153"/>
      <c r="AM31" s="153"/>
      <c r="AN31" s="153"/>
    </row>
    <row r="32" spans="1:43" ht="13.5" customHeight="1">
      <c r="A32" s="104"/>
      <c r="B32" s="104"/>
      <c r="C32" s="90" t="s">
        <v>662</v>
      </c>
      <c r="D32" s="104"/>
      <c r="E32" s="104"/>
      <c r="F32" s="104"/>
      <c r="G32" s="104"/>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J32" s="124"/>
      <c r="AK32" s="153"/>
      <c r="AL32" s="153"/>
      <c r="AM32" s="153"/>
      <c r="AN32" s="153"/>
    </row>
    <row r="33" spans="1:40" ht="12.75" customHeight="1">
      <c r="A33" s="104"/>
      <c r="B33" s="104"/>
      <c r="C33" s="104"/>
      <c r="D33" s="588"/>
      <c r="E33" s="21"/>
      <c r="F33" s="21"/>
      <c r="G33" s="21"/>
      <c r="H33" s="21"/>
      <c r="I33" s="21"/>
      <c r="J33" s="21"/>
      <c r="K33" s="21"/>
      <c r="L33" s="21"/>
      <c r="M33" s="21"/>
      <c r="N33" s="21"/>
      <c r="O33" s="21"/>
      <c r="P33" s="21"/>
      <c r="Q33" s="21"/>
      <c r="R33" s="105"/>
      <c r="S33" s="105"/>
      <c r="T33" s="105"/>
      <c r="U33" s="105"/>
      <c r="V33" s="105"/>
      <c r="W33" s="105"/>
      <c r="X33" s="105"/>
      <c r="Y33" s="105"/>
      <c r="Z33" s="105"/>
      <c r="AA33" s="105"/>
      <c r="AB33" s="105"/>
      <c r="AC33" s="105"/>
      <c r="AD33" s="104"/>
    </row>
    <row r="34" spans="1:40" ht="13.5" customHeight="1">
      <c r="A34" s="104"/>
      <c r="B34" s="104"/>
      <c r="C34" s="104"/>
      <c r="D34" s="271"/>
      <c r="E34" s="589"/>
      <c r="F34" s="589"/>
      <c r="G34" s="589"/>
      <c r="H34" s="589"/>
      <c r="I34" s="590"/>
      <c r="J34" s="590"/>
      <c r="K34" s="591"/>
      <c r="L34" s="357" t="s">
        <v>429</v>
      </c>
      <c r="M34" s="592"/>
      <c r="N34" s="592"/>
      <c r="O34" s="592"/>
      <c r="P34" s="593"/>
      <c r="Q34" s="594"/>
      <c r="R34" s="104"/>
      <c r="S34" s="105"/>
      <c r="T34" s="595" t="s">
        <v>533</v>
      </c>
      <c r="U34" s="596"/>
      <c r="V34" s="596"/>
      <c r="W34" s="596"/>
      <c r="X34" s="596"/>
      <c r="Y34" s="596"/>
      <c r="Z34" s="596"/>
      <c r="AA34" s="596"/>
      <c r="AB34" s="104"/>
      <c r="AC34" s="104"/>
      <c r="AD34" s="104"/>
    </row>
    <row r="35" spans="1:40" ht="13.5" customHeight="1">
      <c r="A35" s="104"/>
      <c r="B35" s="104"/>
      <c r="C35" s="104"/>
      <c r="D35" s="597" t="s">
        <v>645</v>
      </c>
      <c r="E35" s="598"/>
      <c r="F35" s="598"/>
      <c r="G35" s="598"/>
      <c r="H35" s="598"/>
      <c r="I35" s="223"/>
      <c r="J35" s="223"/>
      <c r="K35" s="599"/>
      <c r="L35" s="645">
        <v>0.43678160919540232</v>
      </c>
      <c r="M35" s="646"/>
      <c r="N35" s="646"/>
      <c r="O35" s="646"/>
      <c r="P35" s="647"/>
      <c r="Q35" s="648"/>
      <c r="R35" s="603"/>
      <c r="S35" s="105"/>
      <c r="T35" s="596"/>
      <c r="U35" s="596"/>
      <c r="V35" s="596"/>
      <c r="W35" s="596"/>
      <c r="X35" s="596"/>
      <c r="Y35" s="596"/>
      <c r="Z35" s="596"/>
      <c r="AA35" s="596"/>
      <c r="AB35" s="105"/>
      <c r="AC35" s="105"/>
      <c r="AD35" s="104"/>
      <c r="AE35" s="124"/>
      <c r="AF35" s="124"/>
    </row>
    <row r="36" spans="1:40" ht="13.5" customHeight="1">
      <c r="A36" s="104"/>
      <c r="B36" s="104"/>
      <c r="C36" s="104"/>
      <c r="D36" s="444"/>
      <c r="E36" s="444"/>
      <c r="F36" s="444"/>
      <c r="G36" s="444"/>
      <c r="H36" s="444"/>
      <c r="I36" s="444"/>
      <c r="J36" s="444"/>
      <c r="K36" s="444"/>
      <c r="L36" s="444"/>
      <c r="M36" s="444"/>
      <c r="N36" s="444"/>
      <c r="O36" s="444"/>
      <c r="P36" s="444"/>
      <c r="Q36" s="444"/>
      <c r="R36" s="105"/>
      <c r="S36" s="105"/>
      <c r="T36" s="105"/>
      <c r="U36" s="105"/>
      <c r="V36" s="105"/>
      <c r="W36" s="105"/>
      <c r="X36" s="105"/>
      <c r="Y36" s="105"/>
      <c r="Z36" s="105"/>
      <c r="AA36" s="105"/>
      <c r="AB36" s="105"/>
      <c r="AC36" s="105"/>
      <c r="AD36" s="104"/>
    </row>
    <row r="37" spans="1:40" ht="13.5" customHeight="1">
      <c r="A37" s="104"/>
      <c r="B37" s="104"/>
      <c r="C37" s="104"/>
      <c r="D37" s="604" t="s">
        <v>535</v>
      </c>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8" spans="1:40" ht="13.5" customHeight="1">
      <c r="A38" s="104"/>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row>
    <row r="39" spans="1:40" ht="13.5" customHeight="1">
      <c r="A39" s="104"/>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G39" s="124"/>
      <c r="AH39" s="124"/>
      <c r="AI39" s="124"/>
      <c r="AJ39" s="124"/>
      <c r="AK39" s="124"/>
      <c r="AL39" s="124"/>
      <c r="AM39" s="138"/>
      <c r="AN39" s="124"/>
    </row>
    <row r="40" spans="1:40" ht="13.5" customHeight="1">
      <c r="A40" s="104"/>
      <c r="B40" s="104"/>
      <c r="C40" s="104"/>
      <c r="D40" s="104"/>
      <c r="E40" s="104"/>
      <c r="F40" s="104"/>
      <c r="G40" s="104"/>
      <c r="H40" s="104"/>
      <c r="I40" s="104"/>
      <c r="J40" s="104"/>
      <c r="K40" s="104"/>
      <c r="L40" s="104"/>
      <c r="M40" s="104"/>
      <c r="N40" s="104"/>
      <c r="O40" s="104"/>
      <c r="P40" s="104"/>
      <c r="Q40" s="104"/>
      <c r="R40" s="104"/>
      <c r="S40" s="105"/>
      <c r="T40" s="105"/>
      <c r="U40" s="105"/>
      <c r="V40" s="105"/>
      <c r="W40" s="105"/>
      <c r="X40" s="105"/>
      <c r="Y40" s="105"/>
      <c r="Z40" s="105"/>
      <c r="AA40" s="105"/>
      <c r="AB40" s="105"/>
      <c r="AC40" s="105"/>
      <c r="AD40" s="105"/>
      <c r="AG40" s="141"/>
      <c r="AH40" s="139"/>
      <c r="AI40" s="143"/>
      <c r="AJ40" s="139"/>
      <c r="AK40" s="139"/>
      <c r="AL40" s="139"/>
      <c r="AM40" s="139"/>
      <c r="AN40" s="139"/>
    </row>
    <row r="41" spans="1:40" ht="13.5" customHeight="1">
      <c r="A41" s="104"/>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104"/>
      <c r="AB41" s="104"/>
      <c r="AC41" s="104"/>
      <c r="AD41" s="104"/>
      <c r="AG41" s="144"/>
      <c r="AH41" s="139"/>
      <c r="AI41" s="143"/>
      <c r="AJ41" s="139"/>
      <c r="AK41" s="139"/>
      <c r="AL41" s="139"/>
      <c r="AM41" s="140"/>
      <c r="AN41" s="140"/>
    </row>
    <row r="42" spans="1:40" ht="13.5" customHeight="1">
      <c r="A42" s="104"/>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G42" s="145"/>
      <c r="AH42" s="139"/>
      <c r="AI42" s="143"/>
      <c r="AJ42" s="139"/>
      <c r="AK42" s="139"/>
      <c r="AL42" s="139"/>
      <c r="AM42" s="140"/>
      <c r="AN42" s="140"/>
    </row>
    <row r="43" spans="1:40" ht="13.5" customHeight="1">
      <c r="A43" s="104"/>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c r="AA43" s="104"/>
      <c r="AB43" s="104"/>
      <c r="AC43" s="104"/>
      <c r="AD43" s="104"/>
      <c r="AG43" s="145"/>
      <c r="AH43" s="139"/>
      <c r="AI43" s="143"/>
      <c r="AJ43" s="139"/>
      <c r="AK43" s="139"/>
      <c r="AL43" s="139"/>
      <c r="AM43" s="140"/>
      <c r="AN43" s="140"/>
    </row>
    <row r="44" spans="1:40" ht="13.5" customHeight="1">
      <c r="A44" s="104"/>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G44" s="145"/>
      <c r="AH44" s="139"/>
      <c r="AI44" s="143"/>
      <c r="AJ44" s="139"/>
      <c r="AK44" s="139"/>
      <c r="AL44" s="139"/>
      <c r="AM44" s="140"/>
      <c r="AN44" s="140"/>
    </row>
    <row r="45" spans="1:40" ht="13.5" customHeight="1">
      <c r="A45" s="104"/>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J45" s="127"/>
      <c r="AK45" s="127"/>
      <c r="AL45" s="127"/>
      <c r="AM45" s="127"/>
      <c r="AN45" s="93"/>
    </row>
    <row r="46" spans="1:40" ht="13.5" customHeight="1">
      <c r="A46" s="104"/>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J46" s="127"/>
      <c r="AK46" s="127"/>
      <c r="AL46" s="127"/>
      <c r="AM46" s="127"/>
      <c r="AN46" s="93"/>
    </row>
    <row r="47" spans="1:40" ht="13.5" customHeight="1">
      <c r="A47" s="104"/>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J47" s="127"/>
      <c r="AK47" s="127"/>
      <c r="AL47" s="127"/>
      <c r="AM47" s="127"/>
    </row>
    <row r="48" spans="1:40" ht="13.5" customHeight="1">
      <c r="A48" s="104"/>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J48" s="127"/>
      <c r="AK48" s="127"/>
      <c r="AL48" s="127"/>
      <c r="AM48" s="127"/>
    </row>
    <row r="49" spans="1:40" ht="13.5" customHeight="1">
      <c r="A49" s="104"/>
      <c r="B49" s="104"/>
      <c r="C49" s="104"/>
      <c r="D49" s="104"/>
      <c r="E49" s="104"/>
      <c r="F49" s="104"/>
      <c r="G49" s="104"/>
      <c r="H49" s="104"/>
      <c r="I49" s="104"/>
      <c r="J49" s="104"/>
      <c r="K49" s="104"/>
      <c r="L49" s="104"/>
      <c r="M49" s="104"/>
      <c r="N49" s="104"/>
      <c r="O49" s="104"/>
      <c r="P49" s="104"/>
      <c r="Q49" s="104"/>
      <c r="R49" s="104"/>
      <c r="S49" s="104"/>
      <c r="T49" s="104"/>
      <c r="U49" s="104"/>
      <c r="V49" s="104"/>
      <c r="W49" s="104"/>
      <c r="X49" s="104"/>
      <c r="Y49" s="104"/>
      <c r="Z49" s="104"/>
      <c r="AA49" s="104"/>
      <c r="AB49" s="104"/>
      <c r="AC49" s="104"/>
      <c r="AD49" s="104"/>
      <c r="AM49" s="127"/>
    </row>
    <row r="50" spans="1:40" ht="13.5" customHeight="1">
      <c r="A50" s="104"/>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row>
    <row r="51" spans="1:40" ht="18" customHeight="1">
      <c r="A51" s="104"/>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row>
    <row r="52" spans="1:40" ht="9.75" customHeight="1">
      <c r="A52" s="104"/>
      <c r="B52" s="104"/>
      <c r="C52" s="104"/>
      <c r="D52" s="517" t="s">
        <v>47</v>
      </c>
      <c r="E52" s="605"/>
      <c r="F52" s="605"/>
      <c r="G52" s="605"/>
      <c r="H52" s="605"/>
      <c r="I52" s="605"/>
      <c r="J52" s="605"/>
      <c r="K52" s="605"/>
      <c r="L52" s="605"/>
      <c r="M52" s="605"/>
      <c r="N52" s="605"/>
      <c r="O52" s="606"/>
      <c r="P52" s="104"/>
      <c r="Q52" s="517" t="s">
        <v>47</v>
      </c>
      <c r="R52" s="605"/>
      <c r="S52" s="605"/>
      <c r="T52" s="605"/>
      <c r="U52" s="605"/>
      <c r="V52" s="605"/>
      <c r="W52" s="605"/>
      <c r="X52" s="605"/>
      <c r="Y52" s="605"/>
      <c r="Z52" s="605"/>
      <c r="AA52" s="605"/>
      <c r="AB52" s="606"/>
      <c r="AC52" s="104"/>
      <c r="AD52" s="104"/>
    </row>
    <row r="53" spans="1:40" ht="9.75" customHeight="1">
      <c r="A53" s="104"/>
      <c r="B53" s="104"/>
      <c r="C53" s="104"/>
      <c r="D53" s="607" t="s">
        <v>626</v>
      </c>
      <c r="E53" s="607"/>
      <c r="F53" s="607" t="s">
        <v>112</v>
      </c>
      <c r="G53" s="607"/>
      <c r="H53" s="637" t="s">
        <v>646</v>
      </c>
      <c r="I53" s="637"/>
      <c r="J53" s="607" t="s">
        <v>46</v>
      </c>
      <c r="K53" s="632"/>
      <c r="L53" s="637" t="s">
        <v>647</v>
      </c>
      <c r="M53" s="637"/>
      <c r="N53" s="518" t="s">
        <v>111</v>
      </c>
      <c r="O53" s="607"/>
      <c r="P53" s="104"/>
      <c r="Q53" s="607" t="s">
        <v>626</v>
      </c>
      <c r="R53" s="607"/>
      <c r="S53" s="607" t="s">
        <v>112</v>
      </c>
      <c r="T53" s="607"/>
      <c r="U53" s="637" t="s">
        <v>646</v>
      </c>
      <c r="V53" s="637"/>
      <c r="W53" s="607" t="s">
        <v>46</v>
      </c>
      <c r="X53" s="632"/>
      <c r="Y53" s="637" t="s">
        <v>647</v>
      </c>
      <c r="Z53" s="637"/>
      <c r="AA53" s="607" t="s">
        <v>111</v>
      </c>
      <c r="AB53" s="607"/>
      <c r="AC53" s="104"/>
      <c r="AD53" s="104"/>
    </row>
    <row r="54" spans="1:40" ht="9.75" customHeight="1">
      <c r="A54" s="104"/>
      <c r="B54" s="104"/>
      <c r="C54" s="104"/>
      <c r="D54" s="612" t="s">
        <v>627</v>
      </c>
      <c r="E54" s="613"/>
      <c r="F54" s="610">
        <v>78.620421052631556</v>
      </c>
      <c r="G54" s="611"/>
      <c r="H54" s="610">
        <v>83.000967839878172</v>
      </c>
      <c r="I54" s="611"/>
      <c r="J54" s="610">
        <v>84.270543627291602</v>
      </c>
      <c r="K54" s="611"/>
      <c r="L54" s="610">
        <v>85.522012220663413</v>
      </c>
      <c r="M54" s="611"/>
      <c r="N54" s="610">
        <v>88.661569826707478</v>
      </c>
      <c r="O54" s="611"/>
      <c r="P54" s="106"/>
      <c r="Q54" s="612" t="s">
        <v>628</v>
      </c>
      <c r="R54" s="613"/>
      <c r="S54" s="610">
        <v>80.310750853242311</v>
      </c>
      <c r="T54" s="611"/>
      <c r="U54" s="610">
        <v>85.997936872724509</v>
      </c>
      <c r="V54" s="611"/>
      <c r="W54" s="610">
        <v>86.971252928003054</v>
      </c>
      <c r="X54" s="611"/>
      <c r="Y54" s="610">
        <v>87.74788467364391</v>
      </c>
      <c r="Z54" s="611"/>
      <c r="AA54" s="610">
        <v>89.51652289316489</v>
      </c>
      <c r="AB54" s="611"/>
      <c r="AC54" s="104"/>
      <c r="AD54" s="104"/>
      <c r="AE54" s="124"/>
      <c r="AF54" s="124"/>
      <c r="AG54" s="124"/>
      <c r="AH54" s="124"/>
      <c r="AI54" s="124"/>
      <c r="AJ54" s="124"/>
      <c r="AK54" s="124"/>
      <c r="AL54" s="124"/>
      <c r="AM54" s="124"/>
      <c r="AN54" s="124"/>
    </row>
    <row r="55" spans="1:40" ht="9.75" customHeight="1">
      <c r="A55" s="104"/>
      <c r="B55" s="104"/>
      <c r="C55" s="104"/>
      <c r="D55" s="612" t="s">
        <v>629</v>
      </c>
      <c r="E55" s="613"/>
      <c r="F55" s="610">
        <v>81.405156537753228</v>
      </c>
      <c r="G55" s="611"/>
      <c r="H55" s="610">
        <v>84.970670370468497</v>
      </c>
      <c r="I55" s="611"/>
      <c r="J55" s="610">
        <v>86.116663540885199</v>
      </c>
      <c r="K55" s="611"/>
      <c r="L55" s="610">
        <v>87.01406508770016</v>
      </c>
      <c r="M55" s="611"/>
      <c r="N55" s="610">
        <v>90.142078255291977</v>
      </c>
      <c r="O55" s="611"/>
      <c r="P55" s="614"/>
      <c r="Q55" s="612" t="s">
        <v>630</v>
      </c>
      <c r="R55" s="613"/>
      <c r="S55" s="610">
        <v>83.765279187817299</v>
      </c>
      <c r="T55" s="611"/>
      <c r="U55" s="610">
        <v>87.086784997417141</v>
      </c>
      <c r="V55" s="611"/>
      <c r="W55" s="610">
        <v>87.975338004695658</v>
      </c>
      <c r="X55" s="611"/>
      <c r="Y55" s="610">
        <v>88.685591367688829</v>
      </c>
      <c r="Z55" s="611"/>
      <c r="AA55" s="610">
        <v>91.977586206896646</v>
      </c>
      <c r="AB55" s="611"/>
      <c r="AC55" s="104"/>
      <c r="AD55" s="104"/>
      <c r="AE55" s="124"/>
      <c r="AF55" s="124"/>
      <c r="AG55" s="124"/>
      <c r="AH55" s="124"/>
      <c r="AI55" s="124"/>
      <c r="AJ55" s="124"/>
      <c r="AK55" s="124"/>
      <c r="AL55" s="124"/>
      <c r="AM55" s="124"/>
      <c r="AN55" s="124"/>
    </row>
    <row r="56" spans="1:40" ht="13.5" customHeight="1">
      <c r="A56" s="104"/>
      <c r="B56" s="104"/>
      <c r="C56" s="104"/>
      <c r="D56" s="106"/>
      <c r="E56" s="106"/>
      <c r="F56" s="106"/>
      <c r="G56" s="106"/>
      <c r="H56" s="106"/>
      <c r="I56" s="106"/>
      <c r="J56" s="106"/>
      <c r="K56" s="106"/>
      <c r="L56" s="106"/>
      <c r="M56" s="106"/>
      <c r="N56" s="106"/>
      <c r="O56" s="106"/>
      <c r="P56" s="106"/>
      <c r="Q56" s="106"/>
      <c r="R56" s="106"/>
      <c r="S56" s="106"/>
      <c r="T56" s="106"/>
      <c r="U56" s="106"/>
      <c r="V56" s="106"/>
      <c r="W56" s="106"/>
      <c r="X56" s="106"/>
      <c r="Y56" s="106"/>
      <c r="Z56" s="106"/>
      <c r="AA56" s="106"/>
      <c r="AB56" s="106"/>
      <c r="AC56" s="104"/>
      <c r="AD56" s="104"/>
      <c r="AJ56" s="93"/>
      <c r="AK56" s="93"/>
      <c r="AL56" s="93"/>
      <c r="AM56" s="93"/>
      <c r="AN56" s="93"/>
    </row>
    <row r="57" spans="1:40" ht="13.5" customHeight="1">
      <c r="A57" s="104"/>
      <c r="B57" s="104"/>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4"/>
      <c r="AA57" s="104"/>
      <c r="AB57" s="104"/>
      <c r="AC57" s="104"/>
      <c r="AD57" s="104"/>
      <c r="AM57" s="93"/>
      <c r="AN57" s="93"/>
    </row>
    <row r="58" spans="1:40" ht="13.5" customHeight="1">
      <c r="A58" s="104"/>
      <c r="B58" s="104"/>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c r="AA58" s="104"/>
      <c r="AB58" s="104"/>
      <c r="AC58" s="104"/>
      <c r="AD58" s="104"/>
      <c r="AJ58" s="93"/>
      <c r="AK58" s="93"/>
      <c r="AL58" s="93"/>
      <c r="AM58" s="93"/>
      <c r="AN58" s="93"/>
    </row>
    <row r="59" spans="1:40" ht="13.5" customHeight="1">
      <c r="A59" s="104"/>
      <c r="B59" s="104"/>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4"/>
      <c r="AA59" s="104"/>
      <c r="AB59" s="104"/>
      <c r="AC59" s="104"/>
      <c r="AD59" s="104"/>
      <c r="AJ59" s="93"/>
      <c r="AK59" s="93"/>
      <c r="AL59" s="93"/>
      <c r="AM59" s="93"/>
      <c r="AN59" s="93"/>
    </row>
    <row r="60" spans="1:40" ht="13.5" customHeight="1">
      <c r="A60" s="104"/>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c r="AA60" s="104"/>
      <c r="AB60" s="104"/>
      <c r="AC60" s="104"/>
      <c r="AD60" s="104"/>
      <c r="AJ60" s="93"/>
      <c r="AK60" s="93"/>
      <c r="AL60" s="93"/>
      <c r="AM60" s="93"/>
      <c r="AN60" s="93"/>
    </row>
    <row r="61" spans="1:40" ht="13.5" customHeight="1">
      <c r="A61" s="104"/>
      <c r="B61" s="104"/>
      <c r="C61" s="104"/>
      <c r="D61" s="104"/>
      <c r="E61" s="104"/>
      <c r="F61" s="104"/>
      <c r="G61" s="104"/>
      <c r="H61" s="104"/>
      <c r="I61" s="104"/>
      <c r="J61" s="104"/>
      <c r="K61" s="104"/>
      <c r="L61" s="104"/>
      <c r="M61" s="104"/>
      <c r="N61" s="104"/>
      <c r="O61" s="104"/>
      <c r="P61" s="104"/>
      <c r="Q61" s="104"/>
      <c r="R61" s="104"/>
      <c r="S61" s="104"/>
      <c r="T61" s="104"/>
      <c r="U61" s="104"/>
      <c r="V61" s="104"/>
      <c r="W61" s="104"/>
      <c r="X61" s="104"/>
      <c r="Y61" s="104"/>
      <c r="Z61" s="104"/>
      <c r="AA61" s="104"/>
      <c r="AB61" s="104"/>
      <c r="AC61" s="104"/>
      <c r="AD61" s="104"/>
      <c r="AJ61" s="93"/>
      <c r="AK61" s="93"/>
      <c r="AL61" s="93"/>
      <c r="AM61" s="93"/>
      <c r="AN61" s="93"/>
    </row>
    <row r="62" spans="1:40" ht="13.5" customHeight="1">
      <c r="A62" s="104"/>
      <c r="B62" s="104"/>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4"/>
      <c r="AA62" s="104"/>
      <c r="AB62" s="104"/>
      <c r="AC62" s="104"/>
      <c r="AD62" s="104"/>
      <c r="AJ62" s="93"/>
      <c r="AK62" s="93"/>
      <c r="AL62" s="93"/>
      <c r="AM62" s="93"/>
      <c r="AN62" s="93"/>
    </row>
    <row r="63" spans="1:40" ht="13.5" customHeight="1">
      <c r="A63" s="247" t="s">
        <v>575</v>
      </c>
      <c r="B63" s="247"/>
      <c r="C63" s="247"/>
      <c r="D63" s="247"/>
      <c r="E63" s="247"/>
      <c r="F63" s="247"/>
      <c r="G63" s="247"/>
      <c r="H63" s="247"/>
      <c r="I63" s="247"/>
      <c r="J63" s="247"/>
      <c r="K63" s="247"/>
      <c r="L63" s="247"/>
      <c r="M63" s="247"/>
      <c r="N63" s="247"/>
      <c r="O63" s="247"/>
      <c r="P63" s="247"/>
      <c r="Q63" s="247"/>
      <c r="R63" s="247"/>
      <c r="S63" s="247"/>
      <c r="T63" s="247"/>
      <c r="U63" s="247"/>
      <c r="V63" s="247"/>
      <c r="W63" s="247"/>
      <c r="X63" s="247"/>
      <c r="Y63" s="247"/>
      <c r="Z63" s="247"/>
      <c r="AA63" s="247"/>
      <c r="AB63" s="247"/>
      <c r="AC63" s="223"/>
      <c r="AD63" s="223"/>
      <c r="AE63" s="82"/>
      <c r="AF63" s="82"/>
    </row>
    <row r="64" spans="1:40" ht="13.5" customHeight="1">
      <c r="A64" s="247"/>
      <c r="B64" s="247"/>
      <c r="C64" s="247"/>
      <c r="D64" s="247"/>
      <c r="E64" s="247"/>
      <c r="F64" s="247"/>
      <c r="G64" s="247"/>
      <c r="H64" s="247"/>
      <c r="I64" s="247"/>
      <c r="J64" s="247"/>
      <c r="K64" s="247"/>
      <c r="L64" s="247"/>
      <c r="M64" s="247"/>
      <c r="N64" s="247"/>
      <c r="O64" s="247"/>
      <c r="P64" s="247"/>
      <c r="Q64" s="247"/>
      <c r="R64" s="247"/>
      <c r="S64" s="247"/>
      <c r="T64" s="247"/>
      <c r="U64" s="247"/>
      <c r="V64" s="247"/>
      <c r="W64" s="247"/>
      <c r="X64" s="247"/>
      <c r="Y64" s="247"/>
      <c r="Z64" s="247"/>
      <c r="AA64" s="247"/>
      <c r="AB64" s="247"/>
      <c r="AC64" s="223"/>
      <c r="AD64" s="223"/>
      <c r="AE64" s="82"/>
      <c r="AF64" s="82"/>
    </row>
    <row r="65" spans="1:35" ht="14.25">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AC65" s="64"/>
      <c r="AD65" s="64"/>
      <c r="AE65" s="82"/>
      <c r="AF65" s="82"/>
    </row>
    <row r="66" spans="1:35" ht="19.5" customHeight="1" thickBot="1">
      <c r="A66" s="104"/>
      <c r="B66" s="67" t="s">
        <v>648</v>
      </c>
      <c r="C66" s="66"/>
      <c r="D66" s="66"/>
      <c r="E66" s="66"/>
      <c r="F66" s="66"/>
      <c r="G66" s="66"/>
      <c r="H66" s="66"/>
      <c r="I66" s="66"/>
      <c r="J66" s="66"/>
      <c r="K66" s="66"/>
      <c r="L66" s="66"/>
      <c r="M66" s="66"/>
      <c r="N66" s="66"/>
      <c r="O66" s="66"/>
      <c r="P66" s="66"/>
      <c r="Q66" s="66"/>
      <c r="R66" s="66"/>
      <c r="S66" s="66"/>
      <c r="T66" s="66"/>
      <c r="U66" s="66"/>
      <c r="V66" s="66"/>
      <c r="W66" s="66"/>
      <c r="X66" s="66"/>
      <c r="Y66" s="66"/>
      <c r="Z66" s="66"/>
      <c r="AA66" s="66"/>
      <c r="AB66" s="66"/>
      <c r="AC66" s="66"/>
      <c r="AD66" s="66"/>
    </row>
    <row r="67" spans="1:35" ht="9" customHeight="1" thickTop="1">
      <c r="A67" s="104"/>
      <c r="B67" s="104"/>
      <c r="C67" s="104"/>
      <c r="D67" s="104"/>
      <c r="E67" s="104"/>
      <c r="F67" s="104"/>
      <c r="G67" s="104"/>
      <c r="H67" s="104"/>
      <c r="I67" s="104"/>
      <c r="J67" s="104"/>
      <c r="K67" s="104"/>
      <c r="L67" s="104"/>
      <c r="M67" s="104"/>
      <c r="N67" s="104"/>
      <c r="O67" s="104"/>
      <c r="P67" s="104"/>
      <c r="Q67" s="104"/>
      <c r="R67" s="104"/>
      <c r="S67" s="104"/>
      <c r="T67" s="104"/>
      <c r="U67" s="104"/>
      <c r="V67" s="104"/>
      <c r="W67" s="104"/>
      <c r="X67" s="104"/>
      <c r="Y67" s="104"/>
      <c r="Z67" s="104"/>
      <c r="AA67" s="104"/>
      <c r="AB67" s="104"/>
      <c r="AC67" s="104"/>
      <c r="AD67" s="104"/>
    </row>
    <row r="68" spans="1:35" ht="19.5" customHeight="1">
      <c r="A68" s="104"/>
      <c r="B68" s="19"/>
      <c r="C68" s="15" t="s">
        <v>649</v>
      </c>
      <c r="D68" s="6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row>
    <row r="69" spans="1:35" ht="9" customHeight="1">
      <c r="A69" s="104"/>
      <c r="B69" s="104"/>
      <c r="C69" s="104"/>
      <c r="D69" s="104"/>
      <c r="E69" s="104"/>
      <c r="F69" s="104"/>
      <c r="G69" s="104"/>
      <c r="H69" s="104"/>
      <c r="I69" s="104"/>
      <c r="J69" s="104"/>
      <c r="K69" s="104"/>
      <c r="L69" s="104"/>
      <c r="M69" s="104"/>
      <c r="N69" s="104"/>
      <c r="O69" s="104"/>
      <c r="P69" s="104"/>
      <c r="Q69" s="104"/>
      <c r="R69" s="104"/>
      <c r="S69" s="104"/>
      <c r="T69" s="104"/>
      <c r="U69" s="104"/>
      <c r="V69" s="104"/>
      <c r="W69" s="104"/>
      <c r="X69" s="104"/>
      <c r="Y69" s="104"/>
      <c r="Z69" s="104"/>
      <c r="AA69" s="104"/>
      <c r="AB69" s="104"/>
      <c r="AC69" s="104"/>
      <c r="AD69" s="104"/>
    </row>
    <row r="70" spans="1:35" ht="13.5" customHeight="1">
      <c r="A70" s="104"/>
      <c r="B70" s="104"/>
      <c r="C70" s="631" t="s">
        <v>538</v>
      </c>
      <c r="D70" s="632"/>
      <c r="E70" s="632"/>
      <c r="F70" s="632"/>
      <c r="G70" s="632"/>
      <c r="H70" s="357" t="s">
        <v>429</v>
      </c>
      <c r="I70" s="592"/>
      <c r="J70" s="592"/>
      <c r="K70" s="633"/>
      <c r="L70" s="638" t="s">
        <v>447</v>
      </c>
      <c r="M70" s="635"/>
      <c r="N70" s="635"/>
      <c r="O70" s="635"/>
      <c r="P70" s="631" t="s">
        <v>110</v>
      </c>
      <c r="Q70" s="632"/>
      <c r="R70" s="632"/>
      <c r="S70" s="632"/>
      <c r="T70" s="104"/>
      <c r="U70" s="104"/>
      <c r="V70" s="104"/>
      <c r="W70" s="104"/>
      <c r="X70" s="104"/>
      <c r="Y70" s="104"/>
      <c r="Z70" s="104"/>
      <c r="AA70" s="104"/>
      <c r="AB70" s="104"/>
      <c r="AC70" s="104"/>
      <c r="AD70" s="104"/>
    </row>
    <row r="71" spans="1:35" ht="13.5" customHeight="1">
      <c r="A71" s="104"/>
      <c r="B71" s="104"/>
      <c r="C71" s="636" t="s">
        <v>633</v>
      </c>
      <c r="D71" s="636"/>
      <c r="E71" s="636"/>
      <c r="F71" s="636"/>
      <c r="G71" s="636"/>
      <c r="H71" s="625">
        <v>327</v>
      </c>
      <c r="I71" s="626"/>
      <c r="J71" s="627">
        <v>0.75172413793103443</v>
      </c>
      <c r="K71" s="628"/>
      <c r="L71" s="625">
        <v>26180</v>
      </c>
      <c r="M71" s="626"/>
      <c r="N71" s="627">
        <v>0.7652509426792552</v>
      </c>
      <c r="O71" s="628"/>
      <c r="P71" s="625">
        <v>2145907</v>
      </c>
      <c r="Q71" s="626"/>
      <c r="R71" s="627">
        <v>0.79909905682860849</v>
      </c>
      <c r="S71" s="628"/>
      <c r="T71" s="104"/>
      <c r="U71" s="104"/>
      <c r="V71" s="104"/>
      <c r="W71" s="104"/>
      <c r="X71" s="104"/>
      <c r="Y71" s="104"/>
      <c r="Z71" s="104"/>
      <c r="AA71" s="104"/>
      <c r="AB71" s="104"/>
      <c r="AC71" s="104"/>
      <c r="AD71" s="104"/>
      <c r="AE71" s="124"/>
      <c r="AF71" s="124"/>
    </row>
    <row r="72" spans="1:35" ht="13.5" customHeight="1">
      <c r="A72" s="104"/>
      <c r="B72" s="104"/>
      <c r="C72" s="636" t="s">
        <v>663</v>
      </c>
      <c r="D72" s="636"/>
      <c r="E72" s="636"/>
      <c r="F72" s="636"/>
      <c r="G72" s="636"/>
      <c r="H72" s="625">
        <v>47</v>
      </c>
      <c r="I72" s="626"/>
      <c r="J72" s="627">
        <v>0.10804597701149427</v>
      </c>
      <c r="K72" s="628"/>
      <c r="L72" s="625">
        <v>4426</v>
      </c>
      <c r="M72" s="626"/>
      <c r="N72" s="627">
        <v>0.12937359328870832</v>
      </c>
      <c r="O72" s="628"/>
      <c r="P72" s="625">
        <v>317837</v>
      </c>
      <c r="Q72" s="626"/>
      <c r="R72" s="627">
        <v>0.11835706157127707</v>
      </c>
      <c r="S72" s="628"/>
      <c r="T72" s="104"/>
      <c r="U72" s="104"/>
      <c r="V72" s="104"/>
      <c r="W72" s="104"/>
      <c r="X72" s="104"/>
      <c r="Y72" s="104"/>
      <c r="Z72" s="104"/>
      <c r="AA72" s="104"/>
      <c r="AB72" s="104"/>
      <c r="AC72" s="104"/>
      <c r="AD72" s="104"/>
      <c r="AE72" s="124"/>
      <c r="AF72" s="124"/>
    </row>
    <row r="73" spans="1:35" ht="13.5" customHeight="1">
      <c r="A73" s="104"/>
      <c r="B73" s="104"/>
      <c r="C73" s="636" t="s">
        <v>650</v>
      </c>
      <c r="D73" s="636"/>
      <c r="E73" s="636"/>
      <c r="F73" s="636"/>
      <c r="G73" s="636"/>
      <c r="H73" s="625">
        <v>40</v>
      </c>
      <c r="I73" s="626"/>
      <c r="J73" s="627">
        <v>9.1954022988505746E-2</v>
      </c>
      <c r="K73" s="628"/>
      <c r="L73" s="625">
        <v>2457</v>
      </c>
      <c r="M73" s="626"/>
      <c r="N73" s="627">
        <v>7.1819005582999626E-2</v>
      </c>
      <c r="O73" s="628"/>
      <c r="P73" s="625">
        <v>157183</v>
      </c>
      <c r="Q73" s="626"/>
      <c r="R73" s="627">
        <v>5.8532260274788778E-2</v>
      </c>
      <c r="S73" s="628"/>
      <c r="T73" s="104"/>
      <c r="U73" s="104"/>
      <c r="V73" s="104"/>
      <c r="W73" s="104"/>
      <c r="X73" s="104"/>
      <c r="Y73" s="104"/>
      <c r="Z73" s="104"/>
      <c r="AA73" s="104"/>
      <c r="AB73" s="104"/>
      <c r="AC73" s="104"/>
      <c r="AD73" s="104"/>
      <c r="AE73" s="124"/>
      <c r="AF73" s="124"/>
    </row>
    <row r="74" spans="1:35" ht="13.5" customHeight="1">
      <c r="A74" s="104"/>
      <c r="B74" s="104"/>
      <c r="C74" s="636" t="s">
        <v>634</v>
      </c>
      <c r="D74" s="636"/>
      <c r="E74" s="636"/>
      <c r="F74" s="636"/>
      <c r="G74" s="636"/>
      <c r="H74" s="625">
        <v>21</v>
      </c>
      <c r="I74" s="626"/>
      <c r="J74" s="627">
        <v>4.8275862068965517E-2</v>
      </c>
      <c r="K74" s="628"/>
      <c r="L74" s="625">
        <v>1148</v>
      </c>
      <c r="M74" s="626"/>
      <c r="N74" s="627">
        <v>3.3556458449036861E-2</v>
      </c>
      <c r="O74" s="628"/>
      <c r="P74" s="625">
        <v>64481</v>
      </c>
      <c r="Q74" s="626"/>
      <c r="R74" s="627">
        <v>2.4011621325325611E-2</v>
      </c>
      <c r="S74" s="628"/>
      <c r="T74" s="104"/>
      <c r="U74" s="104"/>
      <c r="V74" s="104"/>
      <c r="W74" s="104"/>
      <c r="X74" s="104"/>
      <c r="Y74" s="104"/>
      <c r="Z74" s="104"/>
      <c r="AA74" s="104"/>
      <c r="AB74" s="104"/>
      <c r="AC74" s="104"/>
      <c r="AD74" s="104"/>
      <c r="AE74" s="124"/>
      <c r="AF74" s="124"/>
    </row>
    <row r="75" spans="1:35" ht="6.95" customHeight="1">
      <c r="A75" s="104"/>
      <c r="B75" s="104"/>
      <c r="C75" s="104"/>
      <c r="D75" s="104"/>
      <c r="E75" s="104"/>
      <c r="F75" s="104"/>
      <c r="G75" s="104"/>
      <c r="H75" s="104"/>
      <c r="I75" s="104"/>
      <c r="J75" s="104"/>
      <c r="K75" s="104"/>
      <c r="L75" s="104"/>
      <c r="M75" s="104"/>
      <c r="N75" s="104"/>
      <c r="O75" s="104"/>
      <c r="P75" s="104"/>
      <c r="Q75" s="104"/>
      <c r="R75" s="104"/>
      <c r="S75" s="104"/>
      <c r="T75" s="104"/>
      <c r="U75" s="104"/>
      <c r="V75" s="104"/>
      <c r="W75" s="104"/>
      <c r="X75" s="104"/>
      <c r="Y75" s="104"/>
      <c r="Z75" s="104"/>
      <c r="AA75" s="104"/>
      <c r="AB75" s="104"/>
      <c r="AC75" s="104"/>
      <c r="AD75" s="104"/>
      <c r="AE75" s="124"/>
      <c r="AF75" s="124"/>
    </row>
    <row r="76" spans="1:35" ht="13.5" customHeight="1">
      <c r="A76" s="104"/>
      <c r="B76" s="104"/>
      <c r="C76" s="104"/>
      <c r="D76" s="104"/>
      <c r="E76" s="104"/>
      <c r="F76" s="104"/>
      <c r="G76" s="104"/>
      <c r="H76" s="104"/>
      <c r="I76" s="104"/>
      <c r="J76" s="104"/>
      <c r="K76" s="104"/>
      <c r="L76" s="104"/>
      <c r="M76" s="104"/>
      <c r="N76" s="104"/>
      <c r="O76" s="104"/>
      <c r="P76" s="104"/>
      <c r="Q76" s="104"/>
      <c r="R76" s="104"/>
      <c r="S76" s="104"/>
      <c r="T76" s="104"/>
      <c r="U76" s="104"/>
      <c r="V76" s="104"/>
      <c r="W76" s="104"/>
      <c r="X76" s="104"/>
      <c r="Y76" s="104"/>
      <c r="Z76" s="104"/>
      <c r="AA76" s="104"/>
      <c r="AB76" s="104"/>
      <c r="AC76" s="104"/>
      <c r="AD76" s="104"/>
    </row>
    <row r="77" spans="1:35" ht="10.5" customHeight="1">
      <c r="A77" s="104"/>
      <c r="B77" s="104"/>
      <c r="C77" s="104"/>
      <c r="D77" s="104"/>
      <c r="E77" s="104"/>
      <c r="F77" s="104"/>
      <c r="G77" s="104"/>
      <c r="H77" s="104"/>
      <c r="I77" s="104"/>
      <c r="J77" s="104"/>
      <c r="K77" s="104"/>
      <c r="L77" s="104"/>
      <c r="M77" s="104"/>
      <c r="N77" s="104"/>
      <c r="O77" s="104"/>
      <c r="P77" s="104"/>
      <c r="Q77" s="104"/>
      <c r="R77" s="104"/>
      <c r="S77" s="104"/>
      <c r="T77" s="104"/>
      <c r="U77" s="517" t="s">
        <v>47</v>
      </c>
      <c r="V77" s="521"/>
      <c r="W77" s="521"/>
      <c r="X77" s="521"/>
      <c r="Y77" s="521"/>
      <c r="Z77" s="521"/>
      <c r="AA77" s="521"/>
      <c r="AB77" s="521"/>
      <c r="AC77" s="605"/>
      <c r="AD77" s="606"/>
    </row>
    <row r="78" spans="1:35" ht="10.5" customHeight="1">
      <c r="A78" s="104"/>
      <c r="B78" s="104"/>
      <c r="C78" s="104"/>
      <c r="D78" s="104"/>
      <c r="E78" s="104"/>
      <c r="F78" s="104"/>
      <c r="G78" s="104"/>
      <c r="H78" s="104"/>
      <c r="I78" s="104"/>
      <c r="J78" s="104"/>
      <c r="K78" s="104"/>
      <c r="L78" s="104"/>
      <c r="M78" s="104"/>
      <c r="N78" s="104"/>
      <c r="O78" s="104"/>
      <c r="P78" s="104"/>
      <c r="Q78" s="104"/>
      <c r="R78" s="104"/>
      <c r="S78" s="104"/>
      <c r="T78" s="104"/>
      <c r="U78" s="607" t="s">
        <v>112</v>
      </c>
      <c r="V78" s="607"/>
      <c r="W78" s="637" t="s">
        <v>631</v>
      </c>
      <c r="X78" s="637"/>
      <c r="Y78" s="607" t="s">
        <v>46</v>
      </c>
      <c r="Z78" s="632"/>
      <c r="AA78" s="519" t="s">
        <v>632</v>
      </c>
      <c r="AB78" s="520"/>
      <c r="AC78" s="607" t="s">
        <v>111</v>
      </c>
      <c r="AD78" s="607"/>
    </row>
    <row r="79" spans="1:35" ht="10.5" customHeight="1">
      <c r="A79" s="104"/>
      <c r="B79" s="104"/>
      <c r="C79" s="104"/>
      <c r="D79" s="104"/>
      <c r="E79" s="104"/>
      <c r="F79" s="104"/>
      <c r="G79" s="104"/>
      <c r="H79" s="104"/>
      <c r="I79" s="104"/>
      <c r="J79" s="104"/>
      <c r="K79" s="104"/>
      <c r="L79" s="104"/>
      <c r="M79" s="104"/>
      <c r="N79" s="104"/>
      <c r="O79" s="104"/>
      <c r="P79" s="104"/>
      <c r="Q79" s="104"/>
      <c r="R79" s="104"/>
      <c r="S79" s="104"/>
      <c r="T79" s="104"/>
      <c r="U79" s="629">
        <v>49.710982658959537</v>
      </c>
      <c r="V79" s="630"/>
      <c r="W79" s="629">
        <v>75.686515283182828</v>
      </c>
      <c r="X79" s="630"/>
      <c r="Y79" s="629">
        <v>80.546075792089454</v>
      </c>
      <c r="Z79" s="630"/>
      <c r="AA79" s="629">
        <v>84.590959847014403</v>
      </c>
      <c r="AB79" s="630"/>
      <c r="AC79" s="629">
        <v>96.954314720812178</v>
      </c>
      <c r="AD79" s="630"/>
      <c r="AE79" s="124"/>
      <c r="AF79" s="146"/>
      <c r="AG79" s="146"/>
      <c r="AH79" s="146"/>
      <c r="AI79" s="146"/>
    </row>
    <row r="80" spans="1:35" ht="10.5" customHeight="1">
      <c r="A80" s="104"/>
      <c r="B80" s="104"/>
      <c r="C80" s="104"/>
      <c r="D80" s="104"/>
      <c r="E80" s="104"/>
      <c r="F80" s="104"/>
      <c r="G80" s="104"/>
      <c r="H80" s="104"/>
      <c r="I80" s="104"/>
      <c r="J80" s="104"/>
      <c r="K80" s="104"/>
      <c r="L80" s="104"/>
      <c r="M80" s="104"/>
      <c r="N80" s="104"/>
      <c r="O80" s="104"/>
      <c r="P80" s="104"/>
      <c r="Q80" s="104"/>
      <c r="R80" s="104"/>
      <c r="S80" s="104"/>
      <c r="T80" s="104"/>
      <c r="U80" s="629">
        <v>0.50761421319796951</v>
      </c>
      <c r="V80" s="630"/>
      <c r="W80" s="629">
        <v>8.1517224904851133</v>
      </c>
      <c r="X80" s="630"/>
      <c r="Y80" s="629">
        <v>11.126178532125479</v>
      </c>
      <c r="Z80" s="630"/>
      <c r="AA80" s="629">
        <v>14.911228432955284</v>
      </c>
      <c r="AB80" s="630"/>
      <c r="AC80" s="629">
        <v>40.214698596201487</v>
      </c>
      <c r="AD80" s="630"/>
      <c r="AE80" s="124"/>
      <c r="AF80" s="146"/>
      <c r="AG80" s="146"/>
      <c r="AH80" s="146"/>
      <c r="AI80" s="146"/>
    </row>
    <row r="81" spans="1:35" ht="10.5" customHeight="1">
      <c r="A81" s="104"/>
      <c r="B81" s="104"/>
      <c r="C81" s="104"/>
      <c r="D81" s="104"/>
      <c r="E81" s="104"/>
      <c r="F81" s="104"/>
      <c r="G81" s="104"/>
      <c r="H81" s="104"/>
      <c r="I81" s="104"/>
      <c r="J81" s="104"/>
      <c r="K81" s="104"/>
      <c r="L81" s="104"/>
      <c r="M81" s="104"/>
      <c r="N81" s="104"/>
      <c r="O81" s="104"/>
      <c r="P81" s="104"/>
      <c r="Q81" s="104"/>
      <c r="R81" s="104"/>
      <c r="S81" s="104"/>
      <c r="T81" s="104"/>
      <c r="U81" s="629">
        <v>1.4382402707275803</v>
      </c>
      <c r="V81" s="630"/>
      <c r="W81" s="629">
        <v>4.5916422206195211</v>
      </c>
      <c r="X81" s="630"/>
      <c r="Y81" s="629">
        <v>5.657043802920195</v>
      </c>
      <c r="Z81" s="630"/>
      <c r="AA81" s="629">
        <v>7.1620811031718823</v>
      </c>
      <c r="AB81" s="630"/>
      <c r="AC81" s="629">
        <v>16.836158192090394</v>
      </c>
      <c r="AD81" s="630"/>
      <c r="AE81" s="124"/>
      <c r="AF81" s="146"/>
      <c r="AG81" s="146"/>
      <c r="AH81" s="146"/>
      <c r="AI81" s="146"/>
    </row>
    <row r="82" spans="1:35" ht="10.5" customHeight="1">
      <c r="A82" s="104"/>
      <c r="B82" s="104"/>
      <c r="C82" s="104"/>
      <c r="D82" s="104"/>
      <c r="E82" s="104"/>
      <c r="F82" s="104"/>
      <c r="G82" s="104"/>
      <c r="H82" s="104"/>
      <c r="I82" s="104"/>
      <c r="J82" s="104"/>
      <c r="K82" s="104"/>
      <c r="L82" s="104"/>
      <c r="M82" s="104"/>
      <c r="N82" s="104"/>
      <c r="O82" s="104"/>
      <c r="P82" s="104"/>
      <c r="Q82" s="104"/>
      <c r="R82" s="104"/>
      <c r="S82" s="104"/>
      <c r="T82" s="104"/>
      <c r="U82" s="629">
        <v>0</v>
      </c>
      <c r="V82" s="630"/>
      <c r="W82" s="629">
        <v>1.7226449469510237</v>
      </c>
      <c r="X82" s="630"/>
      <c r="Y82" s="629">
        <v>2.3384370650228674</v>
      </c>
      <c r="Z82" s="630"/>
      <c r="AA82" s="629">
        <v>3.0004195703337553</v>
      </c>
      <c r="AB82" s="630"/>
      <c r="AC82" s="629">
        <v>6.5263157894736841</v>
      </c>
      <c r="AD82" s="630"/>
      <c r="AE82" s="124"/>
      <c r="AF82" s="146"/>
      <c r="AG82" s="146"/>
      <c r="AH82" s="146"/>
      <c r="AI82" s="146"/>
    </row>
    <row r="83" spans="1:35" ht="13.5" customHeight="1">
      <c r="A83" s="104"/>
      <c r="B83" s="104"/>
      <c r="C83" s="104"/>
      <c r="D83" s="104"/>
      <c r="E83" s="104"/>
      <c r="F83" s="104"/>
      <c r="G83" s="104"/>
      <c r="H83" s="104"/>
      <c r="I83" s="104"/>
      <c r="J83" s="104"/>
      <c r="K83" s="104"/>
      <c r="L83" s="104"/>
      <c r="M83" s="104"/>
      <c r="N83" s="104"/>
      <c r="O83" s="104"/>
      <c r="P83" s="104"/>
      <c r="Q83" s="104"/>
      <c r="R83" s="104"/>
      <c r="S83" s="104"/>
      <c r="T83" s="104"/>
      <c r="U83" s="104"/>
      <c r="V83" s="104"/>
      <c r="W83" s="104"/>
      <c r="X83" s="104"/>
      <c r="Y83" s="104"/>
      <c r="Z83" s="104"/>
      <c r="AA83" s="104"/>
      <c r="AB83" s="104"/>
      <c r="AC83" s="104"/>
      <c r="AD83" s="104"/>
    </row>
    <row r="84" spans="1:35" ht="13.5" customHeight="1">
      <c r="A84" s="104"/>
      <c r="B84" s="104"/>
      <c r="C84" s="104"/>
      <c r="D84" s="104"/>
      <c r="E84" s="104"/>
      <c r="F84" s="104"/>
      <c r="G84" s="104"/>
      <c r="H84" s="104"/>
      <c r="I84" s="104"/>
      <c r="J84" s="104"/>
      <c r="K84" s="104"/>
      <c r="L84" s="104"/>
      <c r="M84" s="104"/>
      <c r="N84" s="104"/>
      <c r="O84" s="104"/>
      <c r="P84" s="104"/>
      <c r="Q84" s="104"/>
      <c r="R84" s="104"/>
      <c r="S84" s="104"/>
      <c r="T84" s="104"/>
      <c r="U84" s="104"/>
      <c r="V84" s="104"/>
      <c r="W84" s="104"/>
      <c r="X84" s="104"/>
      <c r="Y84" s="104"/>
      <c r="Z84" s="104"/>
      <c r="AA84" s="104"/>
      <c r="AB84" s="104"/>
      <c r="AC84" s="104"/>
      <c r="AD84" s="104"/>
    </row>
    <row r="85" spans="1:35" ht="33" customHeight="1">
      <c r="A85" s="104"/>
      <c r="B85" s="104"/>
      <c r="C85" s="104"/>
      <c r="D85" s="104"/>
      <c r="E85" s="104"/>
      <c r="F85" s="104"/>
      <c r="G85" s="104"/>
      <c r="H85" s="104"/>
      <c r="I85" s="104"/>
      <c r="J85" s="104"/>
      <c r="K85" s="104"/>
      <c r="L85" s="104"/>
      <c r="M85" s="104"/>
      <c r="N85" s="104"/>
      <c r="O85" s="104"/>
      <c r="P85" s="104"/>
      <c r="Q85" s="104"/>
      <c r="R85" s="104"/>
      <c r="S85" s="104"/>
      <c r="T85" s="104"/>
      <c r="U85" s="104"/>
      <c r="V85" s="104"/>
      <c r="W85" s="104"/>
      <c r="X85" s="104"/>
      <c r="Y85" s="104"/>
      <c r="Z85" s="104"/>
      <c r="AA85" s="104"/>
      <c r="AB85" s="104"/>
      <c r="AC85" s="104"/>
      <c r="AD85" s="104"/>
    </row>
    <row r="86" spans="1:35" ht="13.5" customHeight="1">
      <c r="A86" s="104"/>
      <c r="B86" s="104"/>
      <c r="C86" s="422" t="s">
        <v>540</v>
      </c>
      <c r="D86" s="104"/>
      <c r="E86" s="104"/>
      <c r="F86" s="104"/>
      <c r="G86" s="104"/>
      <c r="H86" s="104"/>
      <c r="I86" s="104"/>
      <c r="J86" s="104"/>
      <c r="K86" s="104"/>
      <c r="L86" s="104"/>
      <c r="M86" s="104"/>
      <c r="N86" s="104"/>
      <c r="O86" s="104"/>
      <c r="P86" s="104"/>
      <c r="Q86" s="104"/>
      <c r="R86" s="104"/>
      <c r="S86" s="104"/>
      <c r="T86" s="104"/>
      <c r="U86" s="104"/>
      <c r="V86" s="104"/>
      <c r="W86" s="104"/>
      <c r="X86" s="104"/>
      <c r="Y86" s="104"/>
      <c r="Z86" s="104"/>
      <c r="AA86" s="104"/>
      <c r="AB86" s="104"/>
      <c r="AC86" s="104"/>
      <c r="AD86" s="104"/>
    </row>
    <row r="87" spans="1:35" ht="13.5" customHeight="1">
      <c r="A87" s="104"/>
      <c r="B87" s="104"/>
      <c r="C87" s="422"/>
      <c r="D87" s="104"/>
      <c r="E87" s="104"/>
      <c r="F87" s="104"/>
      <c r="G87" s="104"/>
      <c r="H87" s="104"/>
      <c r="I87" s="104"/>
      <c r="J87" s="104"/>
      <c r="K87" s="104"/>
      <c r="L87" s="104"/>
      <c r="M87" s="104"/>
      <c r="N87" s="104"/>
      <c r="O87" s="104"/>
      <c r="P87" s="104"/>
      <c r="Q87" s="104"/>
      <c r="R87" s="104"/>
      <c r="S87" s="104"/>
      <c r="T87" s="104"/>
      <c r="U87" s="104"/>
      <c r="V87" s="104"/>
      <c r="W87" s="104"/>
      <c r="X87" s="104"/>
      <c r="Y87" s="104"/>
      <c r="Z87" s="104"/>
      <c r="AA87" s="104"/>
      <c r="AB87" s="104"/>
      <c r="AC87" s="104"/>
      <c r="AD87" s="104"/>
    </row>
    <row r="88" spans="1:35" ht="19.5" customHeight="1">
      <c r="A88" s="104"/>
      <c r="B88" s="19"/>
      <c r="C88" s="15" t="s">
        <v>651</v>
      </c>
      <c r="D88" s="6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row>
    <row r="89" spans="1:35" ht="9" customHeight="1">
      <c r="A89" s="104"/>
      <c r="B89" s="104"/>
      <c r="C89" s="104"/>
      <c r="D89" s="104"/>
      <c r="E89" s="104"/>
      <c r="F89" s="104"/>
      <c r="G89" s="104"/>
      <c r="H89" s="104"/>
      <c r="I89" s="104"/>
      <c r="J89" s="104"/>
      <c r="K89" s="104"/>
      <c r="L89" s="104"/>
      <c r="M89" s="104"/>
      <c r="N89" s="104"/>
      <c r="O89" s="104"/>
      <c r="P89" s="104"/>
      <c r="Q89" s="104"/>
      <c r="R89" s="104"/>
      <c r="S89" s="104"/>
      <c r="T89" s="104"/>
      <c r="U89" s="104"/>
      <c r="V89" s="104"/>
      <c r="W89" s="104"/>
      <c r="X89" s="104"/>
      <c r="Y89" s="104"/>
      <c r="Z89" s="104"/>
      <c r="AA89" s="104"/>
      <c r="AB89" s="104"/>
      <c r="AC89" s="104"/>
      <c r="AD89" s="104"/>
    </row>
    <row r="90" spans="1:35" ht="13.5" customHeight="1">
      <c r="A90" s="104"/>
      <c r="B90" s="104"/>
      <c r="C90" s="631" t="s">
        <v>538</v>
      </c>
      <c r="D90" s="632"/>
      <c r="E90" s="632"/>
      <c r="F90" s="632"/>
      <c r="G90" s="632"/>
      <c r="H90" s="357" t="s">
        <v>429</v>
      </c>
      <c r="I90" s="592"/>
      <c r="J90" s="592"/>
      <c r="K90" s="633"/>
      <c r="L90" s="638" t="s">
        <v>447</v>
      </c>
      <c r="M90" s="635"/>
      <c r="N90" s="635"/>
      <c r="O90" s="635"/>
      <c r="P90" s="631" t="s">
        <v>110</v>
      </c>
      <c r="Q90" s="632"/>
      <c r="R90" s="632"/>
      <c r="S90" s="632"/>
      <c r="T90" s="104"/>
      <c r="U90" s="104"/>
      <c r="V90" s="104"/>
      <c r="W90" s="104"/>
      <c r="X90" s="104"/>
      <c r="Y90" s="104"/>
      <c r="Z90" s="104"/>
      <c r="AA90" s="104"/>
      <c r="AB90" s="104"/>
      <c r="AC90" s="104"/>
      <c r="AD90" s="104"/>
    </row>
    <row r="91" spans="1:35" ht="13.5" customHeight="1">
      <c r="A91" s="104"/>
      <c r="B91" s="104"/>
      <c r="C91" s="636" t="s">
        <v>633</v>
      </c>
      <c r="D91" s="636"/>
      <c r="E91" s="636"/>
      <c r="F91" s="636"/>
      <c r="G91" s="636"/>
      <c r="H91" s="625">
        <v>254</v>
      </c>
      <c r="I91" s="626"/>
      <c r="J91" s="627">
        <v>0.58390804597701151</v>
      </c>
      <c r="K91" s="628"/>
      <c r="L91" s="625">
        <v>22627</v>
      </c>
      <c r="M91" s="626"/>
      <c r="N91" s="627">
        <v>0.66139545760135632</v>
      </c>
      <c r="O91" s="628"/>
      <c r="P91" s="625">
        <v>1926480</v>
      </c>
      <c r="Q91" s="626"/>
      <c r="R91" s="627">
        <v>0.71738819576019741</v>
      </c>
      <c r="S91" s="628"/>
      <c r="T91" s="104"/>
      <c r="U91" s="104"/>
      <c r="V91" s="104"/>
      <c r="W91" s="104"/>
      <c r="X91" s="104"/>
      <c r="Y91" s="104"/>
      <c r="Z91" s="104"/>
      <c r="AA91" s="104"/>
      <c r="AB91" s="104"/>
      <c r="AC91" s="104"/>
      <c r="AD91" s="104"/>
      <c r="AE91" s="124"/>
      <c r="AF91" s="124"/>
    </row>
    <row r="92" spans="1:35" ht="13.5" customHeight="1">
      <c r="A92" s="104"/>
      <c r="B92" s="104"/>
      <c r="C92" s="636" t="s">
        <v>634</v>
      </c>
      <c r="D92" s="636"/>
      <c r="E92" s="636"/>
      <c r="F92" s="636"/>
      <c r="G92" s="636"/>
      <c r="H92" s="625">
        <v>181</v>
      </c>
      <c r="I92" s="626"/>
      <c r="J92" s="627">
        <v>0.41609195402298854</v>
      </c>
      <c r="K92" s="628"/>
      <c r="L92" s="625">
        <v>11584</v>
      </c>
      <c r="M92" s="626"/>
      <c r="N92" s="627">
        <v>0.33860454239864374</v>
      </c>
      <c r="O92" s="628"/>
      <c r="P92" s="625">
        <v>758928</v>
      </c>
      <c r="Q92" s="626"/>
      <c r="R92" s="627">
        <v>0.28261180423980264</v>
      </c>
      <c r="S92" s="628"/>
      <c r="T92" s="104"/>
      <c r="U92" s="104"/>
      <c r="V92" s="104"/>
      <c r="W92" s="104"/>
      <c r="X92" s="104"/>
      <c r="Y92" s="104"/>
      <c r="Z92" s="104"/>
      <c r="AA92" s="104"/>
      <c r="AB92" s="104"/>
      <c r="AC92" s="104"/>
      <c r="AD92" s="104"/>
      <c r="AE92" s="124"/>
      <c r="AF92" s="124"/>
    </row>
    <row r="93" spans="1:35" ht="13.5" customHeight="1">
      <c r="A93" s="104"/>
      <c r="B93" s="104"/>
      <c r="C93" s="104"/>
      <c r="D93" s="104"/>
      <c r="E93" s="104"/>
      <c r="F93" s="104"/>
      <c r="G93" s="104"/>
      <c r="H93" s="104"/>
      <c r="I93" s="104"/>
      <c r="J93" s="104"/>
      <c r="K93" s="104"/>
      <c r="L93" s="104"/>
      <c r="M93" s="104"/>
      <c r="N93" s="104"/>
      <c r="O93" s="104"/>
      <c r="P93" s="104"/>
      <c r="Q93" s="104"/>
      <c r="R93" s="104"/>
      <c r="S93" s="104"/>
      <c r="T93" s="104"/>
      <c r="U93" s="104"/>
      <c r="V93" s="104"/>
      <c r="W93" s="104"/>
      <c r="X93" s="104"/>
      <c r="Y93" s="104"/>
      <c r="Z93" s="104"/>
      <c r="AA93" s="104"/>
      <c r="AB93" s="104"/>
      <c r="AC93" s="104"/>
      <c r="AD93" s="104"/>
    </row>
    <row r="94" spans="1:35" ht="13.5" customHeight="1">
      <c r="A94" s="104"/>
      <c r="B94" s="104"/>
      <c r="C94" s="104"/>
      <c r="D94" s="104"/>
      <c r="E94" s="104"/>
      <c r="F94" s="104"/>
      <c r="G94" s="104"/>
      <c r="H94" s="104"/>
      <c r="I94" s="104"/>
      <c r="J94" s="104"/>
      <c r="K94" s="104"/>
      <c r="L94" s="104"/>
      <c r="M94" s="104"/>
      <c r="N94" s="104"/>
      <c r="O94" s="104"/>
      <c r="P94" s="104"/>
      <c r="Q94" s="104"/>
      <c r="R94" s="104"/>
      <c r="S94" s="104"/>
      <c r="T94" s="104"/>
      <c r="U94" s="104"/>
      <c r="V94" s="104"/>
      <c r="W94" s="104"/>
      <c r="X94" s="104"/>
      <c r="Y94" s="104"/>
      <c r="Z94" s="104"/>
      <c r="AA94" s="104"/>
      <c r="AB94" s="104"/>
      <c r="AC94" s="104"/>
      <c r="AD94" s="104"/>
    </row>
    <row r="95" spans="1:35" ht="10.5" customHeight="1">
      <c r="A95" s="104"/>
      <c r="B95" s="104"/>
      <c r="C95" s="104"/>
      <c r="D95" s="104"/>
      <c r="E95" s="104"/>
      <c r="F95" s="104"/>
      <c r="G95" s="104"/>
      <c r="H95" s="104"/>
      <c r="I95" s="104"/>
      <c r="J95" s="104"/>
      <c r="K95" s="104"/>
      <c r="L95" s="104"/>
      <c r="M95" s="104"/>
      <c r="N95" s="104"/>
      <c r="O95" s="104"/>
      <c r="P95" s="104"/>
      <c r="Q95" s="104"/>
      <c r="R95" s="104"/>
      <c r="S95" s="104"/>
      <c r="T95" s="104"/>
      <c r="U95" s="517" t="s">
        <v>47</v>
      </c>
      <c r="V95" s="521"/>
      <c r="W95" s="521"/>
      <c r="X95" s="521"/>
      <c r="Y95" s="521"/>
      <c r="Z95" s="521"/>
      <c r="AA95" s="521"/>
      <c r="AB95" s="521"/>
      <c r="AC95" s="521"/>
      <c r="AD95" s="518"/>
    </row>
    <row r="96" spans="1:35" ht="10.5" customHeight="1">
      <c r="A96" s="104"/>
      <c r="B96" s="104"/>
      <c r="C96" s="104"/>
      <c r="D96" s="104"/>
      <c r="E96" s="104"/>
      <c r="F96" s="104"/>
      <c r="G96" s="104"/>
      <c r="H96" s="104"/>
      <c r="I96" s="104"/>
      <c r="J96" s="104"/>
      <c r="K96" s="104"/>
      <c r="L96" s="104"/>
      <c r="M96" s="104"/>
      <c r="N96" s="104"/>
      <c r="O96" s="104"/>
      <c r="P96" s="104"/>
      <c r="Q96" s="104"/>
      <c r="R96" s="104"/>
      <c r="S96" s="104"/>
      <c r="T96" s="104"/>
      <c r="U96" s="517" t="s">
        <v>112</v>
      </c>
      <c r="V96" s="518"/>
      <c r="W96" s="519" t="s">
        <v>631</v>
      </c>
      <c r="X96" s="520"/>
      <c r="Y96" s="517" t="s">
        <v>46</v>
      </c>
      <c r="Z96" s="518"/>
      <c r="AA96" s="519" t="s">
        <v>632</v>
      </c>
      <c r="AB96" s="520"/>
      <c r="AC96" s="517" t="s">
        <v>111</v>
      </c>
      <c r="AD96" s="518"/>
    </row>
    <row r="97" spans="1:35" ht="10.5" customHeight="1">
      <c r="A97" s="104"/>
      <c r="B97" s="104"/>
      <c r="C97" s="104"/>
      <c r="D97" s="104"/>
      <c r="E97" s="104"/>
      <c r="F97" s="104"/>
      <c r="G97" s="104"/>
      <c r="H97" s="104"/>
      <c r="I97" s="104"/>
      <c r="J97" s="104"/>
      <c r="K97" s="104"/>
      <c r="L97" s="104"/>
      <c r="M97" s="104"/>
      <c r="N97" s="104"/>
      <c r="O97" s="104"/>
      <c r="P97" s="104"/>
      <c r="Q97" s="104"/>
      <c r="R97" s="104"/>
      <c r="S97" s="104"/>
      <c r="T97" s="104"/>
      <c r="U97" s="629">
        <v>50.896057347670251</v>
      </c>
      <c r="V97" s="630"/>
      <c r="W97" s="629">
        <v>67.743145400372626</v>
      </c>
      <c r="X97" s="630"/>
      <c r="Y97" s="629">
        <v>71.33824587586281</v>
      </c>
      <c r="Z97" s="630"/>
      <c r="AA97" s="629">
        <v>74.480214832241032</v>
      </c>
      <c r="AB97" s="630"/>
      <c r="AC97" s="629">
        <v>86.079182630906772</v>
      </c>
      <c r="AD97" s="630"/>
      <c r="AE97" s="124"/>
      <c r="AF97" s="146"/>
      <c r="AG97" s="146"/>
      <c r="AH97" s="146"/>
      <c r="AI97" s="146"/>
    </row>
    <row r="98" spans="1:35" ht="10.5" customHeight="1">
      <c r="A98" s="104"/>
      <c r="B98" s="104"/>
      <c r="C98" s="104"/>
      <c r="D98" s="104"/>
      <c r="E98" s="104"/>
      <c r="F98" s="104"/>
      <c r="G98" s="104"/>
      <c r="H98" s="104"/>
      <c r="I98" s="104"/>
      <c r="J98" s="104"/>
      <c r="K98" s="104"/>
      <c r="L98" s="104"/>
      <c r="M98" s="104"/>
      <c r="N98" s="104"/>
      <c r="O98" s="104"/>
      <c r="P98" s="104"/>
      <c r="Q98" s="104"/>
      <c r="R98" s="104"/>
      <c r="S98" s="104"/>
      <c r="T98" s="104"/>
      <c r="U98" s="629">
        <v>13.92081736909323</v>
      </c>
      <c r="V98" s="630"/>
      <c r="W98" s="629">
        <v>25.519785167758968</v>
      </c>
      <c r="X98" s="630"/>
      <c r="Y98" s="629">
        <v>28.661754124137197</v>
      </c>
      <c r="Z98" s="630"/>
      <c r="AA98" s="629">
        <v>32.256854599627381</v>
      </c>
      <c r="AB98" s="630"/>
      <c r="AC98" s="629">
        <v>49.103942652329749</v>
      </c>
      <c r="AD98" s="630"/>
      <c r="AE98" s="124"/>
      <c r="AF98" s="146"/>
      <c r="AG98" s="146"/>
      <c r="AH98" s="146"/>
      <c r="AI98" s="146"/>
    </row>
    <row r="99" spans="1:35" ht="13.5" customHeight="1">
      <c r="A99" s="104"/>
      <c r="B99" s="104"/>
      <c r="C99" s="104"/>
      <c r="D99" s="104"/>
      <c r="E99" s="104"/>
      <c r="F99" s="104"/>
      <c r="G99" s="104"/>
      <c r="H99" s="104"/>
      <c r="I99" s="104"/>
      <c r="J99" s="104"/>
      <c r="K99" s="104"/>
      <c r="L99" s="104"/>
      <c r="M99" s="104"/>
      <c r="N99" s="104"/>
      <c r="O99" s="104"/>
      <c r="P99" s="104"/>
      <c r="Q99" s="104"/>
      <c r="R99" s="104"/>
      <c r="S99" s="104"/>
      <c r="T99" s="104"/>
      <c r="U99" s="106"/>
      <c r="V99" s="106"/>
      <c r="W99" s="106"/>
      <c r="X99" s="106"/>
      <c r="Y99" s="106"/>
      <c r="Z99" s="106"/>
      <c r="AA99" s="106"/>
      <c r="AB99" s="106"/>
      <c r="AC99" s="106"/>
      <c r="AD99" s="106"/>
    </row>
    <row r="100" spans="1:35" ht="13.5" customHeight="1">
      <c r="A100" s="104"/>
      <c r="B100" s="104"/>
      <c r="C100" s="104"/>
      <c r="D100" s="104"/>
      <c r="E100" s="104"/>
      <c r="F100" s="104"/>
      <c r="G100" s="104"/>
      <c r="H100" s="104"/>
      <c r="I100" s="104"/>
      <c r="J100" s="104"/>
      <c r="K100" s="104"/>
      <c r="L100" s="104"/>
      <c r="M100" s="104"/>
      <c r="N100" s="104"/>
      <c r="O100" s="104"/>
      <c r="P100" s="104"/>
      <c r="Q100" s="104"/>
      <c r="R100" s="104"/>
      <c r="S100" s="104"/>
      <c r="T100" s="104"/>
      <c r="U100" s="104"/>
      <c r="V100" s="104"/>
      <c r="W100" s="104"/>
      <c r="X100" s="104"/>
      <c r="Y100" s="104"/>
      <c r="Z100" s="104"/>
      <c r="AA100" s="104"/>
      <c r="AB100" s="104"/>
      <c r="AC100" s="104"/>
      <c r="AD100" s="104"/>
    </row>
    <row r="101" spans="1:35" ht="19.5" customHeight="1">
      <c r="A101" s="104"/>
      <c r="B101" s="19"/>
      <c r="C101" s="15" t="s">
        <v>652</v>
      </c>
      <c r="D101" s="6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row>
    <row r="102" spans="1:35" ht="9" customHeight="1">
      <c r="A102" s="104"/>
      <c r="B102" s="104"/>
      <c r="C102" s="104"/>
      <c r="D102" s="104"/>
      <c r="E102" s="104"/>
      <c r="F102" s="104"/>
      <c r="G102" s="104"/>
      <c r="H102" s="104"/>
      <c r="I102" s="104"/>
      <c r="J102" s="104"/>
      <c r="K102" s="104"/>
      <c r="L102" s="104"/>
      <c r="M102" s="104"/>
      <c r="N102" s="104"/>
      <c r="O102" s="104"/>
      <c r="P102" s="104"/>
      <c r="Q102" s="104"/>
      <c r="R102" s="104"/>
      <c r="S102" s="104"/>
      <c r="T102" s="104"/>
      <c r="U102" s="104"/>
      <c r="V102" s="104"/>
      <c r="W102" s="104"/>
      <c r="X102" s="104"/>
      <c r="Y102" s="104"/>
      <c r="Z102" s="104"/>
      <c r="AA102" s="104"/>
      <c r="AB102" s="104"/>
      <c r="AC102" s="104"/>
      <c r="AD102" s="104"/>
    </row>
    <row r="103" spans="1:35" ht="13.5" customHeight="1">
      <c r="A103" s="104"/>
      <c r="B103" s="104"/>
      <c r="C103" s="631" t="s">
        <v>538</v>
      </c>
      <c r="D103" s="632"/>
      <c r="E103" s="632"/>
      <c r="F103" s="632"/>
      <c r="G103" s="632"/>
      <c r="H103" s="357" t="s">
        <v>429</v>
      </c>
      <c r="I103" s="592"/>
      <c r="J103" s="592"/>
      <c r="K103" s="633"/>
      <c r="L103" s="638" t="s">
        <v>447</v>
      </c>
      <c r="M103" s="635"/>
      <c r="N103" s="635"/>
      <c r="O103" s="635"/>
      <c r="P103" s="631" t="s">
        <v>110</v>
      </c>
      <c r="Q103" s="632"/>
      <c r="R103" s="632"/>
      <c r="S103" s="632"/>
      <c r="T103" s="104"/>
      <c r="U103" s="104"/>
      <c r="V103" s="104"/>
      <c r="W103" s="104"/>
      <c r="X103" s="104"/>
      <c r="Y103" s="104"/>
      <c r="Z103" s="104"/>
      <c r="AA103" s="104"/>
      <c r="AB103" s="104"/>
      <c r="AC103" s="104"/>
      <c r="AD103" s="104"/>
    </row>
    <row r="104" spans="1:35" ht="13.5" customHeight="1">
      <c r="A104" s="104"/>
      <c r="B104" s="104"/>
      <c r="C104" s="636" t="s">
        <v>633</v>
      </c>
      <c r="D104" s="636"/>
      <c r="E104" s="636"/>
      <c r="F104" s="636"/>
      <c r="G104" s="636"/>
      <c r="H104" s="625">
        <v>341</v>
      </c>
      <c r="I104" s="626"/>
      <c r="J104" s="627">
        <v>0.78390804597701147</v>
      </c>
      <c r="K104" s="628"/>
      <c r="L104" s="625">
        <v>28384</v>
      </c>
      <c r="M104" s="626"/>
      <c r="N104" s="627">
        <v>0.8296746660430856</v>
      </c>
      <c r="O104" s="628"/>
      <c r="P104" s="625">
        <v>2346608</v>
      </c>
      <c r="Q104" s="626"/>
      <c r="R104" s="627">
        <v>0.87383667584218117</v>
      </c>
      <c r="S104" s="628"/>
      <c r="T104" s="104"/>
      <c r="U104" s="104"/>
      <c r="V104" s="104"/>
      <c r="W104" s="104"/>
      <c r="X104" s="104"/>
      <c r="Y104" s="104"/>
      <c r="Z104" s="104"/>
      <c r="AA104" s="104"/>
      <c r="AB104" s="104"/>
      <c r="AC104" s="104"/>
      <c r="AD104" s="104"/>
      <c r="AE104" s="124"/>
      <c r="AF104" s="124"/>
    </row>
    <row r="105" spans="1:35" ht="13.5" customHeight="1">
      <c r="A105" s="104"/>
      <c r="B105" s="104"/>
      <c r="C105" s="636" t="s">
        <v>634</v>
      </c>
      <c r="D105" s="636"/>
      <c r="E105" s="636"/>
      <c r="F105" s="636"/>
      <c r="G105" s="636"/>
      <c r="H105" s="625">
        <v>94</v>
      </c>
      <c r="I105" s="626"/>
      <c r="J105" s="627">
        <v>0.21609195402298853</v>
      </c>
      <c r="K105" s="628"/>
      <c r="L105" s="625">
        <v>5827</v>
      </c>
      <c r="M105" s="626"/>
      <c r="N105" s="627">
        <v>0.17032533395691446</v>
      </c>
      <c r="O105" s="628"/>
      <c r="P105" s="625">
        <v>338800</v>
      </c>
      <c r="Q105" s="626"/>
      <c r="R105" s="627">
        <v>0.12616332415781886</v>
      </c>
      <c r="S105" s="628"/>
      <c r="T105" s="104"/>
      <c r="U105" s="104"/>
      <c r="V105" s="104"/>
      <c r="W105" s="104"/>
      <c r="X105" s="104"/>
      <c r="Y105" s="104"/>
      <c r="Z105" s="104"/>
      <c r="AA105" s="104"/>
      <c r="AB105" s="104"/>
      <c r="AC105" s="104"/>
      <c r="AD105" s="104"/>
      <c r="AE105" s="124"/>
      <c r="AF105" s="124"/>
    </row>
    <row r="106" spans="1:35" ht="13.5" customHeight="1">
      <c r="A106" s="104"/>
      <c r="B106" s="104"/>
      <c r="C106" s="104"/>
      <c r="D106" s="104"/>
      <c r="E106" s="104"/>
      <c r="F106" s="104"/>
      <c r="G106" s="104"/>
      <c r="H106" s="104"/>
      <c r="I106" s="104"/>
      <c r="J106" s="104"/>
      <c r="K106" s="104"/>
      <c r="L106" s="104"/>
      <c r="M106" s="104"/>
      <c r="N106" s="104"/>
      <c r="O106" s="104"/>
      <c r="P106" s="104"/>
      <c r="Q106" s="104"/>
      <c r="R106" s="104"/>
      <c r="S106" s="104"/>
      <c r="T106" s="104"/>
      <c r="U106" s="104"/>
      <c r="V106" s="104"/>
      <c r="W106" s="104"/>
      <c r="X106" s="104"/>
      <c r="Y106" s="104"/>
      <c r="Z106" s="104"/>
      <c r="AA106" s="104"/>
      <c r="AB106" s="104"/>
      <c r="AC106" s="104"/>
      <c r="AD106" s="104"/>
    </row>
    <row r="107" spans="1:35" ht="13.5" customHeight="1">
      <c r="A107" s="104"/>
      <c r="B107" s="104"/>
      <c r="C107" s="104"/>
      <c r="D107" s="104"/>
      <c r="E107" s="104"/>
      <c r="F107" s="104"/>
      <c r="G107" s="104"/>
      <c r="H107" s="104"/>
      <c r="I107" s="104"/>
      <c r="J107" s="104"/>
      <c r="K107" s="104"/>
      <c r="L107" s="104"/>
      <c r="M107" s="104"/>
      <c r="N107" s="104"/>
      <c r="O107" s="104"/>
      <c r="P107" s="104"/>
      <c r="Q107" s="104"/>
      <c r="R107" s="104"/>
      <c r="S107" s="104"/>
      <c r="T107" s="104"/>
      <c r="U107" s="104"/>
      <c r="V107" s="104"/>
      <c r="W107" s="104"/>
      <c r="X107" s="104"/>
      <c r="Y107" s="104"/>
      <c r="Z107" s="104"/>
      <c r="AA107" s="104"/>
      <c r="AB107" s="104"/>
      <c r="AC107" s="104"/>
      <c r="AD107" s="104"/>
    </row>
    <row r="108" spans="1:35" ht="10.5" customHeight="1">
      <c r="A108" s="104"/>
      <c r="B108" s="104"/>
      <c r="C108" s="104"/>
      <c r="D108" s="104"/>
      <c r="E108" s="104"/>
      <c r="F108" s="104"/>
      <c r="G108" s="104"/>
      <c r="H108" s="104"/>
      <c r="I108" s="104"/>
      <c r="J108" s="104"/>
      <c r="K108" s="104"/>
      <c r="L108" s="104"/>
      <c r="M108" s="104"/>
      <c r="N108" s="104"/>
      <c r="O108" s="104"/>
      <c r="P108" s="104"/>
      <c r="Q108" s="104"/>
      <c r="R108" s="104"/>
      <c r="S108" s="104"/>
      <c r="T108" s="104"/>
      <c r="U108" s="517" t="s">
        <v>47</v>
      </c>
      <c r="V108" s="521"/>
      <c r="W108" s="521"/>
      <c r="X108" s="521"/>
      <c r="Y108" s="521"/>
      <c r="Z108" s="521"/>
      <c r="AA108" s="521"/>
      <c r="AB108" s="521"/>
      <c r="AC108" s="521"/>
      <c r="AD108" s="518"/>
    </row>
    <row r="109" spans="1:35" ht="10.5" customHeight="1">
      <c r="A109" s="104"/>
      <c r="B109" s="104"/>
      <c r="C109" s="104"/>
      <c r="D109" s="104"/>
      <c r="E109" s="104"/>
      <c r="F109" s="104"/>
      <c r="G109" s="104"/>
      <c r="H109" s="104"/>
      <c r="I109" s="104"/>
      <c r="J109" s="104"/>
      <c r="K109" s="104"/>
      <c r="L109" s="104"/>
      <c r="M109" s="104"/>
      <c r="N109" s="104"/>
      <c r="O109" s="104"/>
      <c r="P109" s="104"/>
      <c r="Q109" s="104"/>
      <c r="R109" s="104"/>
      <c r="S109" s="104"/>
      <c r="T109" s="104"/>
      <c r="U109" s="517" t="s">
        <v>112</v>
      </c>
      <c r="V109" s="518"/>
      <c r="W109" s="519" t="s">
        <v>631</v>
      </c>
      <c r="X109" s="520"/>
      <c r="Y109" s="517" t="s">
        <v>46</v>
      </c>
      <c r="Z109" s="518"/>
      <c r="AA109" s="519" t="s">
        <v>632</v>
      </c>
      <c r="AB109" s="520"/>
      <c r="AC109" s="517" t="s">
        <v>111</v>
      </c>
      <c r="AD109" s="518"/>
    </row>
    <row r="110" spans="1:35" ht="10.5" customHeight="1">
      <c r="A110" s="104"/>
      <c r="B110" s="104"/>
      <c r="C110" s="104"/>
      <c r="D110" s="104"/>
      <c r="E110" s="104"/>
      <c r="F110" s="104"/>
      <c r="G110" s="104"/>
      <c r="H110" s="104"/>
      <c r="I110" s="104"/>
      <c r="J110" s="104"/>
      <c r="K110" s="104"/>
      <c r="L110" s="104"/>
      <c r="M110" s="104"/>
      <c r="N110" s="104"/>
      <c r="O110" s="104"/>
      <c r="P110" s="104"/>
      <c r="Q110" s="104"/>
      <c r="R110" s="104"/>
      <c r="S110" s="104"/>
      <c r="T110" s="104"/>
      <c r="U110" s="629">
        <v>74.75317348377996</v>
      </c>
      <c r="V110" s="630"/>
      <c r="W110" s="629">
        <v>85.243341924398621</v>
      </c>
      <c r="X110" s="630"/>
      <c r="Y110" s="629">
        <v>87.207543079567472</v>
      </c>
      <c r="Z110" s="630"/>
      <c r="AA110" s="629">
        <v>88.631340417931767</v>
      </c>
      <c r="AB110" s="630"/>
      <c r="AC110" s="629">
        <v>92.139737991266372</v>
      </c>
      <c r="AD110" s="630"/>
      <c r="AE110" s="124"/>
      <c r="AF110" s="146"/>
      <c r="AG110" s="146"/>
      <c r="AH110" s="146"/>
      <c r="AI110" s="146"/>
    </row>
    <row r="111" spans="1:35" ht="10.5" customHeight="1">
      <c r="A111" s="104"/>
      <c r="B111" s="104"/>
      <c r="C111" s="104"/>
      <c r="D111" s="104"/>
      <c r="E111" s="104"/>
      <c r="F111" s="104"/>
      <c r="G111" s="104"/>
      <c r="H111" s="104"/>
      <c r="I111" s="104"/>
      <c r="J111" s="104"/>
      <c r="K111" s="104"/>
      <c r="L111" s="104"/>
      <c r="M111" s="104"/>
      <c r="N111" s="104"/>
      <c r="O111" s="104"/>
      <c r="P111" s="104"/>
      <c r="Q111" s="104"/>
      <c r="R111" s="104"/>
      <c r="S111" s="104"/>
      <c r="T111" s="104"/>
      <c r="U111" s="629">
        <v>7.860262008733625</v>
      </c>
      <c r="V111" s="630"/>
      <c r="W111" s="629">
        <v>11.368659582068226</v>
      </c>
      <c r="X111" s="630"/>
      <c r="Y111" s="629">
        <v>12.792456920432516</v>
      </c>
      <c r="Z111" s="630"/>
      <c r="AA111" s="629">
        <v>14.756658075601376</v>
      </c>
      <c r="AB111" s="630"/>
      <c r="AC111" s="629">
        <v>25.246826516220029</v>
      </c>
      <c r="AD111" s="630"/>
      <c r="AE111" s="124"/>
      <c r="AF111" s="146"/>
      <c r="AG111" s="146"/>
      <c r="AH111" s="146"/>
      <c r="AI111" s="146"/>
    </row>
    <row r="112" spans="1:35" ht="13.5" customHeight="1">
      <c r="A112" s="104"/>
      <c r="B112" s="104"/>
      <c r="C112" s="104"/>
      <c r="D112" s="104"/>
      <c r="E112" s="104"/>
      <c r="F112" s="104"/>
      <c r="G112" s="104"/>
      <c r="H112" s="104"/>
      <c r="I112" s="104"/>
      <c r="J112" s="104"/>
      <c r="K112" s="104"/>
      <c r="L112" s="104"/>
      <c r="M112" s="104"/>
      <c r="N112" s="104"/>
      <c r="O112" s="104"/>
      <c r="P112" s="104"/>
      <c r="Q112" s="104"/>
      <c r="R112" s="104"/>
      <c r="S112" s="104"/>
      <c r="T112" s="104"/>
      <c r="U112" s="104"/>
      <c r="V112" s="104"/>
      <c r="W112" s="104"/>
      <c r="X112" s="104"/>
      <c r="Y112" s="104"/>
      <c r="Z112" s="104"/>
      <c r="AA112" s="104"/>
      <c r="AB112" s="104"/>
      <c r="AC112" s="104"/>
      <c r="AD112" s="104"/>
    </row>
    <row r="113" spans="1:35" ht="13.5" customHeight="1">
      <c r="A113" s="104"/>
      <c r="B113" s="104"/>
      <c r="C113" s="104"/>
      <c r="D113" s="104"/>
      <c r="E113" s="104"/>
      <c r="F113" s="104"/>
      <c r="G113" s="104"/>
      <c r="H113" s="104"/>
      <c r="I113" s="104"/>
      <c r="J113" s="104"/>
      <c r="K113" s="104"/>
      <c r="L113" s="104"/>
      <c r="M113" s="104"/>
      <c r="N113" s="104"/>
      <c r="O113" s="104"/>
      <c r="P113" s="104"/>
      <c r="Q113" s="104"/>
      <c r="R113" s="104"/>
      <c r="S113" s="104"/>
      <c r="T113" s="104"/>
      <c r="U113" s="104"/>
      <c r="V113" s="104"/>
      <c r="W113" s="104"/>
      <c r="X113" s="104"/>
      <c r="Y113" s="104"/>
      <c r="Z113" s="104"/>
      <c r="AA113" s="104"/>
      <c r="AB113" s="104"/>
      <c r="AC113" s="104"/>
      <c r="AD113" s="104"/>
    </row>
    <row r="114" spans="1:35" ht="19.5" customHeight="1">
      <c r="A114" s="104"/>
      <c r="B114" s="19"/>
      <c r="C114" s="15" t="s">
        <v>653</v>
      </c>
      <c r="D114" s="6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row>
    <row r="115" spans="1:35" ht="9" customHeight="1">
      <c r="A115" s="104"/>
      <c r="B115" s="104"/>
      <c r="C115" s="104"/>
      <c r="D115" s="104"/>
      <c r="E115" s="104"/>
      <c r="F115" s="104"/>
      <c r="G115" s="104"/>
      <c r="H115" s="104"/>
      <c r="I115" s="104"/>
      <c r="J115" s="104"/>
      <c r="K115" s="104"/>
      <c r="L115" s="104"/>
      <c r="M115" s="104"/>
      <c r="N115" s="104"/>
      <c r="O115" s="104"/>
      <c r="P115" s="104"/>
      <c r="Q115" s="104"/>
      <c r="R115" s="104"/>
      <c r="S115" s="104"/>
      <c r="T115" s="104"/>
      <c r="U115" s="104"/>
      <c r="V115" s="104"/>
      <c r="W115" s="104"/>
      <c r="X115" s="104"/>
      <c r="Y115" s="104"/>
      <c r="Z115" s="104"/>
      <c r="AA115" s="104"/>
      <c r="AB115" s="104"/>
      <c r="AC115" s="104"/>
      <c r="AD115" s="104"/>
    </row>
    <row r="116" spans="1:35" ht="13.5" customHeight="1">
      <c r="A116" s="104"/>
      <c r="B116" s="104"/>
      <c r="C116" s="631" t="s">
        <v>538</v>
      </c>
      <c r="D116" s="632"/>
      <c r="E116" s="632"/>
      <c r="F116" s="632"/>
      <c r="G116" s="632"/>
      <c r="H116" s="357" t="s">
        <v>429</v>
      </c>
      <c r="I116" s="592"/>
      <c r="J116" s="592"/>
      <c r="K116" s="633"/>
      <c r="L116" s="638" t="s">
        <v>447</v>
      </c>
      <c r="M116" s="635"/>
      <c r="N116" s="635"/>
      <c r="O116" s="635"/>
      <c r="P116" s="631" t="s">
        <v>110</v>
      </c>
      <c r="Q116" s="632"/>
      <c r="R116" s="632"/>
      <c r="S116" s="632"/>
      <c r="T116" s="104"/>
      <c r="U116" s="104"/>
      <c r="V116" s="104"/>
      <c r="W116" s="104"/>
      <c r="X116" s="104"/>
      <c r="Y116" s="104"/>
      <c r="Z116" s="104"/>
      <c r="AA116" s="104"/>
      <c r="AB116" s="104"/>
      <c r="AC116" s="104"/>
      <c r="AD116" s="104"/>
    </row>
    <row r="117" spans="1:35" ht="13.5" customHeight="1">
      <c r="A117" s="104"/>
      <c r="B117" s="104"/>
      <c r="C117" s="636" t="s">
        <v>633</v>
      </c>
      <c r="D117" s="636"/>
      <c r="E117" s="636"/>
      <c r="F117" s="636"/>
      <c r="G117" s="636"/>
      <c r="H117" s="625">
        <v>229</v>
      </c>
      <c r="I117" s="626"/>
      <c r="J117" s="627">
        <v>0.52643678160919538</v>
      </c>
      <c r="K117" s="628"/>
      <c r="L117" s="625">
        <v>19949</v>
      </c>
      <c r="M117" s="626"/>
      <c r="N117" s="627">
        <v>0.58311654146327208</v>
      </c>
      <c r="O117" s="628"/>
      <c r="P117" s="625">
        <v>1580901</v>
      </c>
      <c r="Q117" s="626"/>
      <c r="R117" s="627">
        <v>0.58870048797054297</v>
      </c>
      <c r="S117" s="628"/>
      <c r="T117" s="104"/>
      <c r="U117" s="104"/>
      <c r="V117" s="104"/>
      <c r="W117" s="104"/>
      <c r="X117" s="104"/>
      <c r="Y117" s="104"/>
      <c r="Z117" s="104"/>
      <c r="AA117" s="104"/>
      <c r="AB117" s="104"/>
      <c r="AC117" s="104"/>
      <c r="AD117" s="104"/>
      <c r="AE117" s="124"/>
      <c r="AF117" s="124"/>
    </row>
    <row r="118" spans="1:35" ht="13.5" customHeight="1">
      <c r="A118" s="104"/>
      <c r="B118" s="104"/>
      <c r="C118" s="636" t="s">
        <v>634</v>
      </c>
      <c r="D118" s="636"/>
      <c r="E118" s="636"/>
      <c r="F118" s="636"/>
      <c r="G118" s="636"/>
      <c r="H118" s="625">
        <v>206</v>
      </c>
      <c r="I118" s="626"/>
      <c r="J118" s="627">
        <v>0.47356321839080467</v>
      </c>
      <c r="K118" s="628"/>
      <c r="L118" s="625">
        <v>14262</v>
      </c>
      <c r="M118" s="626"/>
      <c r="N118" s="627">
        <v>0.41688345853672798</v>
      </c>
      <c r="O118" s="628"/>
      <c r="P118" s="625">
        <v>1104507</v>
      </c>
      <c r="Q118" s="626"/>
      <c r="R118" s="627">
        <v>0.41129951202945697</v>
      </c>
      <c r="S118" s="628"/>
      <c r="T118" s="104"/>
      <c r="U118" s="104"/>
      <c r="V118" s="104"/>
      <c r="W118" s="104"/>
      <c r="X118" s="104"/>
      <c r="Y118" s="104"/>
      <c r="Z118" s="104"/>
      <c r="AA118" s="104"/>
      <c r="AB118" s="104"/>
      <c r="AC118" s="104"/>
      <c r="AD118" s="104"/>
      <c r="AE118" s="124"/>
      <c r="AF118" s="124"/>
    </row>
    <row r="119" spans="1:35" ht="13.5" customHeight="1">
      <c r="A119" s="104"/>
      <c r="B119" s="104"/>
      <c r="C119" s="104"/>
      <c r="D119" s="104"/>
      <c r="E119" s="104"/>
      <c r="F119" s="104"/>
      <c r="G119" s="104"/>
      <c r="H119" s="104"/>
      <c r="I119" s="104"/>
      <c r="J119" s="104"/>
      <c r="K119" s="104"/>
      <c r="L119" s="104"/>
      <c r="M119" s="104"/>
      <c r="N119" s="104"/>
      <c r="O119" s="104"/>
      <c r="P119" s="104"/>
      <c r="Q119" s="104"/>
      <c r="R119" s="104"/>
      <c r="S119" s="104"/>
      <c r="T119" s="104"/>
      <c r="U119" s="104"/>
      <c r="V119" s="104"/>
      <c r="W119" s="104"/>
      <c r="X119" s="104"/>
      <c r="Y119" s="104"/>
      <c r="Z119" s="104"/>
      <c r="AA119" s="104"/>
      <c r="AB119" s="104"/>
      <c r="AC119" s="104"/>
      <c r="AD119" s="104"/>
    </row>
    <row r="120" spans="1:35" ht="13.5" customHeight="1">
      <c r="A120" s="104"/>
      <c r="B120" s="104"/>
      <c r="C120" s="104"/>
      <c r="D120" s="104"/>
      <c r="E120" s="104"/>
      <c r="F120" s="104"/>
      <c r="G120" s="104"/>
      <c r="H120" s="104"/>
      <c r="I120" s="104"/>
      <c r="J120" s="104"/>
      <c r="K120" s="104"/>
      <c r="L120" s="104"/>
      <c r="M120" s="104"/>
      <c r="N120" s="104"/>
      <c r="O120" s="104"/>
      <c r="P120" s="104"/>
      <c r="Q120" s="104"/>
      <c r="R120" s="104"/>
      <c r="S120" s="104"/>
      <c r="T120" s="104"/>
      <c r="U120" s="104"/>
      <c r="V120" s="104"/>
      <c r="W120" s="104"/>
      <c r="X120" s="104"/>
      <c r="Y120" s="104"/>
      <c r="Z120" s="104"/>
      <c r="AA120" s="104"/>
      <c r="AB120" s="104"/>
      <c r="AC120" s="104"/>
      <c r="AD120" s="104"/>
    </row>
    <row r="121" spans="1:35" ht="10.5" customHeight="1">
      <c r="A121" s="104"/>
      <c r="B121" s="104"/>
      <c r="C121" s="104"/>
      <c r="D121" s="104"/>
      <c r="E121" s="104"/>
      <c r="F121" s="104"/>
      <c r="G121" s="104"/>
      <c r="H121" s="104"/>
      <c r="I121" s="104"/>
      <c r="J121" s="104"/>
      <c r="K121" s="104"/>
      <c r="L121" s="104"/>
      <c r="M121" s="104"/>
      <c r="N121" s="104"/>
      <c r="O121" s="104"/>
      <c r="P121" s="104"/>
      <c r="Q121" s="104"/>
      <c r="R121" s="104"/>
      <c r="S121" s="104"/>
      <c r="T121" s="104"/>
      <c r="U121" s="517" t="s">
        <v>47</v>
      </c>
      <c r="V121" s="521"/>
      <c r="W121" s="521"/>
      <c r="X121" s="521"/>
      <c r="Y121" s="521"/>
      <c r="Z121" s="521"/>
      <c r="AA121" s="521"/>
      <c r="AB121" s="521"/>
      <c r="AC121" s="521"/>
      <c r="AD121" s="518"/>
    </row>
    <row r="122" spans="1:35" ht="10.5" customHeight="1">
      <c r="A122" s="104"/>
      <c r="B122" s="104"/>
      <c r="C122" s="104"/>
      <c r="D122" s="104"/>
      <c r="E122" s="104"/>
      <c r="F122" s="104"/>
      <c r="G122" s="104"/>
      <c r="H122" s="104"/>
      <c r="I122" s="104"/>
      <c r="J122" s="104"/>
      <c r="K122" s="104"/>
      <c r="L122" s="104"/>
      <c r="M122" s="104"/>
      <c r="N122" s="104"/>
      <c r="O122" s="104"/>
      <c r="P122" s="104"/>
      <c r="Q122" s="104"/>
      <c r="R122" s="104"/>
      <c r="S122" s="104"/>
      <c r="T122" s="104"/>
      <c r="U122" s="517" t="s">
        <v>112</v>
      </c>
      <c r="V122" s="518"/>
      <c r="W122" s="519" t="s">
        <v>631</v>
      </c>
      <c r="X122" s="520"/>
      <c r="Y122" s="517" t="s">
        <v>46</v>
      </c>
      <c r="Z122" s="518"/>
      <c r="AA122" s="519" t="s">
        <v>632</v>
      </c>
      <c r="AB122" s="520"/>
      <c r="AC122" s="517" t="s">
        <v>111</v>
      </c>
      <c r="AD122" s="518"/>
    </row>
    <row r="123" spans="1:35" ht="10.5" customHeight="1">
      <c r="A123" s="104"/>
      <c r="B123" s="104"/>
      <c r="C123" s="104"/>
      <c r="D123" s="104"/>
      <c r="E123" s="104"/>
      <c r="F123" s="104"/>
      <c r="G123" s="104"/>
      <c r="H123" s="104"/>
      <c r="I123" s="104"/>
      <c r="J123" s="104"/>
      <c r="K123" s="104"/>
      <c r="L123" s="104"/>
      <c r="M123" s="104"/>
      <c r="N123" s="104"/>
      <c r="O123" s="104"/>
      <c r="P123" s="104"/>
      <c r="Q123" s="104"/>
      <c r="R123" s="104"/>
      <c r="S123" s="104"/>
      <c r="T123" s="104"/>
      <c r="U123" s="629">
        <v>37.028301886792455</v>
      </c>
      <c r="V123" s="630"/>
      <c r="W123" s="629">
        <v>53.822767226112532</v>
      </c>
      <c r="X123" s="630"/>
      <c r="Y123" s="629">
        <v>58.127758013792416</v>
      </c>
      <c r="Z123" s="630"/>
      <c r="AA123" s="629">
        <v>62.200880260090791</v>
      </c>
      <c r="AB123" s="630"/>
      <c r="AC123" s="629">
        <v>80.294906166219832</v>
      </c>
      <c r="AD123" s="630"/>
      <c r="AE123" s="124"/>
      <c r="AF123" s="146"/>
      <c r="AG123" s="146"/>
      <c r="AH123" s="146"/>
      <c r="AI123" s="146"/>
    </row>
    <row r="124" spans="1:35" ht="10.5" customHeight="1">
      <c r="A124" s="104"/>
      <c r="B124" s="104"/>
      <c r="C124" s="104"/>
      <c r="D124" s="104"/>
      <c r="E124" s="104"/>
      <c r="F124" s="104"/>
      <c r="G124" s="104"/>
      <c r="H124" s="104"/>
      <c r="I124" s="104"/>
      <c r="J124" s="104"/>
      <c r="K124" s="104"/>
      <c r="L124" s="104"/>
      <c r="M124" s="104"/>
      <c r="N124" s="104"/>
      <c r="O124" s="104"/>
      <c r="P124" s="104"/>
      <c r="Q124" s="104"/>
      <c r="R124" s="104"/>
      <c r="S124" s="104"/>
      <c r="T124" s="104"/>
      <c r="U124" s="629">
        <v>19.705093833780161</v>
      </c>
      <c r="V124" s="630"/>
      <c r="W124" s="629">
        <v>37.799119739909209</v>
      </c>
      <c r="X124" s="630"/>
      <c r="Y124" s="629">
        <v>41.872241986207584</v>
      </c>
      <c r="Z124" s="630"/>
      <c r="AA124" s="629">
        <v>46.177232773887468</v>
      </c>
      <c r="AB124" s="630"/>
      <c r="AC124" s="629">
        <v>62.971698113207552</v>
      </c>
      <c r="AD124" s="630"/>
      <c r="AE124" s="124"/>
      <c r="AF124" s="146"/>
      <c r="AG124" s="146"/>
      <c r="AH124" s="146"/>
      <c r="AI124" s="146"/>
    </row>
    <row r="125" spans="1:35" ht="13.5" customHeight="1">
      <c r="A125" s="104"/>
      <c r="B125" s="104"/>
      <c r="C125" s="104"/>
      <c r="D125" s="104"/>
      <c r="E125" s="104"/>
      <c r="F125" s="104"/>
      <c r="G125" s="104"/>
      <c r="H125" s="104"/>
      <c r="I125" s="104"/>
      <c r="J125" s="104"/>
      <c r="K125" s="104"/>
      <c r="L125" s="104"/>
      <c r="M125" s="104"/>
      <c r="N125" s="104"/>
      <c r="O125" s="104"/>
      <c r="P125" s="104"/>
      <c r="Q125" s="104"/>
      <c r="R125" s="104"/>
      <c r="S125" s="104"/>
      <c r="T125" s="104"/>
      <c r="U125" s="104"/>
      <c r="V125" s="104"/>
      <c r="W125" s="104"/>
      <c r="X125" s="104"/>
      <c r="Y125" s="104"/>
      <c r="Z125" s="104"/>
      <c r="AA125" s="104"/>
      <c r="AB125" s="104"/>
      <c r="AC125" s="104"/>
      <c r="AD125" s="104"/>
    </row>
    <row r="126" spans="1:35" ht="13.5" customHeight="1">
      <c r="A126" s="104"/>
      <c r="B126" s="104"/>
      <c r="C126" s="104"/>
      <c r="D126" s="104"/>
      <c r="E126" s="104"/>
      <c r="F126" s="104"/>
      <c r="G126" s="104"/>
      <c r="H126" s="104"/>
      <c r="I126" s="104"/>
      <c r="J126" s="104"/>
      <c r="K126" s="104"/>
      <c r="L126" s="104"/>
      <c r="M126" s="104"/>
      <c r="N126" s="104"/>
      <c r="O126" s="104"/>
      <c r="P126" s="104"/>
      <c r="Q126" s="104"/>
      <c r="R126" s="104"/>
      <c r="S126" s="104"/>
      <c r="T126" s="104"/>
      <c r="U126" s="104"/>
      <c r="V126" s="104"/>
      <c r="W126" s="104"/>
      <c r="X126" s="104"/>
      <c r="Y126" s="104"/>
      <c r="Z126" s="104"/>
      <c r="AA126" s="104"/>
      <c r="AB126" s="104"/>
      <c r="AC126" s="104"/>
      <c r="AD126" s="104"/>
    </row>
    <row r="127" spans="1:35" ht="13.5" customHeight="1">
      <c r="A127" s="247" t="s">
        <v>575</v>
      </c>
      <c r="B127" s="247"/>
      <c r="C127" s="247"/>
      <c r="D127" s="247"/>
      <c r="E127" s="247"/>
      <c r="F127" s="247"/>
      <c r="G127" s="247"/>
      <c r="H127" s="247"/>
      <c r="I127" s="247"/>
      <c r="J127" s="247"/>
      <c r="K127" s="247"/>
      <c r="L127" s="247"/>
      <c r="M127" s="247"/>
      <c r="N127" s="247"/>
      <c r="O127" s="247"/>
      <c r="P127" s="247"/>
      <c r="Q127" s="247"/>
      <c r="R127" s="247"/>
      <c r="S127" s="247"/>
      <c r="T127" s="247"/>
      <c r="U127" s="247"/>
      <c r="V127" s="247"/>
      <c r="W127" s="247"/>
      <c r="X127" s="247"/>
      <c r="Y127" s="247"/>
      <c r="Z127" s="247"/>
      <c r="AA127" s="247"/>
      <c r="AB127" s="247"/>
      <c r="AC127" s="223"/>
      <c r="AD127" s="223"/>
      <c r="AE127" s="82"/>
      <c r="AF127" s="82"/>
    </row>
    <row r="128" spans="1:35" ht="13.5" customHeight="1">
      <c r="A128" s="247"/>
      <c r="B128" s="247"/>
      <c r="C128" s="247"/>
      <c r="D128" s="247"/>
      <c r="E128" s="247"/>
      <c r="F128" s="247"/>
      <c r="G128" s="247"/>
      <c r="H128" s="247"/>
      <c r="I128" s="247"/>
      <c r="J128" s="247"/>
      <c r="K128" s="247"/>
      <c r="L128" s="247"/>
      <c r="M128" s="247"/>
      <c r="N128" s="247"/>
      <c r="O128" s="247"/>
      <c r="P128" s="247"/>
      <c r="Q128" s="247"/>
      <c r="R128" s="247"/>
      <c r="S128" s="247"/>
      <c r="T128" s="247"/>
      <c r="U128" s="247"/>
      <c r="V128" s="247"/>
      <c r="W128" s="247"/>
      <c r="X128" s="247"/>
      <c r="Y128" s="247"/>
      <c r="Z128" s="247"/>
      <c r="AA128" s="247"/>
      <c r="AB128" s="247"/>
      <c r="AC128" s="223"/>
      <c r="AD128" s="223"/>
      <c r="AE128" s="82"/>
      <c r="AF128" s="82"/>
    </row>
    <row r="129" spans="1:35" ht="14.25">
      <c r="A129" s="64"/>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AC129" s="64"/>
      <c r="AD129" s="64"/>
      <c r="AE129" s="82"/>
      <c r="AF129" s="82"/>
    </row>
    <row r="130" spans="1:35" ht="19.5" customHeight="1" thickBot="1">
      <c r="A130" s="104"/>
      <c r="B130" s="67" t="s">
        <v>648</v>
      </c>
      <c r="C130" s="66"/>
      <c r="D130" s="66"/>
      <c r="E130" s="66"/>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66"/>
      <c r="AD130" s="66"/>
    </row>
    <row r="131" spans="1:35" ht="9" customHeight="1" thickTop="1">
      <c r="A131" s="104"/>
      <c r="B131" s="104"/>
      <c r="C131" s="104"/>
      <c r="D131" s="104"/>
      <c r="E131" s="104"/>
      <c r="F131" s="104"/>
      <c r="G131" s="104"/>
      <c r="H131" s="104"/>
      <c r="I131" s="104"/>
      <c r="J131" s="104"/>
      <c r="K131" s="104"/>
      <c r="L131" s="104"/>
      <c r="M131" s="104"/>
      <c r="N131" s="104"/>
      <c r="O131" s="104"/>
      <c r="P131" s="104"/>
      <c r="Q131" s="104"/>
      <c r="R131" s="104"/>
      <c r="S131" s="104"/>
      <c r="T131" s="104"/>
      <c r="U131" s="104"/>
      <c r="V131" s="104"/>
      <c r="W131" s="104"/>
      <c r="X131" s="104"/>
      <c r="Y131" s="104"/>
      <c r="Z131" s="104"/>
      <c r="AA131" s="104"/>
      <c r="AB131" s="104"/>
      <c r="AC131" s="104"/>
      <c r="AD131" s="104"/>
    </row>
    <row r="132" spans="1:35" ht="19.5" customHeight="1">
      <c r="A132" s="104"/>
      <c r="B132" s="19"/>
      <c r="C132" s="15" t="s">
        <v>654</v>
      </c>
      <c r="D132" s="6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row>
    <row r="133" spans="1:35" ht="9" customHeight="1">
      <c r="A133" s="104"/>
      <c r="B133" s="104"/>
      <c r="C133" s="104"/>
      <c r="D133" s="104"/>
      <c r="E133" s="104"/>
      <c r="F133" s="104"/>
      <c r="G133" s="104"/>
      <c r="H133" s="104"/>
      <c r="I133" s="104"/>
      <c r="J133" s="104"/>
      <c r="K133" s="104"/>
      <c r="L133" s="104"/>
      <c r="M133" s="104"/>
      <c r="N133" s="104"/>
      <c r="O133" s="104"/>
      <c r="P133" s="104"/>
      <c r="Q133" s="104"/>
      <c r="R133" s="104"/>
      <c r="S133" s="104"/>
      <c r="T133" s="104"/>
      <c r="U133" s="104"/>
      <c r="V133" s="104"/>
      <c r="W133" s="104"/>
      <c r="X133" s="104"/>
      <c r="Y133" s="104"/>
      <c r="Z133" s="104"/>
      <c r="AA133" s="104"/>
      <c r="AB133" s="104"/>
      <c r="AC133" s="104"/>
      <c r="AD133" s="104"/>
    </row>
    <row r="134" spans="1:35" ht="13.5" customHeight="1">
      <c r="A134" s="104"/>
      <c r="B134" s="104"/>
      <c r="C134" s="631" t="s">
        <v>538</v>
      </c>
      <c r="D134" s="632"/>
      <c r="E134" s="632"/>
      <c r="F134" s="632"/>
      <c r="G134" s="632"/>
      <c r="H134" s="357" t="s">
        <v>429</v>
      </c>
      <c r="I134" s="592"/>
      <c r="J134" s="592"/>
      <c r="K134" s="633"/>
      <c r="L134" s="638" t="s">
        <v>447</v>
      </c>
      <c r="M134" s="635"/>
      <c r="N134" s="635"/>
      <c r="O134" s="635"/>
      <c r="P134" s="631" t="s">
        <v>110</v>
      </c>
      <c r="Q134" s="632"/>
      <c r="R134" s="632"/>
      <c r="S134" s="632"/>
      <c r="T134" s="104"/>
      <c r="U134" s="104"/>
      <c r="V134" s="104"/>
      <c r="W134" s="104"/>
      <c r="X134" s="104"/>
      <c r="Y134" s="104"/>
      <c r="Z134" s="104"/>
      <c r="AA134" s="104"/>
      <c r="AB134" s="104"/>
      <c r="AC134" s="104"/>
      <c r="AD134" s="104"/>
    </row>
    <row r="135" spans="1:35" ht="13.5" customHeight="1">
      <c r="A135" s="104"/>
      <c r="B135" s="104"/>
      <c r="C135" s="636" t="s">
        <v>633</v>
      </c>
      <c r="D135" s="636"/>
      <c r="E135" s="636"/>
      <c r="F135" s="636"/>
      <c r="G135" s="636"/>
      <c r="H135" s="625">
        <v>392</v>
      </c>
      <c r="I135" s="626"/>
      <c r="J135" s="627">
        <v>0.9011494252873562</v>
      </c>
      <c r="K135" s="628"/>
      <c r="L135" s="625">
        <v>32259</v>
      </c>
      <c r="M135" s="626"/>
      <c r="N135" s="627">
        <v>0.94294232849083626</v>
      </c>
      <c r="O135" s="628"/>
      <c r="P135" s="625">
        <v>2570246</v>
      </c>
      <c r="Q135" s="626"/>
      <c r="R135" s="627">
        <v>0.95711564127313242</v>
      </c>
      <c r="S135" s="628"/>
      <c r="T135" s="104"/>
      <c r="U135" s="104"/>
      <c r="V135" s="104"/>
      <c r="W135" s="104"/>
      <c r="X135" s="104"/>
      <c r="Y135" s="104"/>
      <c r="Z135" s="104"/>
      <c r="AA135" s="104"/>
      <c r="AB135" s="104"/>
      <c r="AC135" s="104"/>
      <c r="AD135" s="104"/>
      <c r="AE135" s="124"/>
      <c r="AF135" s="124"/>
    </row>
    <row r="136" spans="1:35" ht="13.5" customHeight="1">
      <c r="A136" s="104"/>
      <c r="B136" s="104"/>
      <c r="C136" s="636" t="s">
        <v>634</v>
      </c>
      <c r="D136" s="636"/>
      <c r="E136" s="636"/>
      <c r="F136" s="636"/>
      <c r="G136" s="636"/>
      <c r="H136" s="625">
        <v>43</v>
      </c>
      <c r="I136" s="626"/>
      <c r="J136" s="627">
        <v>9.8850574712643677E-2</v>
      </c>
      <c r="K136" s="628"/>
      <c r="L136" s="625">
        <v>1952</v>
      </c>
      <c r="M136" s="626"/>
      <c r="N136" s="627">
        <v>5.7057671509163722E-2</v>
      </c>
      <c r="O136" s="628"/>
      <c r="P136" s="625">
        <v>115162</v>
      </c>
      <c r="Q136" s="626"/>
      <c r="R136" s="627">
        <v>4.2884358726867584E-2</v>
      </c>
      <c r="S136" s="628"/>
      <c r="T136" s="104"/>
      <c r="U136" s="104"/>
      <c r="V136" s="104"/>
      <c r="W136" s="104"/>
      <c r="X136" s="104"/>
      <c r="Y136" s="104"/>
      <c r="Z136" s="104"/>
      <c r="AA136" s="104"/>
      <c r="AB136" s="104"/>
      <c r="AC136" s="104"/>
      <c r="AD136" s="104"/>
      <c r="AE136" s="124"/>
      <c r="AF136" s="124"/>
    </row>
    <row r="137" spans="1:35" ht="13.5" customHeight="1">
      <c r="A137" s="104"/>
      <c r="B137" s="104"/>
      <c r="C137" s="104"/>
      <c r="D137" s="104"/>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104"/>
      <c r="AB137" s="104"/>
      <c r="AC137" s="104"/>
      <c r="AD137" s="104"/>
    </row>
    <row r="138" spans="1:35" ht="13.5" customHeight="1">
      <c r="A138" s="104"/>
      <c r="B138" s="104"/>
      <c r="C138" s="104"/>
      <c r="D138" s="104"/>
      <c r="E138" s="104"/>
      <c r="F138" s="104"/>
      <c r="G138" s="104"/>
      <c r="H138" s="104"/>
      <c r="I138" s="104"/>
      <c r="J138" s="104"/>
      <c r="K138" s="104"/>
      <c r="L138" s="104"/>
      <c r="M138" s="104"/>
      <c r="N138" s="104"/>
      <c r="O138" s="104"/>
      <c r="P138" s="104"/>
      <c r="Q138" s="104"/>
      <c r="R138" s="104"/>
      <c r="S138" s="104"/>
      <c r="T138" s="104"/>
      <c r="U138" s="104"/>
      <c r="V138" s="104"/>
      <c r="W138" s="104"/>
      <c r="X138" s="104"/>
      <c r="Y138" s="104"/>
      <c r="Z138" s="104"/>
      <c r="AA138" s="104"/>
      <c r="AB138" s="104"/>
      <c r="AC138" s="104"/>
      <c r="AD138" s="104"/>
    </row>
    <row r="139" spans="1:35" ht="10.5" customHeight="1">
      <c r="A139" s="104"/>
      <c r="B139" s="104"/>
      <c r="C139" s="104"/>
      <c r="D139" s="104"/>
      <c r="E139" s="104"/>
      <c r="F139" s="104"/>
      <c r="G139" s="104"/>
      <c r="H139" s="104"/>
      <c r="I139" s="104"/>
      <c r="J139" s="104"/>
      <c r="K139" s="104"/>
      <c r="L139" s="104"/>
      <c r="M139" s="104"/>
      <c r="N139" s="104"/>
      <c r="O139" s="104"/>
      <c r="P139" s="104"/>
      <c r="Q139" s="104"/>
      <c r="R139" s="104"/>
      <c r="S139" s="104"/>
      <c r="T139" s="104"/>
      <c r="U139" s="517" t="s">
        <v>47</v>
      </c>
      <c r="V139" s="521"/>
      <c r="W139" s="521"/>
      <c r="X139" s="521"/>
      <c r="Y139" s="521"/>
      <c r="Z139" s="521"/>
      <c r="AA139" s="521"/>
      <c r="AB139" s="521"/>
      <c r="AC139" s="521"/>
      <c r="AD139" s="518"/>
    </row>
    <row r="140" spans="1:35" ht="10.5" customHeight="1">
      <c r="A140" s="104"/>
      <c r="B140" s="104"/>
      <c r="C140" s="104"/>
      <c r="D140" s="104"/>
      <c r="E140" s="104"/>
      <c r="F140" s="104"/>
      <c r="G140" s="104"/>
      <c r="H140" s="104"/>
      <c r="I140" s="104"/>
      <c r="J140" s="104"/>
      <c r="K140" s="104"/>
      <c r="L140" s="104"/>
      <c r="M140" s="104"/>
      <c r="N140" s="104"/>
      <c r="O140" s="104"/>
      <c r="P140" s="104"/>
      <c r="Q140" s="104"/>
      <c r="R140" s="104"/>
      <c r="S140" s="104"/>
      <c r="T140" s="104"/>
      <c r="U140" s="517" t="s">
        <v>112</v>
      </c>
      <c r="V140" s="518"/>
      <c r="W140" s="519" t="s">
        <v>631</v>
      </c>
      <c r="X140" s="520"/>
      <c r="Y140" s="517" t="s">
        <v>46</v>
      </c>
      <c r="Z140" s="518"/>
      <c r="AA140" s="519" t="s">
        <v>632</v>
      </c>
      <c r="AB140" s="520"/>
      <c r="AC140" s="517" t="s">
        <v>111</v>
      </c>
      <c r="AD140" s="518"/>
    </row>
    <row r="141" spans="1:35" ht="10.5" customHeight="1">
      <c r="A141" s="104"/>
      <c r="B141" s="104"/>
      <c r="C141" s="104"/>
      <c r="D141" s="104"/>
      <c r="E141" s="104"/>
      <c r="F141" s="104"/>
      <c r="G141" s="104"/>
      <c r="H141" s="104"/>
      <c r="I141" s="104"/>
      <c r="J141" s="104"/>
      <c r="K141" s="104"/>
      <c r="L141" s="104"/>
      <c r="M141" s="104"/>
      <c r="N141" s="104"/>
      <c r="O141" s="104"/>
      <c r="P141" s="104"/>
      <c r="Q141" s="104"/>
      <c r="R141" s="104"/>
      <c r="S141" s="104"/>
      <c r="T141" s="104"/>
      <c r="U141" s="629">
        <v>88.421052631578945</v>
      </c>
      <c r="V141" s="630"/>
      <c r="W141" s="629">
        <v>95.023392066561797</v>
      </c>
      <c r="X141" s="630"/>
      <c r="Y141" s="629">
        <v>95.862705767765704</v>
      </c>
      <c r="Z141" s="630"/>
      <c r="AA141" s="629">
        <v>96.666880287105869</v>
      </c>
      <c r="AB141" s="630"/>
      <c r="AC141" s="629">
        <v>99.049630411826811</v>
      </c>
      <c r="AD141" s="630"/>
      <c r="AE141" s="124"/>
      <c r="AF141" s="146"/>
      <c r="AG141" s="146"/>
      <c r="AH141" s="146"/>
      <c r="AI141" s="146"/>
    </row>
    <row r="142" spans="1:35" ht="10.5" customHeight="1">
      <c r="A142" s="104"/>
      <c r="B142" s="104"/>
      <c r="C142" s="104"/>
      <c r="D142" s="104"/>
      <c r="E142" s="104"/>
      <c r="F142" s="104"/>
      <c r="G142" s="104"/>
      <c r="H142" s="104"/>
      <c r="I142" s="104"/>
      <c r="J142" s="104"/>
      <c r="K142" s="104"/>
      <c r="L142" s="104"/>
      <c r="M142" s="104"/>
      <c r="N142" s="104"/>
      <c r="O142" s="104"/>
      <c r="P142" s="104"/>
      <c r="Q142" s="104"/>
      <c r="R142" s="104"/>
      <c r="S142" s="104"/>
      <c r="T142" s="104"/>
      <c r="U142" s="629">
        <v>0.9503695881731784</v>
      </c>
      <c r="V142" s="630"/>
      <c r="W142" s="629">
        <v>3.3331197128941299</v>
      </c>
      <c r="X142" s="630"/>
      <c r="Y142" s="629">
        <v>4.1372942322342983</v>
      </c>
      <c r="Z142" s="630"/>
      <c r="AA142" s="629">
        <v>4.9766079334382116</v>
      </c>
      <c r="AB142" s="630"/>
      <c r="AC142" s="629">
        <v>11.578947368421053</v>
      </c>
      <c r="AD142" s="630"/>
      <c r="AE142" s="124"/>
      <c r="AF142" s="146"/>
      <c r="AG142" s="146"/>
      <c r="AH142" s="146"/>
      <c r="AI142" s="146"/>
    </row>
    <row r="143" spans="1:35" ht="13.5" customHeight="1">
      <c r="A143" s="104"/>
      <c r="B143" s="104"/>
      <c r="C143" s="104"/>
      <c r="D143" s="104"/>
      <c r="E143" s="104"/>
      <c r="F143" s="104"/>
      <c r="G143" s="104"/>
      <c r="H143" s="104"/>
      <c r="I143" s="104"/>
      <c r="J143" s="104"/>
      <c r="K143" s="104"/>
      <c r="L143" s="104"/>
      <c r="M143" s="104"/>
      <c r="N143" s="104"/>
      <c r="O143" s="104"/>
      <c r="P143" s="104"/>
      <c r="Q143" s="104"/>
      <c r="R143" s="104"/>
      <c r="S143" s="104"/>
      <c r="T143" s="104"/>
      <c r="U143" s="106"/>
      <c r="V143" s="106"/>
      <c r="W143" s="106"/>
      <c r="X143" s="106"/>
      <c r="Y143" s="106"/>
      <c r="Z143" s="106"/>
      <c r="AA143" s="106"/>
      <c r="AB143" s="106"/>
      <c r="AC143" s="106"/>
      <c r="AD143" s="106"/>
    </row>
    <row r="144" spans="1:35" ht="13.5" customHeight="1">
      <c r="A144" s="104"/>
      <c r="B144" s="104"/>
      <c r="C144" s="104"/>
      <c r="D144" s="104"/>
      <c r="E144" s="104"/>
      <c r="F144" s="104"/>
      <c r="G144" s="104"/>
      <c r="H144" s="104"/>
      <c r="I144" s="104"/>
      <c r="J144" s="104"/>
      <c r="K144" s="104"/>
      <c r="L144" s="104"/>
      <c r="M144" s="104"/>
      <c r="N144" s="104"/>
      <c r="O144" s="104"/>
      <c r="P144" s="104"/>
      <c r="Q144" s="104"/>
      <c r="R144" s="104"/>
      <c r="S144" s="104"/>
      <c r="T144" s="104"/>
      <c r="U144" s="104"/>
      <c r="V144" s="104"/>
      <c r="W144" s="104"/>
      <c r="X144" s="104"/>
      <c r="Y144" s="104"/>
      <c r="Z144" s="104"/>
      <c r="AA144" s="104"/>
      <c r="AB144" s="104"/>
      <c r="AC144" s="104"/>
      <c r="AD144" s="104"/>
    </row>
    <row r="145" spans="1:35" ht="19.5" customHeight="1">
      <c r="A145" s="104"/>
      <c r="B145" s="19"/>
      <c r="C145" s="15" t="s">
        <v>655</v>
      </c>
      <c r="D145" s="6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row>
    <row r="146" spans="1:35" ht="9" customHeight="1">
      <c r="A146" s="104"/>
      <c r="B146" s="104"/>
      <c r="C146" s="104"/>
      <c r="D146" s="104"/>
      <c r="E146" s="104"/>
      <c r="F146" s="104"/>
      <c r="G146" s="104"/>
      <c r="H146" s="104"/>
      <c r="I146" s="104"/>
      <c r="J146" s="104"/>
      <c r="K146" s="104"/>
      <c r="L146" s="104"/>
      <c r="M146" s="104"/>
      <c r="N146" s="104"/>
      <c r="O146" s="104"/>
      <c r="P146" s="104"/>
      <c r="Q146" s="104"/>
      <c r="R146" s="104"/>
      <c r="S146" s="104"/>
      <c r="T146" s="104"/>
      <c r="U146" s="104"/>
      <c r="V146" s="104"/>
      <c r="W146" s="104"/>
      <c r="X146" s="104"/>
      <c r="Y146" s="104"/>
      <c r="Z146" s="104"/>
      <c r="AA146" s="104"/>
      <c r="AB146" s="104"/>
      <c r="AC146" s="104"/>
      <c r="AD146" s="104"/>
    </row>
    <row r="147" spans="1:35" ht="13.5" customHeight="1">
      <c r="A147" s="104"/>
      <c r="B147" s="104"/>
      <c r="C147" s="631" t="s">
        <v>538</v>
      </c>
      <c r="D147" s="632"/>
      <c r="E147" s="632"/>
      <c r="F147" s="632"/>
      <c r="G147" s="632"/>
      <c r="H147" s="357" t="s">
        <v>429</v>
      </c>
      <c r="I147" s="592"/>
      <c r="J147" s="592"/>
      <c r="K147" s="633"/>
      <c r="L147" s="638" t="s">
        <v>447</v>
      </c>
      <c r="M147" s="635"/>
      <c r="N147" s="635"/>
      <c r="O147" s="635"/>
      <c r="P147" s="631" t="s">
        <v>110</v>
      </c>
      <c r="Q147" s="632"/>
      <c r="R147" s="632"/>
      <c r="S147" s="632"/>
      <c r="T147" s="104"/>
      <c r="U147" s="104"/>
      <c r="V147" s="104"/>
      <c r="W147" s="104"/>
      <c r="X147" s="104"/>
      <c r="Y147" s="104"/>
      <c r="Z147" s="104"/>
      <c r="AA147" s="104"/>
      <c r="AB147" s="104"/>
      <c r="AC147" s="104"/>
      <c r="AD147" s="104"/>
    </row>
    <row r="148" spans="1:35" ht="13.5" customHeight="1">
      <c r="A148" s="104"/>
      <c r="B148" s="104"/>
      <c r="C148" s="636" t="s">
        <v>633</v>
      </c>
      <c r="D148" s="636"/>
      <c r="E148" s="636"/>
      <c r="F148" s="636"/>
      <c r="G148" s="636"/>
      <c r="H148" s="625">
        <v>270</v>
      </c>
      <c r="I148" s="626"/>
      <c r="J148" s="627">
        <v>0.62068965517241381</v>
      </c>
      <c r="K148" s="628"/>
      <c r="L148" s="625">
        <v>24939</v>
      </c>
      <c r="M148" s="626"/>
      <c r="N148" s="627">
        <v>0.72897606033147222</v>
      </c>
      <c r="O148" s="628"/>
      <c r="P148" s="625">
        <v>1984071</v>
      </c>
      <c r="Q148" s="626"/>
      <c r="R148" s="627">
        <v>0.73883409895256136</v>
      </c>
      <c r="S148" s="628"/>
      <c r="T148" s="104"/>
      <c r="U148" s="104"/>
      <c r="V148" s="104"/>
      <c r="W148" s="104"/>
      <c r="X148" s="104"/>
      <c r="Y148" s="104"/>
      <c r="Z148" s="104"/>
      <c r="AA148" s="104"/>
      <c r="AB148" s="104"/>
      <c r="AC148" s="104"/>
      <c r="AD148" s="104"/>
      <c r="AE148" s="124"/>
      <c r="AF148" s="124"/>
    </row>
    <row r="149" spans="1:35" ht="13.5" customHeight="1">
      <c r="A149" s="104"/>
      <c r="B149" s="104"/>
      <c r="C149" s="636" t="s">
        <v>634</v>
      </c>
      <c r="D149" s="636"/>
      <c r="E149" s="636"/>
      <c r="F149" s="636"/>
      <c r="G149" s="636"/>
      <c r="H149" s="625">
        <v>165</v>
      </c>
      <c r="I149" s="626"/>
      <c r="J149" s="627">
        <v>0.37931034482758619</v>
      </c>
      <c r="K149" s="628"/>
      <c r="L149" s="625">
        <v>9272</v>
      </c>
      <c r="M149" s="626"/>
      <c r="N149" s="627">
        <v>0.27102393966852767</v>
      </c>
      <c r="O149" s="628"/>
      <c r="P149" s="625">
        <v>701337</v>
      </c>
      <c r="Q149" s="626"/>
      <c r="R149" s="627">
        <v>0.26116590104743859</v>
      </c>
      <c r="S149" s="628"/>
      <c r="T149" s="104"/>
      <c r="U149" s="104"/>
      <c r="V149" s="104"/>
      <c r="W149" s="104"/>
      <c r="X149" s="104"/>
      <c r="Y149" s="104"/>
      <c r="Z149" s="104"/>
      <c r="AA149" s="104"/>
      <c r="AB149" s="104"/>
      <c r="AC149" s="104"/>
      <c r="AD149" s="104"/>
      <c r="AE149" s="124"/>
      <c r="AF149" s="124"/>
    </row>
    <row r="150" spans="1:35" ht="13.5" customHeight="1">
      <c r="A150" s="104"/>
      <c r="B150" s="104"/>
      <c r="C150" s="106"/>
      <c r="D150" s="106"/>
      <c r="E150" s="106"/>
      <c r="F150" s="106"/>
      <c r="G150" s="106"/>
      <c r="H150" s="106"/>
      <c r="I150" s="106"/>
      <c r="J150" s="106"/>
      <c r="K150" s="106"/>
      <c r="L150" s="106"/>
      <c r="M150" s="106"/>
      <c r="N150" s="106"/>
      <c r="O150" s="106"/>
      <c r="P150" s="106"/>
      <c r="Q150" s="106"/>
      <c r="R150" s="106"/>
      <c r="S150" s="106"/>
      <c r="T150" s="104"/>
      <c r="U150" s="104"/>
      <c r="V150" s="104"/>
      <c r="W150" s="104"/>
      <c r="X150" s="104"/>
      <c r="Y150" s="104"/>
      <c r="Z150" s="104"/>
      <c r="AA150" s="104"/>
      <c r="AB150" s="104"/>
      <c r="AC150" s="104"/>
      <c r="AD150" s="104"/>
    </row>
    <row r="151" spans="1:35" ht="13.5" customHeight="1">
      <c r="A151" s="104"/>
      <c r="B151" s="104"/>
      <c r="C151" s="104"/>
      <c r="D151" s="104"/>
      <c r="E151" s="104"/>
      <c r="F151" s="104"/>
      <c r="G151" s="104"/>
      <c r="H151" s="104"/>
      <c r="I151" s="104"/>
      <c r="J151" s="104"/>
      <c r="K151" s="104"/>
      <c r="L151" s="104"/>
      <c r="M151" s="104"/>
      <c r="N151" s="104"/>
      <c r="O151" s="104"/>
      <c r="P151" s="104"/>
      <c r="Q151" s="104"/>
      <c r="R151" s="104"/>
      <c r="S151" s="104"/>
      <c r="T151" s="104"/>
      <c r="U151" s="104"/>
      <c r="V151" s="104"/>
      <c r="W151" s="104"/>
      <c r="X151" s="104"/>
      <c r="Y151" s="104"/>
      <c r="Z151" s="104"/>
      <c r="AA151" s="104"/>
      <c r="AB151" s="104"/>
      <c r="AC151" s="104"/>
      <c r="AD151" s="104"/>
    </row>
    <row r="152" spans="1:35" ht="10.5" customHeight="1">
      <c r="A152" s="104"/>
      <c r="B152" s="104"/>
      <c r="C152" s="104"/>
      <c r="D152" s="104"/>
      <c r="E152" s="104"/>
      <c r="F152" s="104"/>
      <c r="G152" s="104"/>
      <c r="H152" s="104"/>
      <c r="I152" s="104"/>
      <c r="J152" s="104"/>
      <c r="K152" s="104"/>
      <c r="L152" s="104"/>
      <c r="M152" s="104"/>
      <c r="N152" s="104"/>
      <c r="O152" s="104"/>
      <c r="P152" s="104"/>
      <c r="Q152" s="104"/>
      <c r="R152" s="104"/>
      <c r="S152" s="104"/>
      <c r="T152" s="104"/>
      <c r="U152" s="517" t="s">
        <v>47</v>
      </c>
      <c r="V152" s="521"/>
      <c r="W152" s="521"/>
      <c r="X152" s="521"/>
      <c r="Y152" s="521"/>
      <c r="Z152" s="521"/>
      <c r="AA152" s="521"/>
      <c r="AB152" s="521"/>
      <c r="AC152" s="521"/>
      <c r="AD152" s="518"/>
    </row>
    <row r="153" spans="1:35" ht="10.5" customHeight="1">
      <c r="A153" s="104"/>
      <c r="B153" s="104"/>
      <c r="C153" s="104"/>
      <c r="D153" s="104"/>
      <c r="E153" s="104"/>
      <c r="F153" s="104"/>
      <c r="G153" s="104"/>
      <c r="H153" s="104"/>
      <c r="I153" s="104"/>
      <c r="J153" s="104"/>
      <c r="K153" s="104"/>
      <c r="L153" s="104"/>
      <c r="M153" s="104"/>
      <c r="N153" s="104"/>
      <c r="O153" s="104"/>
      <c r="P153" s="104"/>
      <c r="Q153" s="104"/>
      <c r="R153" s="104"/>
      <c r="S153" s="104"/>
      <c r="T153" s="104"/>
      <c r="U153" s="517" t="s">
        <v>112</v>
      </c>
      <c r="V153" s="518"/>
      <c r="W153" s="519" t="s">
        <v>631</v>
      </c>
      <c r="X153" s="520"/>
      <c r="Y153" s="517" t="s">
        <v>46</v>
      </c>
      <c r="Z153" s="518"/>
      <c r="AA153" s="519" t="s">
        <v>632</v>
      </c>
      <c r="AB153" s="520"/>
      <c r="AC153" s="517" t="s">
        <v>111</v>
      </c>
      <c r="AD153" s="518"/>
    </row>
    <row r="154" spans="1:35" ht="10.5" customHeight="1">
      <c r="A154" s="104"/>
      <c r="B154" s="104"/>
      <c r="C154" s="104"/>
      <c r="D154" s="104"/>
      <c r="E154" s="104"/>
      <c r="F154" s="104"/>
      <c r="G154" s="104"/>
      <c r="H154" s="104"/>
      <c r="I154" s="104"/>
      <c r="J154" s="104"/>
      <c r="K154" s="104"/>
      <c r="L154" s="104"/>
      <c r="M154" s="104"/>
      <c r="N154" s="104"/>
      <c r="O154" s="104"/>
      <c r="P154" s="104"/>
      <c r="Q154" s="104"/>
      <c r="R154" s="104"/>
      <c r="S154" s="104"/>
      <c r="T154" s="104"/>
      <c r="U154" s="629">
        <v>53.367875647668392</v>
      </c>
      <c r="V154" s="630"/>
      <c r="W154" s="629">
        <v>70.265884026288873</v>
      </c>
      <c r="X154" s="630"/>
      <c r="Y154" s="629">
        <v>73.006266461872698</v>
      </c>
      <c r="Z154" s="630"/>
      <c r="AA154" s="629">
        <v>75.694255462794075</v>
      </c>
      <c r="AB154" s="630"/>
      <c r="AC154" s="629">
        <v>84.831354814396079</v>
      </c>
      <c r="AD154" s="630"/>
      <c r="AE154" s="124"/>
      <c r="AF154" s="146"/>
      <c r="AG154" s="146"/>
      <c r="AH154" s="146"/>
      <c r="AI154" s="146"/>
    </row>
    <row r="155" spans="1:35" ht="10.5" customHeight="1">
      <c r="A155" s="104"/>
      <c r="B155" s="104"/>
      <c r="C155" s="104"/>
      <c r="D155" s="104"/>
      <c r="E155" s="104"/>
      <c r="F155" s="104"/>
      <c r="G155" s="104"/>
      <c r="H155" s="104"/>
      <c r="I155" s="104"/>
      <c r="J155" s="104"/>
      <c r="K155" s="104"/>
      <c r="L155" s="104"/>
      <c r="M155" s="104"/>
      <c r="N155" s="104"/>
      <c r="O155" s="104"/>
      <c r="P155" s="104"/>
      <c r="Q155" s="104"/>
      <c r="R155" s="104"/>
      <c r="S155" s="104"/>
      <c r="T155" s="104"/>
      <c r="U155" s="629">
        <v>15.168645185603918</v>
      </c>
      <c r="V155" s="630"/>
      <c r="W155" s="629">
        <v>24.305744537205918</v>
      </c>
      <c r="X155" s="630"/>
      <c r="Y155" s="629">
        <v>26.993733538127305</v>
      </c>
      <c r="Z155" s="630"/>
      <c r="AA155" s="629">
        <v>29.73411597371113</v>
      </c>
      <c r="AB155" s="630"/>
      <c r="AC155" s="629">
        <v>46.632124352331608</v>
      </c>
      <c r="AD155" s="630"/>
      <c r="AE155" s="124"/>
      <c r="AF155" s="146"/>
      <c r="AG155" s="146"/>
      <c r="AH155" s="146"/>
      <c r="AI155" s="146"/>
    </row>
    <row r="156" spans="1:35" ht="13.5" customHeight="1">
      <c r="A156" s="104"/>
      <c r="B156" s="104"/>
      <c r="C156" s="104"/>
      <c r="D156" s="104"/>
      <c r="E156" s="104"/>
      <c r="F156" s="104"/>
      <c r="G156" s="104"/>
      <c r="H156" s="104"/>
      <c r="I156" s="104"/>
      <c r="J156" s="104"/>
      <c r="K156" s="104"/>
      <c r="L156" s="104"/>
      <c r="M156" s="104"/>
      <c r="N156" s="104"/>
      <c r="O156" s="104"/>
      <c r="P156" s="104"/>
      <c r="Q156" s="104"/>
      <c r="R156" s="104"/>
      <c r="S156" s="104"/>
      <c r="T156" s="104"/>
      <c r="U156" s="104"/>
      <c r="V156" s="104"/>
      <c r="W156" s="104"/>
      <c r="X156" s="104"/>
      <c r="Y156" s="104"/>
      <c r="Z156" s="104"/>
      <c r="AA156" s="104"/>
      <c r="AB156" s="104"/>
      <c r="AC156" s="104"/>
      <c r="AD156" s="104"/>
    </row>
    <row r="157" spans="1:35" ht="13.5" customHeight="1">
      <c r="A157" s="104"/>
      <c r="B157" s="104"/>
      <c r="C157" s="104"/>
      <c r="D157" s="104"/>
      <c r="E157" s="104"/>
      <c r="F157" s="104"/>
      <c r="G157" s="104"/>
      <c r="H157" s="104"/>
      <c r="I157" s="104"/>
      <c r="J157" s="104"/>
      <c r="K157" s="104"/>
      <c r="L157" s="104"/>
      <c r="M157" s="104"/>
      <c r="N157" s="104"/>
      <c r="O157" s="104"/>
      <c r="P157" s="104"/>
      <c r="Q157" s="104"/>
      <c r="R157" s="104"/>
      <c r="S157" s="104"/>
      <c r="T157" s="104"/>
      <c r="U157" s="104"/>
      <c r="V157" s="104"/>
      <c r="W157" s="104"/>
      <c r="X157" s="104"/>
      <c r="Y157" s="104"/>
      <c r="Z157" s="104"/>
      <c r="AA157" s="104"/>
      <c r="AB157" s="104"/>
      <c r="AC157" s="104"/>
      <c r="AD157" s="104"/>
    </row>
    <row r="158" spans="1:35" ht="19.5" customHeight="1">
      <c r="A158" s="104"/>
      <c r="B158" s="19"/>
      <c r="C158" s="15" t="s">
        <v>656</v>
      </c>
      <c r="D158" s="6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row>
    <row r="159" spans="1:35" ht="9" customHeight="1">
      <c r="A159" s="104"/>
      <c r="B159" s="104"/>
      <c r="C159" s="104"/>
      <c r="D159" s="104"/>
      <c r="E159" s="104"/>
      <c r="F159" s="104"/>
      <c r="G159" s="104"/>
      <c r="H159" s="104"/>
      <c r="I159" s="104"/>
      <c r="J159" s="104"/>
      <c r="K159" s="104"/>
      <c r="L159" s="104"/>
      <c r="M159" s="104"/>
      <c r="N159" s="104"/>
      <c r="O159" s="104"/>
      <c r="P159" s="104"/>
      <c r="Q159" s="104"/>
      <c r="R159" s="104"/>
      <c r="S159" s="104"/>
      <c r="T159" s="104"/>
      <c r="U159" s="104"/>
      <c r="V159" s="104"/>
      <c r="W159" s="104"/>
      <c r="X159" s="104"/>
      <c r="Y159" s="104"/>
      <c r="Z159" s="104"/>
      <c r="AA159" s="104"/>
      <c r="AB159" s="104"/>
      <c r="AC159" s="104"/>
      <c r="AD159" s="104"/>
    </row>
    <row r="160" spans="1:35" ht="13.5" customHeight="1">
      <c r="A160" s="104"/>
      <c r="B160" s="104"/>
      <c r="C160" s="631" t="s">
        <v>538</v>
      </c>
      <c r="D160" s="632"/>
      <c r="E160" s="632"/>
      <c r="F160" s="632"/>
      <c r="G160" s="632"/>
      <c r="H160" s="357" t="s">
        <v>429</v>
      </c>
      <c r="I160" s="592"/>
      <c r="J160" s="592"/>
      <c r="K160" s="633"/>
      <c r="L160" s="638" t="s">
        <v>447</v>
      </c>
      <c r="M160" s="635"/>
      <c r="N160" s="635"/>
      <c r="O160" s="635"/>
      <c r="P160" s="631" t="s">
        <v>110</v>
      </c>
      <c r="Q160" s="632"/>
      <c r="R160" s="632"/>
      <c r="S160" s="632"/>
      <c r="T160" s="104"/>
      <c r="U160" s="104"/>
      <c r="V160" s="104"/>
      <c r="W160" s="104"/>
      <c r="X160" s="104"/>
      <c r="Y160" s="104"/>
      <c r="Z160" s="104"/>
      <c r="AA160" s="104"/>
      <c r="AB160" s="104"/>
      <c r="AC160" s="104"/>
      <c r="AD160" s="104"/>
    </row>
    <row r="161" spans="1:35" ht="13.5" customHeight="1">
      <c r="A161" s="104"/>
      <c r="B161" s="104"/>
      <c r="C161" s="636" t="s">
        <v>633</v>
      </c>
      <c r="D161" s="636"/>
      <c r="E161" s="636"/>
      <c r="F161" s="636"/>
      <c r="G161" s="636"/>
      <c r="H161" s="625">
        <v>352</v>
      </c>
      <c r="I161" s="626"/>
      <c r="J161" s="627">
        <v>0.80919540229885056</v>
      </c>
      <c r="K161" s="628"/>
      <c r="L161" s="625">
        <v>29018</v>
      </c>
      <c r="M161" s="626"/>
      <c r="N161" s="627">
        <v>0.84820671713776274</v>
      </c>
      <c r="O161" s="628"/>
      <c r="P161" s="625">
        <v>2343832</v>
      </c>
      <c r="Q161" s="626"/>
      <c r="R161" s="627">
        <v>0.87280294093113597</v>
      </c>
      <c r="S161" s="628"/>
      <c r="T161" s="104"/>
      <c r="U161" s="104"/>
      <c r="V161" s="104"/>
      <c r="W161" s="104"/>
      <c r="X161" s="104"/>
      <c r="Y161" s="104"/>
      <c r="Z161" s="104"/>
      <c r="AA161" s="104"/>
      <c r="AB161" s="104"/>
      <c r="AC161" s="104"/>
      <c r="AD161" s="104"/>
      <c r="AE161" s="124"/>
      <c r="AF161" s="124"/>
    </row>
    <row r="162" spans="1:35" ht="13.5" customHeight="1">
      <c r="A162" s="104"/>
      <c r="B162" s="104"/>
      <c r="C162" s="636" t="s">
        <v>634</v>
      </c>
      <c r="D162" s="636"/>
      <c r="E162" s="636"/>
      <c r="F162" s="636"/>
      <c r="G162" s="636"/>
      <c r="H162" s="625">
        <v>83</v>
      </c>
      <c r="I162" s="626"/>
      <c r="J162" s="627">
        <v>0.19080459770114941</v>
      </c>
      <c r="K162" s="628"/>
      <c r="L162" s="625">
        <v>5193</v>
      </c>
      <c r="M162" s="626"/>
      <c r="N162" s="627">
        <v>0.15179328286223728</v>
      </c>
      <c r="O162" s="628"/>
      <c r="P162" s="625">
        <v>341576</v>
      </c>
      <c r="Q162" s="626"/>
      <c r="R162" s="627">
        <v>0.12719705906886403</v>
      </c>
      <c r="S162" s="628"/>
      <c r="T162" s="104"/>
      <c r="U162" s="104"/>
      <c r="V162" s="104"/>
      <c r="W162" s="104"/>
      <c r="X162" s="104"/>
      <c r="Y162" s="104"/>
      <c r="Z162" s="104"/>
      <c r="AA162" s="104"/>
      <c r="AB162" s="104"/>
      <c r="AC162" s="104"/>
      <c r="AD162" s="104"/>
      <c r="AE162" s="124"/>
      <c r="AF162" s="124"/>
    </row>
    <row r="163" spans="1:35" ht="13.5" customHeight="1">
      <c r="A163" s="104"/>
      <c r="B163" s="104"/>
      <c r="C163" s="106"/>
      <c r="D163" s="106"/>
      <c r="E163" s="106"/>
      <c r="F163" s="106"/>
      <c r="G163" s="106"/>
      <c r="H163" s="106"/>
      <c r="I163" s="106"/>
      <c r="J163" s="106"/>
      <c r="K163" s="106"/>
      <c r="L163" s="106"/>
      <c r="M163" s="106"/>
      <c r="N163" s="106"/>
      <c r="O163" s="106"/>
      <c r="P163" s="106"/>
      <c r="Q163" s="106"/>
      <c r="R163" s="106"/>
      <c r="S163" s="106"/>
      <c r="T163" s="104"/>
      <c r="U163" s="104"/>
      <c r="V163" s="104"/>
      <c r="W163" s="104"/>
      <c r="X163" s="104"/>
      <c r="Y163" s="104"/>
      <c r="Z163" s="104"/>
      <c r="AA163" s="104"/>
      <c r="AB163" s="104"/>
      <c r="AC163" s="104"/>
      <c r="AD163" s="104"/>
    </row>
    <row r="164" spans="1:35" ht="13.5" customHeight="1">
      <c r="A164" s="104"/>
      <c r="B164" s="104"/>
      <c r="C164" s="104"/>
      <c r="D164" s="104"/>
      <c r="E164" s="104"/>
      <c r="F164" s="104"/>
      <c r="G164" s="104"/>
      <c r="H164" s="104"/>
      <c r="I164" s="104"/>
      <c r="J164" s="104"/>
      <c r="K164" s="104"/>
      <c r="L164" s="104"/>
      <c r="M164" s="104"/>
      <c r="N164" s="104"/>
      <c r="O164" s="104"/>
      <c r="P164" s="104"/>
      <c r="Q164" s="104"/>
      <c r="R164" s="104"/>
      <c r="S164" s="104"/>
      <c r="T164" s="104"/>
      <c r="U164" s="104"/>
      <c r="V164" s="104"/>
      <c r="W164" s="104"/>
      <c r="X164" s="104"/>
      <c r="Y164" s="104"/>
      <c r="Z164" s="104"/>
      <c r="AA164" s="104"/>
      <c r="AB164" s="104"/>
      <c r="AC164" s="104"/>
      <c r="AD164" s="104"/>
    </row>
    <row r="165" spans="1:35" ht="10.5" customHeight="1">
      <c r="A165" s="104"/>
      <c r="B165" s="104"/>
      <c r="C165" s="104"/>
      <c r="D165" s="104"/>
      <c r="E165" s="104"/>
      <c r="F165" s="104"/>
      <c r="G165" s="104"/>
      <c r="H165" s="104"/>
      <c r="I165" s="104"/>
      <c r="J165" s="104"/>
      <c r="K165" s="104"/>
      <c r="L165" s="104"/>
      <c r="M165" s="104"/>
      <c r="N165" s="104"/>
      <c r="O165" s="104"/>
      <c r="P165" s="104"/>
      <c r="Q165" s="104"/>
      <c r="R165" s="104"/>
      <c r="S165" s="104"/>
      <c r="T165" s="104"/>
      <c r="U165" s="517" t="s">
        <v>47</v>
      </c>
      <c r="V165" s="521"/>
      <c r="W165" s="521"/>
      <c r="X165" s="521"/>
      <c r="Y165" s="521"/>
      <c r="Z165" s="521"/>
      <c r="AA165" s="521"/>
      <c r="AB165" s="521"/>
      <c r="AC165" s="521"/>
      <c r="AD165" s="518"/>
    </row>
    <row r="166" spans="1:35" ht="10.5" customHeight="1">
      <c r="A166" s="104"/>
      <c r="B166" s="104"/>
      <c r="C166" s="104"/>
      <c r="D166" s="104"/>
      <c r="E166" s="104"/>
      <c r="F166" s="104"/>
      <c r="G166" s="104"/>
      <c r="H166" s="104"/>
      <c r="I166" s="104"/>
      <c r="J166" s="104"/>
      <c r="K166" s="104"/>
      <c r="L166" s="104"/>
      <c r="M166" s="104"/>
      <c r="N166" s="104"/>
      <c r="O166" s="104"/>
      <c r="P166" s="104"/>
      <c r="Q166" s="104"/>
      <c r="R166" s="104"/>
      <c r="S166" s="104"/>
      <c r="T166" s="104"/>
      <c r="U166" s="517" t="s">
        <v>112</v>
      </c>
      <c r="V166" s="518"/>
      <c r="W166" s="519" t="s">
        <v>631</v>
      </c>
      <c r="X166" s="520"/>
      <c r="Y166" s="517" t="s">
        <v>46</v>
      </c>
      <c r="Z166" s="518"/>
      <c r="AA166" s="519" t="s">
        <v>632</v>
      </c>
      <c r="AB166" s="520"/>
      <c r="AC166" s="517" t="s">
        <v>111</v>
      </c>
      <c r="AD166" s="518"/>
    </row>
    <row r="167" spans="1:35" ht="10.5" customHeight="1">
      <c r="A167" s="104"/>
      <c r="B167" s="104"/>
      <c r="C167" s="104"/>
      <c r="D167" s="104"/>
      <c r="E167" s="104"/>
      <c r="F167" s="104"/>
      <c r="G167" s="104"/>
      <c r="H167" s="104"/>
      <c r="I167" s="104"/>
      <c r="J167" s="104"/>
      <c r="K167" s="104"/>
      <c r="L167" s="104"/>
      <c r="M167" s="104"/>
      <c r="N167" s="104"/>
      <c r="O167" s="104"/>
      <c r="P167" s="104"/>
      <c r="Q167" s="104"/>
      <c r="R167" s="104"/>
      <c r="S167" s="104"/>
      <c r="T167" s="104"/>
      <c r="U167" s="629">
        <v>73.894736842105274</v>
      </c>
      <c r="V167" s="630"/>
      <c r="W167" s="629">
        <v>85.193275184567753</v>
      </c>
      <c r="X167" s="630"/>
      <c r="Y167" s="629">
        <v>87.369395300329444</v>
      </c>
      <c r="Z167" s="630"/>
      <c r="AA167" s="629">
        <v>89.175257731958766</v>
      </c>
      <c r="AB167" s="630"/>
      <c r="AC167" s="629">
        <v>94.302949061662204</v>
      </c>
      <c r="AD167" s="630"/>
      <c r="AE167" s="124"/>
      <c r="AF167" s="146"/>
      <c r="AG167" s="146"/>
      <c r="AH167" s="146"/>
      <c r="AI167" s="146"/>
    </row>
    <row r="168" spans="1:35" ht="10.5" customHeight="1">
      <c r="A168" s="104"/>
      <c r="B168" s="104"/>
      <c r="C168" s="104"/>
      <c r="D168" s="104"/>
      <c r="E168" s="104"/>
      <c r="F168" s="104"/>
      <c r="G168" s="104"/>
      <c r="H168" s="104"/>
      <c r="I168" s="104"/>
      <c r="J168" s="104"/>
      <c r="K168" s="104"/>
      <c r="L168" s="104"/>
      <c r="M168" s="104"/>
      <c r="N168" s="104"/>
      <c r="O168" s="104"/>
      <c r="P168" s="104"/>
      <c r="Q168" s="104"/>
      <c r="R168" s="104"/>
      <c r="S168" s="104"/>
      <c r="T168" s="104"/>
      <c r="U168" s="629">
        <v>5.6970509383378021</v>
      </c>
      <c r="V168" s="630"/>
      <c r="W168" s="629">
        <v>10.824742268041238</v>
      </c>
      <c r="X168" s="630"/>
      <c r="Y168" s="629">
        <v>12.630604699670551</v>
      </c>
      <c r="Z168" s="630"/>
      <c r="AA168" s="629">
        <v>14.806724815432244</v>
      </c>
      <c r="AB168" s="630"/>
      <c r="AC168" s="629">
        <v>26.105263157894736</v>
      </c>
      <c r="AD168" s="630"/>
      <c r="AE168" s="124"/>
      <c r="AF168" s="146"/>
      <c r="AG168" s="146"/>
      <c r="AH168" s="146"/>
      <c r="AI168" s="146"/>
    </row>
    <row r="169" spans="1:35" ht="13.5" customHeight="1">
      <c r="A169" s="104"/>
      <c r="B169" s="104"/>
      <c r="C169" s="104"/>
      <c r="D169" s="104"/>
      <c r="E169" s="104"/>
      <c r="F169" s="104"/>
      <c r="G169" s="104"/>
      <c r="H169" s="104"/>
      <c r="I169" s="104"/>
      <c r="J169" s="104"/>
      <c r="K169" s="104"/>
      <c r="L169" s="104"/>
      <c r="M169" s="104"/>
      <c r="N169" s="104"/>
      <c r="O169" s="104"/>
      <c r="P169" s="104"/>
      <c r="Q169" s="104"/>
      <c r="R169" s="104"/>
      <c r="S169" s="104"/>
      <c r="T169" s="104"/>
      <c r="U169" s="106"/>
      <c r="V169" s="106"/>
      <c r="W169" s="106"/>
      <c r="X169" s="106"/>
      <c r="Y169" s="106"/>
      <c r="Z169" s="106"/>
      <c r="AA169" s="106"/>
      <c r="AB169" s="106"/>
      <c r="AC169" s="106"/>
      <c r="AD169" s="106"/>
    </row>
    <row r="170" spans="1:35" ht="13.5" customHeight="1">
      <c r="A170" s="104"/>
      <c r="B170" s="104"/>
      <c r="C170" s="104"/>
      <c r="D170" s="104"/>
      <c r="E170" s="104"/>
      <c r="F170" s="104"/>
      <c r="G170" s="104"/>
      <c r="H170" s="104"/>
      <c r="I170" s="104"/>
      <c r="J170" s="104"/>
      <c r="K170" s="104"/>
      <c r="L170" s="104"/>
      <c r="M170" s="104"/>
      <c r="N170" s="104"/>
      <c r="O170" s="104"/>
      <c r="P170" s="104"/>
      <c r="Q170" s="104"/>
      <c r="R170" s="104"/>
      <c r="S170" s="104"/>
      <c r="T170" s="104"/>
      <c r="U170" s="104"/>
      <c r="V170" s="104"/>
      <c r="W170" s="104"/>
      <c r="X170" s="104"/>
      <c r="Y170" s="104"/>
      <c r="Z170" s="104"/>
      <c r="AA170" s="104"/>
      <c r="AB170" s="104"/>
      <c r="AC170" s="104"/>
      <c r="AD170" s="104"/>
    </row>
    <row r="171" spans="1:35" ht="19.5" customHeight="1">
      <c r="A171" s="104"/>
      <c r="B171" s="19"/>
      <c r="C171" s="15" t="s">
        <v>657</v>
      </c>
      <c r="D171" s="6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row>
    <row r="172" spans="1:35" ht="9" customHeight="1">
      <c r="A172" s="104"/>
      <c r="B172" s="104"/>
      <c r="C172" s="104"/>
      <c r="D172" s="104"/>
      <c r="E172" s="104"/>
      <c r="F172" s="104"/>
      <c r="G172" s="104"/>
      <c r="H172" s="104"/>
      <c r="I172" s="104"/>
      <c r="J172" s="104"/>
      <c r="K172" s="104"/>
      <c r="L172" s="104"/>
      <c r="M172" s="104"/>
      <c r="N172" s="104"/>
      <c r="O172" s="104"/>
      <c r="P172" s="104"/>
      <c r="Q172" s="104"/>
      <c r="R172" s="104"/>
      <c r="S172" s="104"/>
      <c r="T172" s="104"/>
      <c r="U172" s="104"/>
      <c r="V172" s="104"/>
      <c r="W172" s="104"/>
      <c r="X172" s="104"/>
      <c r="Y172" s="104"/>
      <c r="Z172" s="104"/>
      <c r="AA172" s="104"/>
      <c r="AB172" s="104"/>
      <c r="AC172" s="104"/>
      <c r="AD172" s="104"/>
    </row>
    <row r="173" spans="1:35" ht="13.5" customHeight="1">
      <c r="A173" s="104"/>
      <c r="B173" s="104"/>
      <c r="C173" s="631" t="s">
        <v>538</v>
      </c>
      <c r="D173" s="632"/>
      <c r="E173" s="632"/>
      <c r="F173" s="632"/>
      <c r="G173" s="632"/>
      <c r="H173" s="357" t="s">
        <v>429</v>
      </c>
      <c r="I173" s="592"/>
      <c r="J173" s="592"/>
      <c r="K173" s="633"/>
      <c r="L173" s="638" t="s">
        <v>447</v>
      </c>
      <c r="M173" s="635"/>
      <c r="N173" s="635"/>
      <c r="O173" s="635"/>
      <c r="P173" s="631" t="s">
        <v>110</v>
      </c>
      <c r="Q173" s="632"/>
      <c r="R173" s="632"/>
      <c r="S173" s="632"/>
      <c r="T173" s="104"/>
      <c r="U173" s="104"/>
      <c r="V173" s="104"/>
      <c r="W173" s="104"/>
      <c r="X173" s="104"/>
      <c r="Y173" s="104"/>
      <c r="Z173" s="104"/>
      <c r="AA173" s="104"/>
      <c r="AB173" s="104"/>
      <c r="AC173" s="104"/>
      <c r="AD173" s="104"/>
    </row>
    <row r="174" spans="1:35" ht="13.5" customHeight="1">
      <c r="A174" s="104"/>
      <c r="B174" s="104"/>
      <c r="C174" s="636" t="s">
        <v>664</v>
      </c>
      <c r="D174" s="636"/>
      <c r="E174" s="636"/>
      <c r="F174" s="636"/>
      <c r="G174" s="636"/>
      <c r="H174" s="625">
        <v>412</v>
      </c>
      <c r="I174" s="626"/>
      <c r="J174" s="627">
        <v>0.94712643678160935</v>
      </c>
      <c r="K174" s="628"/>
      <c r="L174" s="625">
        <v>32780</v>
      </c>
      <c r="M174" s="626"/>
      <c r="N174" s="627">
        <v>0.95817134839671458</v>
      </c>
      <c r="O174" s="628"/>
      <c r="P174" s="625">
        <v>2586030</v>
      </c>
      <c r="Q174" s="626"/>
      <c r="R174" s="627">
        <v>0.9629933328566832</v>
      </c>
      <c r="S174" s="628"/>
      <c r="T174" s="106"/>
      <c r="U174" s="104"/>
      <c r="V174" s="104"/>
      <c r="W174" s="104"/>
      <c r="X174" s="104"/>
      <c r="Y174" s="104"/>
      <c r="Z174" s="104"/>
      <c r="AA174" s="104"/>
      <c r="AB174" s="104"/>
      <c r="AC174" s="104"/>
      <c r="AD174" s="104"/>
      <c r="AE174" s="124"/>
      <c r="AF174" s="124"/>
    </row>
    <row r="175" spans="1:35" ht="13.5" customHeight="1">
      <c r="A175" s="104"/>
      <c r="B175" s="104"/>
      <c r="C175" s="636" t="s">
        <v>665</v>
      </c>
      <c r="D175" s="636"/>
      <c r="E175" s="636"/>
      <c r="F175" s="636"/>
      <c r="G175" s="636"/>
      <c r="H175" s="625">
        <v>8</v>
      </c>
      <c r="I175" s="626"/>
      <c r="J175" s="627">
        <v>1.8390804597701149E-2</v>
      </c>
      <c r="K175" s="628"/>
      <c r="L175" s="625">
        <v>209</v>
      </c>
      <c r="M175" s="626"/>
      <c r="N175" s="627">
        <v>6.1091461810528777E-3</v>
      </c>
      <c r="O175" s="628"/>
      <c r="P175" s="625">
        <v>15469</v>
      </c>
      <c r="Q175" s="626"/>
      <c r="R175" s="627">
        <v>5.7603909722470474E-3</v>
      </c>
      <c r="S175" s="628"/>
      <c r="T175" s="106"/>
      <c r="U175" s="104"/>
      <c r="V175" s="104"/>
      <c r="W175" s="104"/>
      <c r="X175" s="104"/>
      <c r="Y175" s="104"/>
      <c r="Z175" s="104"/>
      <c r="AA175" s="104"/>
      <c r="AB175" s="104"/>
      <c r="AC175" s="104"/>
      <c r="AD175" s="104"/>
      <c r="AE175" s="124"/>
      <c r="AF175" s="124"/>
    </row>
    <row r="176" spans="1:35" ht="13.5" customHeight="1">
      <c r="A176" s="104"/>
      <c r="B176" s="104"/>
      <c r="C176" s="636" t="s">
        <v>666</v>
      </c>
      <c r="D176" s="636"/>
      <c r="E176" s="636"/>
      <c r="F176" s="636"/>
      <c r="G176" s="636"/>
      <c r="H176" s="625">
        <v>15</v>
      </c>
      <c r="I176" s="626"/>
      <c r="J176" s="627">
        <v>3.4482758620689655E-2</v>
      </c>
      <c r="K176" s="628"/>
      <c r="L176" s="625">
        <v>1222</v>
      </c>
      <c r="M176" s="626"/>
      <c r="N176" s="627">
        <v>3.5719505422232616E-2</v>
      </c>
      <c r="O176" s="628"/>
      <c r="P176" s="625">
        <v>83909</v>
      </c>
      <c r="Q176" s="626"/>
      <c r="R176" s="627">
        <v>3.1246276171069721E-2</v>
      </c>
      <c r="S176" s="628"/>
      <c r="T176" s="106"/>
      <c r="U176" s="104"/>
      <c r="V176" s="104"/>
      <c r="W176" s="104"/>
      <c r="X176" s="104"/>
      <c r="Y176" s="104"/>
      <c r="Z176" s="104"/>
      <c r="AA176" s="104"/>
      <c r="AB176" s="104"/>
      <c r="AC176" s="104"/>
      <c r="AD176" s="104"/>
      <c r="AE176" s="124"/>
      <c r="AF176" s="124"/>
    </row>
    <row r="177" spans="1:35" ht="13.5" customHeight="1">
      <c r="A177" s="104"/>
      <c r="B177" s="104"/>
      <c r="C177" s="106"/>
      <c r="D177" s="106"/>
      <c r="E177" s="106"/>
      <c r="F177" s="106"/>
      <c r="G177" s="106"/>
      <c r="H177" s="106"/>
      <c r="I177" s="106"/>
      <c r="J177" s="106"/>
      <c r="K177" s="106"/>
      <c r="L177" s="106"/>
      <c r="M177" s="106"/>
      <c r="N177" s="106"/>
      <c r="O177" s="106"/>
      <c r="P177" s="106"/>
      <c r="Q177" s="106"/>
      <c r="R177" s="106"/>
      <c r="S177" s="106"/>
      <c r="T177" s="106"/>
      <c r="U177" s="104"/>
      <c r="V177" s="104"/>
      <c r="W177" s="104"/>
      <c r="X177" s="104"/>
      <c r="Y177" s="104"/>
      <c r="Z177" s="104"/>
      <c r="AA177" s="104"/>
      <c r="AB177" s="104"/>
      <c r="AC177" s="104"/>
      <c r="AD177" s="104"/>
      <c r="AE177" s="124"/>
      <c r="AF177" s="124"/>
    </row>
    <row r="178" spans="1:35" ht="13.5" customHeight="1">
      <c r="A178" s="104"/>
      <c r="B178" s="104"/>
      <c r="C178" s="104"/>
      <c r="D178" s="104"/>
      <c r="E178" s="104"/>
      <c r="F178" s="104"/>
      <c r="G178" s="104"/>
      <c r="H178" s="104"/>
      <c r="I178" s="104"/>
      <c r="J178" s="104"/>
      <c r="K178" s="104"/>
      <c r="L178" s="104"/>
      <c r="M178" s="104"/>
      <c r="N178" s="104"/>
      <c r="O178" s="104"/>
      <c r="P178" s="104"/>
      <c r="Q178" s="104"/>
      <c r="R178" s="104"/>
      <c r="S178" s="104"/>
      <c r="T178" s="104"/>
      <c r="U178" s="104"/>
      <c r="V178" s="104"/>
      <c r="W178" s="104"/>
      <c r="X178" s="104"/>
      <c r="Y178" s="104"/>
      <c r="Z178" s="104"/>
      <c r="AA178" s="104"/>
      <c r="AB178" s="104"/>
      <c r="AC178" s="104"/>
      <c r="AD178" s="104"/>
      <c r="AE178" s="124"/>
      <c r="AF178" s="124"/>
    </row>
    <row r="179" spans="1:35" ht="10.5" customHeight="1">
      <c r="A179" s="104"/>
      <c r="B179" s="104"/>
      <c r="C179" s="104"/>
      <c r="D179" s="104"/>
      <c r="E179" s="104"/>
      <c r="F179" s="104"/>
      <c r="G179" s="104"/>
      <c r="H179" s="104"/>
      <c r="I179" s="104"/>
      <c r="J179" s="104"/>
      <c r="K179" s="104"/>
      <c r="L179" s="104"/>
      <c r="M179" s="104"/>
      <c r="N179" s="104"/>
      <c r="O179" s="104"/>
      <c r="P179" s="104"/>
      <c r="Q179" s="104"/>
      <c r="R179" s="104"/>
      <c r="S179" s="104"/>
      <c r="T179" s="104"/>
      <c r="U179" s="517" t="s">
        <v>47</v>
      </c>
      <c r="V179" s="521"/>
      <c r="W179" s="521"/>
      <c r="X179" s="521"/>
      <c r="Y179" s="521"/>
      <c r="Z179" s="521"/>
      <c r="AA179" s="521"/>
      <c r="AB179" s="521"/>
      <c r="AC179" s="605"/>
      <c r="AD179" s="606"/>
      <c r="AE179" s="124"/>
      <c r="AF179" s="124"/>
    </row>
    <row r="180" spans="1:35" ht="10.5" customHeight="1">
      <c r="A180" s="104"/>
      <c r="B180" s="104"/>
      <c r="C180" s="104"/>
      <c r="D180" s="104"/>
      <c r="E180" s="104"/>
      <c r="F180" s="104"/>
      <c r="G180" s="104"/>
      <c r="H180" s="104"/>
      <c r="I180" s="104"/>
      <c r="J180" s="104"/>
      <c r="K180" s="104"/>
      <c r="L180" s="104"/>
      <c r="M180" s="104"/>
      <c r="N180" s="104"/>
      <c r="O180" s="104"/>
      <c r="P180" s="104"/>
      <c r="Q180" s="104"/>
      <c r="R180" s="104"/>
      <c r="S180" s="104"/>
      <c r="T180" s="104"/>
      <c r="U180" s="607" t="s">
        <v>112</v>
      </c>
      <c r="V180" s="607"/>
      <c r="W180" s="637" t="s">
        <v>631</v>
      </c>
      <c r="X180" s="637"/>
      <c r="Y180" s="607" t="s">
        <v>46</v>
      </c>
      <c r="Z180" s="632"/>
      <c r="AA180" s="519" t="s">
        <v>632</v>
      </c>
      <c r="AB180" s="520"/>
      <c r="AC180" s="607" t="s">
        <v>111</v>
      </c>
      <c r="AD180" s="607"/>
      <c r="AE180" s="124"/>
      <c r="AF180" s="124"/>
    </row>
    <row r="181" spans="1:35" ht="10.5" customHeight="1">
      <c r="A181" s="104"/>
      <c r="B181" s="104"/>
      <c r="C181" s="104"/>
      <c r="D181" s="104"/>
      <c r="E181" s="104"/>
      <c r="F181" s="104"/>
      <c r="G181" s="104"/>
      <c r="H181" s="104"/>
      <c r="I181" s="104"/>
      <c r="J181" s="104"/>
      <c r="K181" s="104"/>
      <c r="L181" s="104"/>
      <c r="M181" s="104"/>
      <c r="N181" s="104"/>
      <c r="O181" s="104"/>
      <c r="P181" s="104"/>
      <c r="Q181" s="104"/>
      <c r="R181" s="104"/>
      <c r="S181" s="104"/>
      <c r="T181" s="104"/>
      <c r="U181" s="629">
        <v>91.338582677165363</v>
      </c>
      <c r="V181" s="630"/>
      <c r="W181" s="629">
        <v>95.399700020790632</v>
      </c>
      <c r="X181" s="630"/>
      <c r="Y181" s="629">
        <v>96.268787942730881</v>
      </c>
      <c r="Z181" s="630"/>
      <c r="AA181" s="629">
        <v>97.106441497701354</v>
      </c>
      <c r="AB181" s="630"/>
      <c r="AC181" s="629">
        <v>99.166203446359091</v>
      </c>
      <c r="AD181" s="630"/>
      <c r="AE181" s="124"/>
      <c r="AF181" s="146"/>
      <c r="AG181" s="146"/>
      <c r="AH181" s="146"/>
      <c r="AI181" s="146"/>
    </row>
    <row r="182" spans="1:35" ht="10.5" customHeight="1">
      <c r="A182" s="104"/>
      <c r="B182" s="104"/>
      <c r="C182" s="104"/>
      <c r="D182" s="104"/>
      <c r="E182" s="104"/>
      <c r="F182" s="104"/>
      <c r="G182" s="104"/>
      <c r="H182" s="104"/>
      <c r="I182" s="104"/>
      <c r="J182" s="104"/>
      <c r="K182" s="104"/>
      <c r="L182" s="104"/>
      <c r="M182" s="104"/>
      <c r="N182" s="104"/>
      <c r="O182" s="104"/>
      <c r="P182" s="104"/>
      <c r="Q182" s="104"/>
      <c r="R182" s="104"/>
      <c r="S182" s="104"/>
      <c r="T182" s="104"/>
      <c r="U182" s="629">
        <v>0</v>
      </c>
      <c r="V182" s="630"/>
      <c r="W182" s="629">
        <v>0.33135533784820392</v>
      </c>
      <c r="X182" s="630"/>
      <c r="Y182" s="629">
        <v>0.52123951454302397</v>
      </c>
      <c r="Z182" s="630"/>
      <c r="AA182" s="629">
        <v>0.774390391676125</v>
      </c>
      <c r="AB182" s="630"/>
      <c r="AC182" s="629">
        <v>3.7172455819622181</v>
      </c>
      <c r="AD182" s="630"/>
      <c r="AE182" s="124"/>
      <c r="AF182" s="146"/>
      <c r="AG182" s="146"/>
      <c r="AH182" s="146"/>
      <c r="AI182" s="146"/>
    </row>
    <row r="183" spans="1:35" ht="10.5" customHeight="1">
      <c r="A183" s="104"/>
      <c r="B183" s="104"/>
      <c r="C183" s="104"/>
      <c r="D183" s="104"/>
      <c r="E183" s="104"/>
      <c r="F183" s="104"/>
      <c r="G183" s="104"/>
      <c r="H183" s="104"/>
      <c r="I183" s="104"/>
      <c r="J183" s="104"/>
      <c r="K183" s="104"/>
      <c r="L183" s="104"/>
      <c r="M183" s="104"/>
      <c r="N183" s="104"/>
      <c r="O183" s="104"/>
      <c r="P183" s="104"/>
      <c r="Q183" s="104"/>
      <c r="R183" s="104"/>
      <c r="S183" s="104"/>
      <c r="T183" s="104"/>
      <c r="U183" s="629">
        <v>0.6381039197812215</v>
      </c>
      <c r="V183" s="630"/>
      <c r="W183" s="629">
        <v>2.4595775810324128</v>
      </c>
      <c r="X183" s="630"/>
      <c r="Y183" s="629">
        <v>3.1030145534652309</v>
      </c>
      <c r="Z183" s="630"/>
      <c r="AA183" s="629">
        <v>3.8715356656065425</v>
      </c>
      <c r="AB183" s="630"/>
      <c r="AC183" s="629">
        <v>8.0701754385964914</v>
      </c>
      <c r="AD183" s="630"/>
      <c r="AE183" s="124"/>
      <c r="AF183" s="146"/>
      <c r="AG183" s="146"/>
      <c r="AH183" s="146"/>
      <c r="AI183" s="146"/>
    </row>
    <row r="184" spans="1:35" ht="13.5" customHeight="1">
      <c r="A184" s="104"/>
      <c r="B184" s="104"/>
      <c r="C184" s="104"/>
      <c r="D184" s="104"/>
      <c r="E184" s="104"/>
      <c r="F184" s="104"/>
      <c r="G184" s="104"/>
      <c r="H184" s="104"/>
      <c r="I184" s="104"/>
      <c r="J184" s="104"/>
      <c r="K184" s="104"/>
      <c r="L184" s="104"/>
      <c r="M184" s="104"/>
      <c r="N184" s="104"/>
      <c r="O184" s="104"/>
      <c r="P184" s="104"/>
      <c r="Q184" s="104"/>
      <c r="R184" s="104"/>
      <c r="S184" s="104"/>
      <c r="T184" s="104"/>
      <c r="U184" s="106"/>
      <c r="V184" s="106"/>
      <c r="W184" s="106"/>
      <c r="X184" s="106"/>
      <c r="Y184" s="106"/>
      <c r="Z184" s="106"/>
      <c r="AA184" s="106"/>
      <c r="AB184" s="106"/>
      <c r="AC184" s="106"/>
      <c r="AD184" s="106"/>
    </row>
    <row r="185" spans="1:35" ht="13.5" customHeight="1">
      <c r="A185" s="104"/>
      <c r="B185" s="104"/>
      <c r="C185" s="104"/>
      <c r="D185" s="104"/>
      <c r="E185" s="104"/>
      <c r="F185" s="104"/>
      <c r="G185" s="104"/>
      <c r="H185" s="104"/>
      <c r="I185" s="104"/>
      <c r="J185" s="104"/>
      <c r="K185" s="104"/>
      <c r="L185" s="104"/>
      <c r="M185" s="104"/>
      <c r="N185" s="104"/>
      <c r="O185" s="104"/>
      <c r="P185" s="104"/>
      <c r="Q185" s="104"/>
      <c r="R185" s="104"/>
      <c r="S185" s="104"/>
      <c r="T185" s="104"/>
      <c r="U185" s="104"/>
      <c r="V185" s="104"/>
      <c r="W185" s="104"/>
      <c r="X185" s="104"/>
      <c r="Y185" s="104"/>
      <c r="Z185" s="104"/>
      <c r="AA185" s="104"/>
      <c r="AB185" s="104"/>
      <c r="AC185" s="104"/>
      <c r="AD185" s="104"/>
    </row>
    <row r="186" spans="1:35" ht="13.5" customHeight="1">
      <c r="A186" s="104"/>
      <c r="B186" s="104"/>
      <c r="C186" s="104"/>
      <c r="D186" s="104"/>
      <c r="E186" s="104"/>
      <c r="F186" s="104"/>
      <c r="G186" s="104"/>
      <c r="H186" s="104"/>
      <c r="I186" s="104"/>
      <c r="J186" s="104"/>
      <c r="K186" s="104"/>
      <c r="L186" s="104"/>
      <c r="M186" s="104"/>
      <c r="N186" s="104"/>
      <c r="O186" s="104"/>
      <c r="P186" s="104"/>
      <c r="Q186" s="104"/>
      <c r="R186" s="104"/>
      <c r="S186" s="104"/>
      <c r="T186" s="104"/>
      <c r="U186" s="104"/>
      <c r="V186" s="104"/>
      <c r="W186" s="104"/>
      <c r="X186" s="104"/>
      <c r="Y186" s="104"/>
      <c r="Z186" s="104"/>
      <c r="AA186" s="104"/>
      <c r="AB186" s="104"/>
      <c r="AC186" s="104"/>
      <c r="AD186" s="104"/>
    </row>
    <row r="187" spans="1:35" ht="13.5" customHeight="1">
      <c r="A187" s="104"/>
      <c r="B187" s="104"/>
      <c r="C187" s="104"/>
      <c r="D187" s="104"/>
      <c r="E187" s="104"/>
      <c r="F187" s="104"/>
      <c r="G187" s="104"/>
      <c r="H187" s="104"/>
      <c r="I187" s="104"/>
      <c r="J187" s="104"/>
      <c r="K187" s="104"/>
      <c r="L187" s="104"/>
      <c r="M187" s="104"/>
      <c r="N187" s="104"/>
      <c r="O187" s="104"/>
      <c r="P187" s="104"/>
      <c r="Q187" s="104"/>
      <c r="R187" s="104"/>
      <c r="S187" s="104"/>
      <c r="T187" s="104"/>
      <c r="U187" s="104"/>
      <c r="V187" s="104"/>
      <c r="W187" s="104"/>
      <c r="X187" s="104"/>
      <c r="Y187" s="104"/>
      <c r="Z187" s="104"/>
      <c r="AA187" s="104"/>
      <c r="AB187" s="104"/>
      <c r="AC187" s="104"/>
      <c r="AD187" s="104"/>
    </row>
    <row r="188" spans="1:35" ht="13.5" customHeight="1">
      <c r="A188" s="247" t="s">
        <v>575</v>
      </c>
      <c r="B188" s="247"/>
      <c r="C188" s="247"/>
      <c r="D188" s="247"/>
      <c r="E188" s="247"/>
      <c r="F188" s="247"/>
      <c r="G188" s="247"/>
      <c r="H188" s="247"/>
      <c r="I188" s="247"/>
      <c r="J188" s="247"/>
      <c r="K188" s="247"/>
      <c r="L188" s="247"/>
      <c r="M188" s="247"/>
      <c r="N188" s="247"/>
      <c r="O188" s="247"/>
      <c r="P188" s="247"/>
      <c r="Q188" s="247"/>
      <c r="R188" s="247"/>
      <c r="S188" s="247"/>
      <c r="T188" s="247"/>
      <c r="U188" s="247"/>
      <c r="V188" s="247"/>
      <c r="W188" s="247"/>
      <c r="X188" s="247"/>
      <c r="Y188" s="247"/>
      <c r="Z188" s="247"/>
      <c r="AA188" s="247"/>
      <c r="AB188" s="247"/>
      <c r="AC188" s="223"/>
      <c r="AD188" s="223"/>
      <c r="AE188" s="82"/>
      <c r="AF188" s="82"/>
    </row>
    <row r="189" spans="1:35" ht="13.5" customHeight="1">
      <c r="A189" s="247"/>
      <c r="B189" s="247"/>
      <c r="C189" s="247"/>
      <c r="D189" s="247"/>
      <c r="E189" s="247"/>
      <c r="F189" s="247"/>
      <c r="G189" s="247"/>
      <c r="H189" s="247"/>
      <c r="I189" s="247"/>
      <c r="J189" s="247"/>
      <c r="K189" s="247"/>
      <c r="L189" s="247"/>
      <c r="M189" s="247"/>
      <c r="N189" s="247"/>
      <c r="O189" s="247"/>
      <c r="P189" s="247"/>
      <c r="Q189" s="247"/>
      <c r="R189" s="247"/>
      <c r="S189" s="247"/>
      <c r="T189" s="247"/>
      <c r="U189" s="247"/>
      <c r="V189" s="247"/>
      <c r="W189" s="247"/>
      <c r="X189" s="247"/>
      <c r="Y189" s="247"/>
      <c r="Z189" s="247"/>
      <c r="AA189" s="247"/>
      <c r="AB189" s="247"/>
      <c r="AC189" s="223"/>
      <c r="AD189" s="223"/>
      <c r="AE189" s="82"/>
      <c r="AF189" s="82"/>
    </row>
    <row r="190" spans="1:35" ht="14.25">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AC190" s="64"/>
      <c r="AD190" s="64"/>
      <c r="AE190" s="82"/>
      <c r="AF190" s="82"/>
    </row>
    <row r="191" spans="1:35" ht="19.5" customHeight="1" thickBot="1">
      <c r="A191" s="104"/>
      <c r="B191" s="67" t="s">
        <v>648</v>
      </c>
      <c r="C191" s="66"/>
      <c r="D191" s="66"/>
      <c r="E191" s="66"/>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66"/>
      <c r="AD191" s="66"/>
    </row>
    <row r="192" spans="1:35" ht="9" customHeight="1" thickTop="1">
      <c r="A192" s="104"/>
      <c r="B192" s="104"/>
      <c r="C192" s="104"/>
      <c r="D192" s="104"/>
      <c r="E192" s="104"/>
      <c r="F192" s="104"/>
      <c r="G192" s="104"/>
      <c r="H192" s="104"/>
      <c r="I192" s="104"/>
      <c r="J192" s="104"/>
      <c r="K192" s="104"/>
      <c r="L192" s="104"/>
      <c r="M192" s="104"/>
      <c r="N192" s="104"/>
      <c r="O192" s="104"/>
      <c r="P192" s="104"/>
      <c r="Q192" s="104"/>
      <c r="R192" s="104"/>
      <c r="S192" s="104"/>
      <c r="T192" s="104"/>
      <c r="U192" s="104"/>
      <c r="V192" s="104"/>
      <c r="W192" s="104"/>
      <c r="X192" s="104"/>
      <c r="Y192" s="104"/>
      <c r="Z192" s="104"/>
      <c r="AA192" s="104"/>
      <c r="AB192" s="104"/>
      <c r="AC192" s="104"/>
      <c r="AD192" s="104"/>
    </row>
    <row r="193" spans="1:35" ht="19.5" customHeight="1">
      <c r="A193" s="104"/>
      <c r="B193" s="19"/>
      <c r="C193" s="15" t="s">
        <v>658</v>
      </c>
      <c r="D193" s="6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row>
    <row r="194" spans="1:35" ht="9" customHeight="1">
      <c r="A194" s="104"/>
      <c r="B194" s="104"/>
      <c r="C194" s="104"/>
      <c r="D194" s="104"/>
      <c r="E194" s="104"/>
      <c r="F194" s="104"/>
      <c r="G194" s="104"/>
      <c r="H194" s="104"/>
      <c r="I194" s="104"/>
      <c r="J194" s="104"/>
      <c r="K194" s="104"/>
      <c r="L194" s="104"/>
      <c r="M194" s="104"/>
      <c r="N194" s="104"/>
      <c r="O194" s="104"/>
      <c r="P194" s="104"/>
      <c r="Q194" s="104"/>
      <c r="R194" s="104"/>
      <c r="S194" s="104"/>
      <c r="T194" s="104"/>
      <c r="U194" s="104"/>
      <c r="V194" s="104"/>
      <c r="W194" s="104"/>
      <c r="X194" s="104"/>
      <c r="Y194" s="104"/>
      <c r="Z194" s="104"/>
      <c r="AA194" s="104"/>
      <c r="AB194" s="104"/>
      <c r="AC194" s="104"/>
      <c r="AD194" s="104"/>
    </row>
    <row r="195" spans="1:35" ht="13.5" customHeight="1">
      <c r="A195" s="104"/>
      <c r="B195" s="104"/>
      <c r="C195" s="631" t="s">
        <v>538</v>
      </c>
      <c r="D195" s="632"/>
      <c r="E195" s="632"/>
      <c r="F195" s="632"/>
      <c r="G195" s="632"/>
      <c r="H195" s="357" t="s">
        <v>429</v>
      </c>
      <c r="I195" s="592"/>
      <c r="J195" s="592"/>
      <c r="K195" s="633"/>
      <c r="L195" s="638" t="s">
        <v>447</v>
      </c>
      <c r="M195" s="635"/>
      <c r="N195" s="635"/>
      <c r="O195" s="635"/>
      <c r="P195" s="631" t="s">
        <v>110</v>
      </c>
      <c r="Q195" s="632"/>
      <c r="R195" s="632"/>
      <c r="S195" s="632"/>
      <c r="T195" s="104"/>
      <c r="U195" s="104"/>
      <c r="V195" s="104"/>
      <c r="W195" s="104"/>
      <c r="X195" s="104"/>
      <c r="Y195" s="104"/>
      <c r="Z195" s="104"/>
      <c r="AA195" s="104"/>
      <c r="AB195" s="104"/>
      <c r="AC195" s="104"/>
      <c r="AD195" s="104"/>
    </row>
    <row r="196" spans="1:35" ht="13.5" customHeight="1">
      <c r="A196" s="104"/>
      <c r="B196" s="104"/>
      <c r="C196" s="636" t="s">
        <v>664</v>
      </c>
      <c r="D196" s="636"/>
      <c r="E196" s="636"/>
      <c r="F196" s="636"/>
      <c r="G196" s="636"/>
      <c r="H196" s="625">
        <v>418</v>
      </c>
      <c r="I196" s="626"/>
      <c r="J196" s="627">
        <v>0.96091954022988502</v>
      </c>
      <c r="K196" s="628"/>
      <c r="L196" s="625">
        <v>33176</v>
      </c>
      <c r="M196" s="626"/>
      <c r="N196" s="627">
        <v>0.96974657273976206</v>
      </c>
      <c r="O196" s="628"/>
      <c r="P196" s="625">
        <v>2610275</v>
      </c>
      <c r="Q196" s="626"/>
      <c r="R196" s="627">
        <v>0.97202175609814223</v>
      </c>
      <c r="S196" s="628"/>
      <c r="T196" s="104"/>
      <c r="U196" s="104"/>
      <c r="V196" s="104"/>
      <c r="W196" s="104"/>
      <c r="X196" s="104"/>
      <c r="Y196" s="104"/>
      <c r="Z196" s="104"/>
      <c r="AA196" s="104"/>
      <c r="AB196" s="104"/>
      <c r="AC196" s="104"/>
      <c r="AD196" s="104"/>
      <c r="AE196" s="124"/>
      <c r="AF196" s="124"/>
    </row>
    <row r="197" spans="1:35" ht="13.5" customHeight="1">
      <c r="A197" s="104"/>
      <c r="B197" s="104"/>
      <c r="C197" s="636" t="s">
        <v>665</v>
      </c>
      <c r="D197" s="636"/>
      <c r="E197" s="636"/>
      <c r="F197" s="636"/>
      <c r="G197" s="636"/>
      <c r="H197" s="625">
        <v>6</v>
      </c>
      <c r="I197" s="626"/>
      <c r="J197" s="627">
        <v>1.3793103448275864E-2</v>
      </c>
      <c r="K197" s="628"/>
      <c r="L197" s="625">
        <v>270</v>
      </c>
      <c r="M197" s="626"/>
      <c r="N197" s="627">
        <v>7.8921984157142439E-3</v>
      </c>
      <c r="O197" s="628"/>
      <c r="P197" s="625">
        <v>24071</v>
      </c>
      <c r="Q197" s="626"/>
      <c r="R197" s="627">
        <v>8.9636286180721884E-3</v>
      </c>
      <c r="S197" s="628"/>
      <c r="T197" s="104"/>
      <c r="U197" s="104"/>
      <c r="V197" s="104"/>
      <c r="W197" s="104"/>
      <c r="X197" s="104"/>
      <c r="Y197" s="104"/>
      <c r="Z197" s="104"/>
      <c r="AA197" s="104"/>
      <c r="AB197" s="104"/>
      <c r="AC197" s="104"/>
      <c r="AD197" s="104"/>
      <c r="AE197" s="124"/>
      <c r="AF197" s="124"/>
    </row>
    <row r="198" spans="1:35" ht="13.5" customHeight="1">
      <c r="A198" s="104"/>
      <c r="B198" s="104"/>
      <c r="C198" s="636" t="s">
        <v>666</v>
      </c>
      <c r="D198" s="636"/>
      <c r="E198" s="636"/>
      <c r="F198" s="636"/>
      <c r="G198" s="636"/>
      <c r="H198" s="625">
        <v>11</v>
      </c>
      <c r="I198" s="626"/>
      <c r="J198" s="627">
        <v>2.528735632183908E-2</v>
      </c>
      <c r="K198" s="628"/>
      <c r="L198" s="625">
        <v>765</v>
      </c>
      <c r="M198" s="626"/>
      <c r="N198" s="627">
        <v>2.2361228844523691E-2</v>
      </c>
      <c r="O198" s="628"/>
      <c r="P198" s="625">
        <v>51062</v>
      </c>
      <c r="Q198" s="626"/>
      <c r="R198" s="627">
        <v>1.9014615283785556E-2</v>
      </c>
      <c r="S198" s="628"/>
      <c r="T198" s="104"/>
      <c r="U198" s="104"/>
      <c r="V198" s="104"/>
      <c r="W198" s="104"/>
      <c r="X198" s="104"/>
      <c r="Y198" s="104"/>
      <c r="Z198" s="104"/>
      <c r="AA198" s="104"/>
      <c r="AB198" s="104"/>
      <c r="AC198" s="104"/>
      <c r="AD198" s="104"/>
      <c r="AE198" s="124"/>
      <c r="AF198" s="124"/>
    </row>
    <row r="199" spans="1:35" ht="13.5" customHeight="1">
      <c r="A199" s="104"/>
      <c r="B199" s="104"/>
      <c r="C199" s="104"/>
      <c r="D199" s="104"/>
      <c r="E199" s="104"/>
      <c r="F199" s="104"/>
      <c r="G199" s="104"/>
      <c r="H199" s="104"/>
      <c r="I199" s="104"/>
      <c r="J199" s="104"/>
      <c r="K199" s="104"/>
      <c r="L199" s="104"/>
      <c r="M199" s="104"/>
      <c r="N199" s="104"/>
      <c r="O199" s="104"/>
      <c r="P199" s="104"/>
      <c r="Q199" s="104"/>
      <c r="R199" s="104"/>
      <c r="S199" s="104"/>
      <c r="T199" s="104"/>
      <c r="U199" s="104"/>
      <c r="V199" s="104"/>
      <c r="W199" s="104"/>
      <c r="X199" s="104"/>
      <c r="Y199" s="104"/>
      <c r="Z199" s="104"/>
      <c r="AA199" s="104"/>
      <c r="AB199" s="104"/>
      <c r="AC199" s="104"/>
      <c r="AD199" s="104"/>
      <c r="AE199" s="124"/>
      <c r="AF199" s="124"/>
    </row>
    <row r="200" spans="1:35" ht="13.5" customHeight="1">
      <c r="A200" s="104"/>
      <c r="B200" s="104"/>
      <c r="C200" s="104"/>
      <c r="D200" s="104"/>
      <c r="E200" s="104"/>
      <c r="F200" s="104"/>
      <c r="G200" s="104"/>
      <c r="H200" s="104"/>
      <c r="I200" s="104"/>
      <c r="J200" s="104"/>
      <c r="K200" s="104"/>
      <c r="L200" s="104"/>
      <c r="M200" s="104"/>
      <c r="N200" s="104"/>
      <c r="O200" s="104"/>
      <c r="P200" s="104"/>
      <c r="Q200" s="104"/>
      <c r="R200" s="104"/>
      <c r="S200" s="104"/>
      <c r="T200" s="104"/>
      <c r="U200" s="104"/>
      <c r="V200" s="104"/>
      <c r="W200" s="104"/>
      <c r="X200" s="104"/>
      <c r="Y200" s="104"/>
      <c r="Z200" s="104"/>
      <c r="AA200" s="104"/>
      <c r="AB200" s="104"/>
      <c r="AC200" s="104"/>
      <c r="AD200" s="104"/>
      <c r="AE200" s="124"/>
      <c r="AF200" s="124"/>
    </row>
    <row r="201" spans="1:35" ht="10.5" customHeight="1">
      <c r="A201" s="104"/>
      <c r="B201" s="104"/>
      <c r="C201" s="104"/>
      <c r="D201" s="104"/>
      <c r="E201" s="104"/>
      <c r="F201" s="104"/>
      <c r="G201" s="104"/>
      <c r="H201" s="104"/>
      <c r="I201" s="104"/>
      <c r="J201" s="104"/>
      <c r="K201" s="104"/>
      <c r="L201" s="104"/>
      <c r="M201" s="104"/>
      <c r="N201" s="104"/>
      <c r="O201" s="104"/>
      <c r="P201" s="104"/>
      <c r="Q201" s="104"/>
      <c r="R201" s="104"/>
      <c r="S201" s="104"/>
      <c r="T201" s="104"/>
      <c r="U201" s="517" t="s">
        <v>47</v>
      </c>
      <c r="V201" s="521"/>
      <c r="W201" s="521"/>
      <c r="X201" s="521"/>
      <c r="Y201" s="521"/>
      <c r="Z201" s="521"/>
      <c r="AA201" s="521"/>
      <c r="AB201" s="521"/>
      <c r="AC201" s="605"/>
      <c r="AD201" s="606"/>
      <c r="AE201" s="124"/>
      <c r="AF201" s="124"/>
    </row>
    <row r="202" spans="1:35" ht="10.5" customHeight="1">
      <c r="A202" s="104"/>
      <c r="B202" s="104"/>
      <c r="C202" s="104"/>
      <c r="D202" s="104"/>
      <c r="E202" s="104"/>
      <c r="F202" s="104"/>
      <c r="G202" s="104"/>
      <c r="H202" s="104"/>
      <c r="I202" s="104"/>
      <c r="J202" s="104"/>
      <c r="K202" s="104"/>
      <c r="L202" s="104"/>
      <c r="M202" s="104"/>
      <c r="N202" s="104"/>
      <c r="O202" s="104"/>
      <c r="P202" s="104"/>
      <c r="Q202" s="104"/>
      <c r="R202" s="104"/>
      <c r="S202" s="104"/>
      <c r="T202" s="104"/>
      <c r="U202" s="607" t="s">
        <v>112</v>
      </c>
      <c r="V202" s="607"/>
      <c r="W202" s="637" t="s">
        <v>631</v>
      </c>
      <c r="X202" s="637"/>
      <c r="Y202" s="607" t="s">
        <v>46</v>
      </c>
      <c r="Z202" s="632"/>
      <c r="AA202" s="519" t="s">
        <v>632</v>
      </c>
      <c r="AB202" s="520"/>
      <c r="AC202" s="607" t="s">
        <v>111</v>
      </c>
      <c r="AD202" s="607"/>
      <c r="AE202" s="124"/>
      <c r="AF202" s="124"/>
    </row>
    <row r="203" spans="1:35" ht="10.5" customHeight="1">
      <c r="A203" s="104"/>
      <c r="B203" s="104"/>
      <c r="C203" s="104"/>
      <c r="D203" s="104"/>
      <c r="E203" s="104"/>
      <c r="F203" s="104"/>
      <c r="G203" s="104"/>
      <c r="H203" s="104"/>
      <c r="I203" s="104"/>
      <c r="J203" s="104"/>
      <c r="K203" s="104"/>
      <c r="L203" s="104"/>
      <c r="M203" s="104"/>
      <c r="N203" s="104"/>
      <c r="O203" s="104"/>
      <c r="P203" s="104"/>
      <c r="Q203" s="104"/>
      <c r="R203" s="104"/>
      <c r="S203" s="104"/>
      <c r="T203" s="104"/>
      <c r="U203" s="629">
        <v>90.877192982456151</v>
      </c>
      <c r="V203" s="630"/>
      <c r="W203" s="629">
        <v>96.428571428571431</v>
      </c>
      <c r="X203" s="630"/>
      <c r="Y203" s="629">
        <v>97.224402581545434</v>
      </c>
      <c r="Z203" s="630"/>
      <c r="AA203" s="629">
        <v>97.868085106382978</v>
      </c>
      <c r="AB203" s="630"/>
      <c r="AC203" s="629">
        <v>99.885321100917437</v>
      </c>
      <c r="AD203" s="630"/>
      <c r="AE203" s="124"/>
      <c r="AF203" s="146"/>
      <c r="AG203" s="146"/>
      <c r="AH203" s="146"/>
      <c r="AI203" s="146"/>
    </row>
    <row r="204" spans="1:35" ht="10.5" customHeight="1">
      <c r="A204" s="104"/>
      <c r="B204" s="104"/>
      <c r="C204" s="104"/>
      <c r="D204" s="104"/>
      <c r="E204" s="104"/>
      <c r="F204" s="104"/>
      <c r="G204" s="104"/>
      <c r="H204" s="104"/>
      <c r="I204" s="104"/>
      <c r="J204" s="104"/>
      <c r="K204" s="104"/>
      <c r="L204" s="104"/>
      <c r="M204" s="104"/>
      <c r="N204" s="104"/>
      <c r="O204" s="104"/>
      <c r="P204" s="104"/>
      <c r="Q204" s="104"/>
      <c r="R204" s="104"/>
      <c r="S204" s="104"/>
      <c r="T204" s="104"/>
      <c r="U204" s="629">
        <v>0</v>
      </c>
      <c r="V204" s="630"/>
      <c r="W204" s="629">
        <v>0.60857031431161324</v>
      </c>
      <c r="X204" s="630"/>
      <c r="Y204" s="629">
        <v>0.83434597112408659</v>
      </c>
      <c r="Z204" s="630"/>
      <c r="AA204" s="629">
        <v>1.1110347442581352</v>
      </c>
      <c r="AB204" s="630"/>
      <c r="AC204" s="629">
        <v>3.1719532554257093</v>
      </c>
      <c r="AD204" s="630"/>
      <c r="AE204" s="124"/>
      <c r="AF204" s="146"/>
      <c r="AG204" s="146"/>
      <c r="AH204" s="146"/>
      <c r="AI204" s="146"/>
    </row>
    <row r="205" spans="1:35" ht="10.5" customHeight="1">
      <c r="A205" s="104"/>
      <c r="B205" s="104"/>
      <c r="C205" s="104"/>
      <c r="D205" s="104"/>
      <c r="E205" s="104"/>
      <c r="F205" s="104"/>
      <c r="G205" s="104"/>
      <c r="H205" s="104"/>
      <c r="I205" s="104"/>
      <c r="J205" s="104"/>
      <c r="K205" s="104"/>
      <c r="L205" s="104"/>
      <c r="M205" s="104"/>
      <c r="N205" s="104"/>
      <c r="O205" s="104"/>
      <c r="P205" s="104"/>
      <c r="Q205" s="104"/>
      <c r="R205" s="104"/>
      <c r="S205" s="104"/>
      <c r="T205" s="104"/>
      <c r="U205" s="629">
        <v>0.11467889908256881</v>
      </c>
      <c r="V205" s="630"/>
      <c r="W205" s="629">
        <v>1.4292501512000411</v>
      </c>
      <c r="X205" s="630"/>
      <c r="Y205" s="629">
        <v>1.9174306535025858</v>
      </c>
      <c r="Z205" s="630"/>
      <c r="AA205" s="629">
        <v>2.5293771728486529</v>
      </c>
      <c r="AB205" s="630"/>
      <c r="AC205" s="629">
        <v>8.2456140350877192</v>
      </c>
      <c r="AD205" s="630"/>
      <c r="AE205" s="124"/>
      <c r="AF205" s="146"/>
      <c r="AG205" s="146"/>
      <c r="AH205" s="146"/>
      <c r="AI205" s="146"/>
    </row>
    <row r="206" spans="1:35" ht="13.5" customHeight="1">
      <c r="A206" s="104"/>
      <c r="B206" s="104"/>
      <c r="C206" s="104"/>
      <c r="D206" s="104"/>
      <c r="E206" s="104"/>
      <c r="F206" s="104"/>
      <c r="G206" s="104"/>
      <c r="H206" s="104"/>
      <c r="I206" s="104"/>
      <c r="J206" s="104"/>
      <c r="K206" s="104"/>
      <c r="L206" s="104"/>
      <c r="M206" s="104"/>
      <c r="N206" s="104"/>
      <c r="O206" s="104"/>
      <c r="P206" s="104"/>
      <c r="Q206" s="104"/>
      <c r="R206" s="104"/>
      <c r="S206" s="104"/>
      <c r="T206" s="104"/>
      <c r="U206" s="106"/>
      <c r="V206" s="106"/>
      <c r="W206" s="106"/>
      <c r="X206" s="106"/>
      <c r="Y206" s="106"/>
      <c r="Z206" s="106"/>
      <c r="AA206" s="106"/>
      <c r="AB206" s="106"/>
      <c r="AC206" s="106"/>
      <c r="AD206" s="106"/>
    </row>
    <row r="207" spans="1:35" ht="13.5" customHeight="1">
      <c r="A207" s="104"/>
      <c r="B207" s="104"/>
      <c r="C207" s="104"/>
      <c r="D207" s="104"/>
      <c r="E207" s="104"/>
      <c r="F207" s="104"/>
      <c r="G207" s="104"/>
      <c r="H207" s="104"/>
      <c r="I207" s="104"/>
      <c r="J207" s="104"/>
      <c r="K207" s="104"/>
      <c r="L207" s="104"/>
      <c r="M207" s="104"/>
      <c r="N207" s="104"/>
      <c r="O207" s="104"/>
      <c r="P207" s="104"/>
      <c r="Q207" s="104"/>
      <c r="R207" s="104"/>
      <c r="S207" s="104"/>
      <c r="T207" s="104"/>
      <c r="U207" s="106"/>
      <c r="V207" s="106"/>
      <c r="W207" s="106"/>
      <c r="X207" s="106"/>
      <c r="Y207" s="106"/>
      <c r="Z207" s="106"/>
      <c r="AA207" s="106"/>
      <c r="AB207" s="106"/>
      <c r="AC207" s="106"/>
      <c r="AD207" s="106"/>
    </row>
    <row r="208" spans="1:35" ht="13.5" customHeight="1">
      <c r="A208" s="104"/>
      <c r="B208" s="104"/>
      <c r="C208" s="104"/>
      <c r="D208" s="104"/>
      <c r="E208" s="104"/>
      <c r="F208" s="104"/>
      <c r="G208" s="104"/>
      <c r="H208" s="104"/>
      <c r="I208" s="104"/>
      <c r="J208" s="104"/>
      <c r="K208" s="104"/>
      <c r="L208" s="104"/>
      <c r="M208" s="104"/>
      <c r="N208" s="104"/>
      <c r="O208" s="104"/>
      <c r="P208" s="104"/>
      <c r="Q208" s="104"/>
      <c r="R208" s="104"/>
      <c r="S208" s="104"/>
      <c r="T208" s="104"/>
      <c r="U208" s="104"/>
      <c r="V208" s="104"/>
      <c r="W208" s="104"/>
      <c r="X208" s="104"/>
      <c r="Y208" s="104"/>
      <c r="Z208" s="104"/>
      <c r="AA208" s="104"/>
      <c r="AB208" s="104"/>
      <c r="AC208" s="104"/>
      <c r="AD208" s="104"/>
    </row>
    <row r="209" spans="1:30" ht="13.5" customHeight="1">
      <c r="A209" s="104"/>
      <c r="B209" s="104"/>
      <c r="C209" s="104"/>
      <c r="D209" s="104"/>
      <c r="E209" s="104"/>
      <c r="F209" s="104"/>
      <c r="G209" s="104"/>
      <c r="H209" s="104"/>
      <c r="I209" s="104"/>
      <c r="J209" s="104"/>
      <c r="K209" s="104"/>
      <c r="L209" s="104"/>
      <c r="M209" s="104"/>
      <c r="N209" s="104"/>
      <c r="O209" s="104"/>
      <c r="P209" s="104"/>
      <c r="Q209" s="104"/>
      <c r="R209" s="104"/>
      <c r="S209" s="104"/>
      <c r="T209" s="104"/>
      <c r="U209" s="104"/>
      <c r="V209" s="104"/>
      <c r="W209" s="104"/>
      <c r="X209" s="104"/>
      <c r="Y209" s="104"/>
      <c r="Z209" s="104"/>
      <c r="AA209" s="104"/>
      <c r="AB209" s="104"/>
      <c r="AC209" s="104"/>
      <c r="AD209" s="104"/>
    </row>
    <row r="210" spans="1:30" ht="19.5" customHeight="1">
      <c r="A210" s="104"/>
      <c r="B210" s="104"/>
      <c r="C210" s="104"/>
      <c r="D210" s="104"/>
      <c r="E210" s="104"/>
      <c r="F210" s="104"/>
      <c r="G210" s="104"/>
      <c r="H210" s="104"/>
      <c r="I210" s="104"/>
      <c r="J210" s="104"/>
      <c r="K210" s="104"/>
      <c r="L210" s="104"/>
      <c r="M210" s="104"/>
      <c r="N210" s="104"/>
      <c r="O210" s="104"/>
      <c r="P210" s="104"/>
      <c r="Q210" s="104"/>
      <c r="R210" s="104"/>
      <c r="S210" s="104"/>
      <c r="T210" s="104"/>
      <c r="U210" s="104"/>
      <c r="V210" s="104"/>
      <c r="W210" s="104"/>
      <c r="X210" s="104"/>
      <c r="Y210" s="104"/>
      <c r="Z210" s="104"/>
      <c r="AA210" s="104"/>
      <c r="AB210" s="104"/>
      <c r="AC210" s="104"/>
      <c r="AD210" s="104"/>
    </row>
  </sheetData>
  <mergeCells count="440">
    <mergeCell ref="U205:V205"/>
    <mergeCell ref="W205:X205"/>
    <mergeCell ref="Y205:Z205"/>
    <mergeCell ref="AA205:AB205"/>
    <mergeCell ref="AC205:AD205"/>
    <mergeCell ref="U204:V204"/>
    <mergeCell ref="W204:X204"/>
    <mergeCell ref="Y204:Z204"/>
    <mergeCell ref="AA204:AB204"/>
    <mergeCell ref="AC204:AD204"/>
    <mergeCell ref="U203:V203"/>
    <mergeCell ref="W203:X203"/>
    <mergeCell ref="Y203:Z203"/>
    <mergeCell ref="AA203:AB203"/>
    <mergeCell ref="AC203:AD203"/>
    <mergeCell ref="P198:Q198"/>
    <mergeCell ref="R198:S198"/>
    <mergeCell ref="U201:AD201"/>
    <mergeCell ref="U202:V202"/>
    <mergeCell ref="W202:X202"/>
    <mergeCell ref="Y202:Z202"/>
    <mergeCell ref="AA202:AB202"/>
    <mergeCell ref="AC202:AD202"/>
    <mergeCell ref="C198:G198"/>
    <mergeCell ref="H198:I198"/>
    <mergeCell ref="J198:K198"/>
    <mergeCell ref="L198:M198"/>
    <mergeCell ref="N198:O198"/>
    <mergeCell ref="P196:Q196"/>
    <mergeCell ref="R196:S196"/>
    <mergeCell ref="C197:G197"/>
    <mergeCell ref="H197:I197"/>
    <mergeCell ref="J197:K197"/>
    <mergeCell ref="L197:M197"/>
    <mergeCell ref="N197:O197"/>
    <mergeCell ref="P197:Q197"/>
    <mergeCell ref="R197:S197"/>
    <mergeCell ref="C196:G196"/>
    <mergeCell ref="H196:I196"/>
    <mergeCell ref="J196:K196"/>
    <mergeCell ref="L196:M196"/>
    <mergeCell ref="N196:O196"/>
    <mergeCell ref="A188:AD189"/>
    <mergeCell ref="C195:G195"/>
    <mergeCell ref="H195:K195"/>
    <mergeCell ref="L195:O195"/>
    <mergeCell ref="P195:S195"/>
    <mergeCell ref="U183:V183"/>
    <mergeCell ref="W183:X183"/>
    <mergeCell ref="Y183:Z183"/>
    <mergeCell ref="AA183:AB183"/>
    <mergeCell ref="AC183:AD183"/>
    <mergeCell ref="U182:V182"/>
    <mergeCell ref="W182:X182"/>
    <mergeCell ref="Y182:Z182"/>
    <mergeCell ref="AA182:AB182"/>
    <mergeCell ref="AC182:AD182"/>
    <mergeCell ref="U181:V181"/>
    <mergeCell ref="W181:X181"/>
    <mergeCell ref="Y181:Z181"/>
    <mergeCell ref="AA181:AB181"/>
    <mergeCell ref="AC181:AD181"/>
    <mergeCell ref="U179:AD179"/>
    <mergeCell ref="U180:V180"/>
    <mergeCell ref="W180:X180"/>
    <mergeCell ref="Y180:Z180"/>
    <mergeCell ref="AA180:AB180"/>
    <mergeCell ref="AC180:AD180"/>
    <mergeCell ref="P175:Q175"/>
    <mergeCell ref="R175:S175"/>
    <mergeCell ref="C176:G176"/>
    <mergeCell ref="H176:I176"/>
    <mergeCell ref="J176:K176"/>
    <mergeCell ref="L176:M176"/>
    <mergeCell ref="N176:O176"/>
    <mergeCell ref="P176:Q176"/>
    <mergeCell ref="R176:S176"/>
    <mergeCell ref="C175:G175"/>
    <mergeCell ref="H175:I175"/>
    <mergeCell ref="J175:K175"/>
    <mergeCell ref="L175:M175"/>
    <mergeCell ref="N175:O175"/>
    <mergeCell ref="C173:G173"/>
    <mergeCell ref="H173:K173"/>
    <mergeCell ref="L173:O173"/>
    <mergeCell ref="P173:S173"/>
    <mergeCell ref="C174:G174"/>
    <mergeCell ref="H174:I174"/>
    <mergeCell ref="J174:K174"/>
    <mergeCell ref="L174:M174"/>
    <mergeCell ref="N174:O174"/>
    <mergeCell ref="P174:Q174"/>
    <mergeCell ref="R174:S174"/>
    <mergeCell ref="U168:V168"/>
    <mergeCell ref="W168:X168"/>
    <mergeCell ref="Y168:Z168"/>
    <mergeCell ref="AA168:AB168"/>
    <mergeCell ref="AC168:AD168"/>
    <mergeCell ref="U167:V167"/>
    <mergeCell ref="W167:X167"/>
    <mergeCell ref="Y167:Z167"/>
    <mergeCell ref="AA167:AB167"/>
    <mergeCell ref="AC167:AD167"/>
    <mergeCell ref="P162:Q162"/>
    <mergeCell ref="R162:S162"/>
    <mergeCell ref="U165:AD165"/>
    <mergeCell ref="U166:V166"/>
    <mergeCell ref="W166:X166"/>
    <mergeCell ref="Y166:Z166"/>
    <mergeCell ref="AA166:AB166"/>
    <mergeCell ref="AC166:AD166"/>
    <mergeCell ref="C162:G162"/>
    <mergeCell ref="H162:I162"/>
    <mergeCell ref="J162:K162"/>
    <mergeCell ref="L162:M162"/>
    <mergeCell ref="N162:O162"/>
    <mergeCell ref="C160:G160"/>
    <mergeCell ref="H160:K160"/>
    <mergeCell ref="L160:O160"/>
    <mergeCell ref="P160:S160"/>
    <mergeCell ref="C161:G161"/>
    <mergeCell ref="H161:I161"/>
    <mergeCell ref="J161:K161"/>
    <mergeCell ref="L161:M161"/>
    <mergeCell ref="N161:O161"/>
    <mergeCell ref="P161:Q161"/>
    <mergeCell ref="R161:S161"/>
    <mergeCell ref="U155:V155"/>
    <mergeCell ref="W155:X155"/>
    <mergeCell ref="Y155:Z155"/>
    <mergeCell ref="AA155:AB155"/>
    <mergeCell ref="AC155:AD155"/>
    <mergeCell ref="U154:V154"/>
    <mergeCell ref="W154:X154"/>
    <mergeCell ref="Y154:Z154"/>
    <mergeCell ref="AA154:AB154"/>
    <mergeCell ref="AC154:AD154"/>
    <mergeCell ref="P149:Q149"/>
    <mergeCell ref="R149:S149"/>
    <mergeCell ref="U152:AD152"/>
    <mergeCell ref="U153:V153"/>
    <mergeCell ref="W153:X153"/>
    <mergeCell ref="Y153:Z153"/>
    <mergeCell ref="AA153:AB153"/>
    <mergeCell ref="AC153:AD153"/>
    <mergeCell ref="C149:G149"/>
    <mergeCell ref="H149:I149"/>
    <mergeCell ref="J149:K149"/>
    <mergeCell ref="L149:M149"/>
    <mergeCell ref="N149:O149"/>
    <mergeCell ref="C147:G147"/>
    <mergeCell ref="H147:K147"/>
    <mergeCell ref="L147:O147"/>
    <mergeCell ref="P147:S147"/>
    <mergeCell ref="C148:G148"/>
    <mergeCell ref="H148:I148"/>
    <mergeCell ref="J148:K148"/>
    <mergeCell ref="L148:M148"/>
    <mergeCell ref="N148:O148"/>
    <mergeCell ref="P148:Q148"/>
    <mergeCell ref="R148:S148"/>
    <mergeCell ref="U142:V142"/>
    <mergeCell ref="W142:X142"/>
    <mergeCell ref="Y142:Z142"/>
    <mergeCell ref="AA142:AB142"/>
    <mergeCell ref="AC142:AD142"/>
    <mergeCell ref="U141:V141"/>
    <mergeCell ref="W141:X141"/>
    <mergeCell ref="Y141:Z141"/>
    <mergeCell ref="AA141:AB141"/>
    <mergeCell ref="AC141:AD141"/>
    <mergeCell ref="U139:AD139"/>
    <mergeCell ref="U140:V140"/>
    <mergeCell ref="W140:X140"/>
    <mergeCell ref="Y140:Z140"/>
    <mergeCell ref="AA140:AB140"/>
    <mergeCell ref="AC140:AD140"/>
    <mergeCell ref="P135:Q135"/>
    <mergeCell ref="R135:S135"/>
    <mergeCell ref="C136:G136"/>
    <mergeCell ref="H136:I136"/>
    <mergeCell ref="J136:K136"/>
    <mergeCell ref="L136:M136"/>
    <mergeCell ref="N136:O136"/>
    <mergeCell ref="P136:Q136"/>
    <mergeCell ref="R136:S136"/>
    <mergeCell ref="C135:G135"/>
    <mergeCell ref="H135:I135"/>
    <mergeCell ref="J135:K135"/>
    <mergeCell ref="L135:M135"/>
    <mergeCell ref="N135:O135"/>
    <mergeCell ref="A127:AD128"/>
    <mergeCell ref="C134:G134"/>
    <mergeCell ref="H134:K134"/>
    <mergeCell ref="L134:O134"/>
    <mergeCell ref="P134:S134"/>
    <mergeCell ref="U124:V124"/>
    <mergeCell ref="W124:X124"/>
    <mergeCell ref="Y124:Z124"/>
    <mergeCell ref="AA124:AB124"/>
    <mergeCell ref="AC124:AD124"/>
    <mergeCell ref="U123:V123"/>
    <mergeCell ref="W123:X123"/>
    <mergeCell ref="Y123:Z123"/>
    <mergeCell ref="AA123:AB123"/>
    <mergeCell ref="AC123:AD123"/>
    <mergeCell ref="P118:Q118"/>
    <mergeCell ref="R118:S118"/>
    <mergeCell ref="U121:AD121"/>
    <mergeCell ref="U122:V122"/>
    <mergeCell ref="W122:X122"/>
    <mergeCell ref="Y122:Z122"/>
    <mergeCell ref="AA122:AB122"/>
    <mergeCell ref="AC122:AD122"/>
    <mergeCell ref="C118:G118"/>
    <mergeCell ref="H118:I118"/>
    <mergeCell ref="J118:K118"/>
    <mergeCell ref="L118:M118"/>
    <mergeCell ref="N118:O118"/>
    <mergeCell ref="C116:G116"/>
    <mergeCell ref="H116:K116"/>
    <mergeCell ref="L116:O116"/>
    <mergeCell ref="P116:S116"/>
    <mergeCell ref="C117:G117"/>
    <mergeCell ref="H117:I117"/>
    <mergeCell ref="J117:K117"/>
    <mergeCell ref="L117:M117"/>
    <mergeCell ref="N117:O117"/>
    <mergeCell ref="P117:Q117"/>
    <mergeCell ref="R117:S117"/>
    <mergeCell ref="U111:V111"/>
    <mergeCell ref="W111:X111"/>
    <mergeCell ref="Y111:Z111"/>
    <mergeCell ref="AA111:AB111"/>
    <mergeCell ref="AC111:AD111"/>
    <mergeCell ref="U110:V110"/>
    <mergeCell ref="W110:X110"/>
    <mergeCell ref="Y110:Z110"/>
    <mergeCell ref="AA110:AB110"/>
    <mergeCell ref="AC110:AD110"/>
    <mergeCell ref="P105:Q105"/>
    <mergeCell ref="R105:S105"/>
    <mergeCell ref="U108:AD108"/>
    <mergeCell ref="U109:V109"/>
    <mergeCell ref="W109:X109"/>
    <mergeCell ref="Y109:Z109"/>
    <mergeCell ref="AA109:AB109"/>
    <mergeCell ref="AC109:AD109"/>
    <mergeCell ref="C105:G105"/>
    <mergeCell ref="H105:I105"/>
    <mergeCell ref="J105:K105"/>
    <mergeCell ref="L105:M105"/>
    <mergeCell ref="N105:O105"/>
    <mergeCell ref="C103:G103"/>
    <mergeCell ref="H103:K103"/>
    <mergeCell ref="L103:O103"/>
    <mergeCell ref="P103:S103"/>
    <mergeCell ref="C104:G104"/>
    <mergeCell ref="H104:I104"/>
    <mergeCell ref="J104:K104"/>
    <mergeCell ref="L104:M104"/>
    <mergeCell ref="N104:O104"/>
    <mergeCell ref="P104:Q104"/>
    <mergeCell ref="R104:S104"/>
    <mergeCell ref="U98:V98"/>
    <mergeCell ref="W98:X98"/>
    <mergeCell ref="Y98:Z98"/>
    <mergeCell ref="AA98:AB98"/>
    <mergeCell ref="AC98:AD98"/>
    <mergeCell ref="U97:V97"/>
    <mergeCell ref="W97:X97"/>
    <mergeCell ref="Y97:Z97"/>
    <mergeCell ref="AA97:AB97"/>
    <mergeCell ref="AC97:AD97"/>
    <mergeCell ref="P92:Q92"/>
    <mergeCell ref="R92:S92"/>
    <mergeCell ref="U95:AD95"/>
    <mergeCell ref="U96:V96"/>
    <mergeCell ref="W96:X96"/>
    <mergeCell ref="Y96:Z96"/>
    <mergeCell ref="AA96:AB96"/>
    <mergeCell ref="AC96:AD96"/>
    <mergeCell ref="C92:G92"/>
    <mergeCell ref="H92:I92"/>
    <mergeCell ref="J92:K92"/>
    <mergeCell ref="L92:M92"/>
    <mergeCell ref="N92:O92"/>
    <mergeCell ref="C90:G90"/>
    <mergeCell ref="H90:K90"/>
    <mergeCell ref="L90:O90"/>
    <mergeCell ref="P90:S90"/>
    <mergeCell ref="C91:G91"/>
    <mergeCell ref="H91:I91"/>
    <mergeCell ref="J91:K91"/>
    <mergeCell ref="L91:M91"/>
    <mergeCell ref="N91:O91"/>
    <mergeCell ref="P91:Q91"/>
    <mergeCell ref="R91:S91"/>
    <mergeCell ref="U82:V82"/>
    <mergeCell ref="W82:X82"/>
    <mergeCell ref="Y82:Z82"/>
    <mergeCell ref="AA82:AB82"/>
    <mergeCell ref="AC82:AD82"/>
    <mergeCell ref="U81:V81"/>
    <mergeCell ref="W81:X81"/>
    <mergeCell ref="Y81:Z81"/>
    <mergeCell ref="AA81:AB81"/>
    <mergeCell ref="AC81:AD81"/>
    <mergeCell ref="U80:V80"/>
    <mergeCell ref="W80:X80"/>
    <mergeCell ref="Y80:Z80"/>
    <mergeCell ref="AA80:AB80"/>
    <mergeCell ref="AC80:AD80"/>
    <mergeCell ref="U79:V79"/>
    <mergeCell ref="W79:X79"/>
    <mergeCell ref="Y79:Z79"/>
    <mergeCell ref="AA79:AB79"/>
    <mergeCell ref="AC79:AD79"/>
    <mergeCell ref="U77:AD77"/>
    <mergeCell ref="U78:V78"/>
    <mergeCell ref="W78:X78"/>
    <mergeCell ref="Y78:Z78"/>
    <mergeCell ref="AA78:AB78"/>
    <mergeCell ref="AC78:AD78"/>
    <mergeCell ref="P73:Q73"/>
    <mergeCell ref="R73:S73"/>
    <mergeCell ref="C74:G74"/>
    <mergeCell ref="H74:I74"/>
    <mergeCell ref="J74:K74"/>
    <mergeCell ref="L74:M74"/>
    <mergeCell ref="N74:O74"/>
    <mergeCell ref="P74:Q74"/>
    <mergeCell ref="R74:S74"/>
    <mergeCell ref="C73:G73"/>
    <mergeCell ref="H73:I73"/>
    <mergeCell ref="J73:K73"/>
    <mergeCell ref="L73:M73"/>
    <mergeCell ref="N73:O73"/>
    <mergeCell ref="P71:Q71"/>
    <mergeCell ref="R71:S71"/>
    <mergeCell ref="C72:G72"/>
    <mergeCell ref="H72:I72"/>
    <mergeCell ref="J72:K72"/>
    <mergeCell ref="L72:M72"/>
    <mergeCell ref="N72:O72"/>
    <mergeCell ref="P72:Q72"/>
    <mergeCell ref="R72:S72"/>
    <mergeCell ref="C71:G71"/>
    <mergeCell ref="H71:I71"/>
    <mergeCell ref="J71:K71"/>
    <mergeCell ref="L71:M71"/>
    <mergeCell ref="N71:O71"/>
    <mergeCell ref="A63:AD64"/>
    <mergeCell ref="C70:G70"/>
    <mergeCell ref="H70:K70"/>
    <mergeCell ref="L70:O70"/>
    <mergeCell ref="P70:S70"/>
    <mergeCell ref="Y54:Z54"/>
    <mergeCell ref="AA54:AB54"/>
    <mergeCell ref="D55:E55"/>
    <mergeCell ref="F55:G55"/>
    <mergeCell ref="H55:I55"/>
    <mergeCell ref="J55:K55"/>
    <mergeCell ref="L55:M55"/>
    <mergeCell ref="N55:O55"/>
    <mergeCell ref="Q55:R55"/>
    <mergeCell ref="S55:T55"/>
    <mergeCell ref="U55:V55"/>
    <mergeCell ref="W55:X55"/>
    <mergeCell ref="Y55:Z55"/>
    <mergeCell ref="AA55:AB55"/>
    <mergeCell ref="N54:O54"/>
    <mergeCell ref="Q54:R54"/>
    <mergeCell ref="S54:T54"/>
    <mergeCell ref="U54:V54"/>
    <mergeCell ref="W54:X54"/>
    <mergeCell ref="D54:E54"/>
    <mergeCell ref="F54:G54"/>
    <mergeCell ref="H54:I54"/>
    <mergeCell ref="J54:K54"/>
    <mergeCell ref="L54:M54"/>
    <mergeCell ref="D52:O52"/>
    <mergeCell ref="Q52:AB52"/>
    <mergeCell ref="D53:E53"/>
    <mergeCell ref="F53:G53"/>
    <mergeCell ref="H53:I53"/>
    <mergeCell ref="J53:K53"/>
    <mergeCell ref="L53:M53"/>
    <mergeCell ref="N53:O53"/>
    <mergeCell ref="Q53:R53"/>
    <mergeCell ref="S53:T53"/>
    <mergeCell ref="U53:V53"/>
    <mergeCell ref="W53:X53"/>
    <mergeCell ref="Y53:Z53"/>
    <mergeCell ref="AA53:AB53"/>
    <mergeCell ref="X21:Y21"/>
    <mergeCell ref="Z21:AB21"/>
    <mergeCell ref="D34:K34"/>
    <mergeCell ref="L34:Q34"/>
    <mergeCell ref="T34:AA35"/>
    <mergeCell ref="D35:K35"/>
    <mergeCell ref="L35:Q35"/>
    <mergeCell ref="M21:O21"/>
    <mergeCell ref="P21:Q21"/>
    <mergeCell ref="R21:S21"/>
    <mergeCell ref="T21:U21"/>
    <mergeCell ref="V21:W21"/>
    <mergeCell ref="C21:D21"/>
    <mergeCell ref="E21:F21"/>
    <mergeCell ref="G21:H21"/>
    <mergeCell ref="I21:J21"/>
    <mergeCell ref="K21:L21"/>
    <mergeCell ref="W8:Z8"/>
    <mergeCell ref="C19:L19"/>
    <mergeCell ref="M19:O20"/>
    <mergeCell ref="P19:Y19"/>
    <mergeCell ref="Z19:AB20"/>
    <mergeCell ref="C20:D20"/>
    <mergeCell ref="E20:F20"/>
    <mergeCell ref="G20:H20"/>
    <mergeCell ref="I20:J20"/>
    <mergeCell ref="K20:L20"/>
    <mergeCell ref="P20:Q20"/>
    <mergeCell ref="R20:S20"/>
    <mergeCell ref="T20:U20"/>
    <mergeCell ref="V20:W20"/>
    <mergeCell ref="X20:Y20"/>
    <mergeCell ref="B8:F8"/>
    <mergeCell ref="G8:J8"/>
    <mergeCell ref="K8:N8"/>
    <mergeCell ref="O8:R8"/>
    <mergeCell ref="S8:V8"/>
    <mergeCell ref="A1:AD2"/>
    <mergeCell ref="B6:F7"/>
    <mergeCell ref="G6:J7"/>
    <mergeCell ref="K6:N7"/>
    <mergeCell ref="O6:R7"/>
    <mergeCell ref="S6:Z6"/>
    <mergeCell ref="S7:V7"/>
    <mergeCell ref="W7:Z7"/>
  </mergeCells>
  <phoneticPr fontId="31"/>
  <pageMargins left="0.98425196850393704" right="0.59055118110236227" top="0.59055118110236227" bottom="0.59055118110236227" header="0.31496062992125984" footer="0.11811023622047245"/>
  <pageSetup paperSize="9" scale="96" firstPageNumber="30" orientation="portrait" useFirstPageNumber="1" r:id="rId1"/>
  <headerFooter alignWithMargins="0">
    <oddFooter>&amp;C&amp;9&amp;P/ 77</oddFooter>
  </headerFooter>
  <rowBreaks count="3" manualBreakCount="3">
    <brk id="62" max="29" man="1"/>
    <brk id="126" max="29" man="1"/>
    <brk id="187" max="2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5"/>
  </sheetPr>
  <dimension ref="A1:AO349"/>
  <sheetViews>
    <sheetView showGridLines="0" view="pageBreakPreview" zoomScaleNormal="110" zoomScaleSheetLayoutView="100" workbookViewId="0">
      <selection sqref="A1:AD2"/>
    </sheetView>
  </sheetViews>
  <sheetFormatPr defaultRowHeight="13.5" customHeight="1"/>
  <cols>
    <col min="1" max="1" width="2.625" customWidth="1"/>
    <col min="2" max="30" width="2.875" customWidth="1"/>
    <col min="31" max="40" width="5.625" style="122" customWidth="1"/>
    <col min="41" max="41" width="9" style="147"/>
    <col min="42" max="42" width="3.625" customWidth="1"/>
  </cols>
  <sheetData>
    <row r="1" spans="1:39" ht="13.5" customHeight="1">
      <c r="A1" s="247" t="s">
        <v>145</v>
      </c>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123"/>
      <c r="AF1" s="123"/>
      <c r="AG1" s="123"/>
    </row>
    <row r="2" spans="1:39" ht="13.5" customHeight="1">
      <c r="A2" s="247"/>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82"/>
      <c r="AF2" s="82"/>
    </row>
    <row r="3" spans="1:39" ht="14.25">
      <c r="A3" s="7"/>
      <c r="B3" s="7"/>
      <c r="C3" s="7"/>
      <c r="D3" s="7"/>
      <c r="E3" s="7"/>
      <c r="F3" s="7"/>
      <c r="G3" s="7"/>
      <c r="H3" s="7"/>
      <c r="I3" s="7"/>
      <c r="J3" s="7"/>
      <c r="K3" s="7"/>
      <c r="L3" s="7"/>
      <c r="M3" s="7"/>
      <c r="N3" s="7"/>
      <c r="O3" s="7"/>
      <c r="P3" s="7"/>
      <c r="Q3" s="7"/>
      <c r="R3" s="7"/>
      <c r="S3" s="7"/>
      <c r="T3" s="7"/>
      <c r="U3" s="7"/>
      <c r="V3" s="7"/>
      <c r="W3" s="7"/>
      <c r="X3" s="7"/>
      <c r="Y3" s="7"/>
      <c r="Z3" s="7"/>
      <c r="AA3" s="7"/>
      <c r="AB3" s="7"/>
      <c r="AC3" s="7"/>
      <c r="AD3" s="7"/>
      <c r="AE3" s="82"/>
      <c r="AF3" s="82"/>
    </row>
    <row r="4" spans="1:39" ht="19.5" customHeight="1" thickBot="1">
      <c r="B4" s="67" t="s">
        <v>99</v>
      </c>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J4" s="124"/>
      <c r="AK4" s="125"/>
    </row>
    <row r="5" spans="1:39" ht="9" customHeight="1" thickTop="1">
      <c r="B5" s="85"/>
      <c r="C5" s="85"/>
      <c r="D5" s="85"/>
      <c r="E5" s="85"/>
      <c r="F5" s="85"/>
      <c r="G5" s="85"/>
      <c r="H5" s="85"/>
      <c r="I5" s="85"/>
      <c r="J5" s="85"/>
      <c r="K5" s="85"/>
      <c r="L5" s="85"/>
      <c r="M5" s="85"/>
      <c r="N5" s="85"/>
      <c r="O5" s="85"/>
      <c r="P5" s="85"/>
      <c r="Q5" s="85"/>
      <c r="R5" s="85"/>
      <c r="S5" s="57"/>
      <c r="T5" s="57"/>
      <c r="U5" s="57"/>
      <c r="V5" s="57"/>
      <c r="W5" s="57"/>
      <c r="X5" s="57"/>
      <c r="Y5" s="57"/>
      <c r="Z5" s="57"/>
      <c r="AA5" s="57"/>
      <c r="AB5" s="57"/>
      <c r="AC5" s="57"/>
      <c r="AD5" s="57"/>
      <c r="AJ5" s="124"/>
      <c r="AK5" s="148"/>
    </row>
    <row r="6" spans="1:39" ht="13.5" customHeight="1">
      <c r="A6" s="104"/>
      <c r="B6" s="639"/>
      <c r="C6" s="639"/>
      <c r="D6" s="639"/>
      <c r="E6" s="639"/>
      <c r="F6" s="639"/>
      <c r="G6" s="543" t="s">
        <v>429</v>
      </c>
      <c r="H6" s="544"/>
      <c r="I6" s="544"/>
      <c r="J6" s="545"/>
      <c r="K6" s="546" t="s">
        <v>458</v>
      </c>
      <c r="L6" s="544"/>
      <c r="M6" s="544"/>
      <c r="N6" s="545"/>
      <c r="O6" s="640" t="s">
        <v>621</v>
      </c>
      <c r="P6" s="640"/>
      <c r="Q6" s="640"/>
      <c r="R6" s="640"/>
      <c r="S6" s="547" t="s">
        <v>524</v>
      </c>
      <c r="T6" s="548"/>
      <c r="U6" s="548"/>
      <c r="V6" s="548"/>
      <c r="W6" s="548"/>
      <c r="X6" s="548"/>
      <c r="Y6" s="548"/>
      <c r="Z6" s="549"/>
      <c r="AA6" s="104"/>
      <c r="AB6" s="104"/>
      <c r="AC6" s="104"/>
      <c r="AD6" s="104"/>
      <c r="AJ6" s="124"/>
      <c r="AK6" s="148"/>
    </row>
    <row r="7" spans="1:39" ht="13.5" customHeight="1">
      <c r="A7" s="104"/>
      <c r="B7" s="641"/>
      <c r="C7" s="641"/>
      <c r="D7" s="641"/>
      <c r="E7" s="641"/>
      <c r="F7" s="641"/>
      <c r="G7" s="552"/>
      <c r="H7" s="553"/>
      <c r="I7" s="553"/>
      <c r="J7" s="554"/>
      <c r="K7" s="552"/>
      <c r="L7" s="553"/>
      <c r="M7" s="553"/>
      <c r="N7" s="554"/>
      <c r="O7" s="642"/>
      <c r="P7" s="642"/>
      <c r="Q7" s="642"/>
      <c r="R7" s="642"/>
      <c r="S7" s="555" t="s">
        <v>429</v>
      </c>
      <c r="T7" s="571"/>
      <c r="U7" s="571"/>
      <c r="V7" s="643"/>
      <c r="W7" s="558" t="s">
        <v>621</v>
      </c>
      <c r="X7" s="512"/>
      <c r="Y7" s="512"/>
      <c r="Z7" s="559"/>
      <c r="AA7" s="104"/>
      <c r="AB7" s="104"/>
      <c r="AC7" s="104"/>
      <c r="AD7" s="104"/>
      <c r="AJ7" s="124"/>
      <c r="AK7" s="148"/>
    </row>
    <row r="8" spans="1:39" ht="13.5" customHeight="1">
      <c r="A8" s="104"/>
      <c r="B8" s="560" t="s">
        <v>667</v>
      </c>
      <c r="C8" s="560"/>
      <c r="D8" s="560"/>
      <c r="E8" s="560"/>
      <c r="F8" s="560"/>
      <c r="G8" s="561">
        <v>89.022988505747151</v>
      </c>
      <c r="H8" s="562"/>
      <c r="I8" s="562"/>
      <c r="J8" s="562"/>
      <c r="K8" s="561">
        <v>89.681827482388087</v>
      </c>
      <c r="L8" s="562"/>
      <c r="M8" s="562"/>
      <c r="N8" s="562"/>
      <c r="O8" s="561">
        <v>91.294665205429496</v>
      </c>
      <c r="P8" s="562"/>
      <c r="Q8" s="562"/>
      <c r="R8" s="562"/>
      <c r="S8" s="561">
        <v>89.180934002297931</v>
      </c>
      <c r="T8" s="562"/>
      <c r="U8" s="562"/>
      <c r="V8" s="562"/>
      <c r="W8" s="561">
        <v>90.443101423945677</v>
      </c>
      <c r="X8" s="562"/>
      <c r="Y8" s="562"/>
      <c r="Z8" s="562"/>
      <c r="AA8" s="104"/>
      <c r="AB8" s="104"/>
      <c r="AC8" s="104"/>
      <c r="AD8" s="104"/>
      <c r="AE8" s="124"/>
      <c r="AF8" s="124"/>
      <c r="AJ8" s="124"/>
      <c r="AK8" s="148"/>
    </row>
    <row r="9" spans="1:39" ht="13.5" customHeight="1">
      <c r="A9" s="104"/>
      <c r="B9" s="563"/>
      <c r="C9" s="104"/>
      <c r="D9" s="104"/>
      <c r="E9" s="104"/>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J9" s="124"/>
      <c r="AK9" s="148"/>
    </row>
    <row r="10" spans="1:39" ht="13.5" customHeight="1">
      <c r="A10" s="104"/>
      <c r="B10" s="505" t="s">
        <v>496</v>
      </c>
      <c r="C10" s="104"/>
      <c r="D10" s="104"/>
      <c r="E10" s="104"/>
      <c r="F10" s="104"/>
      <c r="G10" s="104"/>
      <c r="H10" s="104"/>
      <c r="I10" s="104"/>
      <c r="J10" s="104"/>
      <c r="K10" s="104"/>
      <c r="L10" s="104"/>
      <c r="M10" s="104"/>
      <c r="N10" s="104"/>
      <c r="O10" s="104"/>
      <c r="P10" s="505" t="s">
        <v>497</v>
      </c>
      <c r="Q10" s="104"/>
      <c r="R10" s="104"/>
      <c r="S10" s="104"/>
      <c r="T10" s="104"/>
      <c r="U10" s="104"/>
      <c r="V10" s="104"/>
      <c r="W10" s="104"/>
      <c r="X10" s="104"/>
      <c r="Y10" s="104"/>
      <c r="Z10" s="104"/>
      <c r="AA10" s="104"/>
      <c r="AB10" s="104"/>
      <c r="AC10" s="104"/>
      <c r="AD10" s="104"/>
      <c r="AJ10" s="124"/>
      <c r="AK10" s="127"/>
    </row>
    <row r="11" spans="1:39" ht="13.5" customHeight="1">
      <c r="A11" s="104"/>
      <c r="B11" s="564" t="s">
        <v>668</v>
      </c>
      <c r="C11" s="104"/>
      <c r="D11" s="104"/>
      <c r="E11" s="104"/>
      <c r="F11" s="104"/>
      <c r="G11" s="104"/>
      <c r="H11" s="104"/>
      <c r="I11" s="104"/>
      <c r="J11" s="104"/>
      <c r="K11" s="104"/>
      <c r="L11" s="104"/>
      <c r="M11" s="104"/>
      <c r="N11" s="104"/>
      <c r="O11" s="104"/>
      <c r="P11" s="564" t="s">
        <v>669</v>
      </c>
      <c r="Q11" s="104"/>
      <c r="R11" s="104"/>
      <c r="S11" s="565"/>
      <c r="T11" s="565"/>
      <c r="U11" s="565"/>
      <c r="V11" s="565"/>
      <c r="W11" s="104"/>
      <c r="X11" s="104"/>
      <c r="Y11" s="104"/>
      <c r="Z11" s="104"/>
      <c r="AA11" s="104"/>
      <c r="AB11" s="104"/>
      <c r="AC11" s="104"/>
      <c r="AD11" s="104"/>
      <c r="AF11" s="124"/>
      <c r="AG11" s="124"/>
      <c r="AH11" s="124"/>
      <c r="AI11" s="124"/>
      <c r="AJ11" s="124"/>
      <c r="AK11" s="124"/>
      <c r="AL11" s="138"/>
      <c r="AM11" s="123"/>
    </row>
    <row r="12" spans="1:39" ht="13.5" customHeight="1">
      <c r="A12" s="104"/>
      <c r="B12" s="104"/>
      <c r="C12" s="104"/>
      <c r="D12" s="104"/>
      <c r="E12" s="104"/>
      <c r="F12" s="104"/>
      <c r="G12" s="104"/>
      <c r="H12" s="104"/>
      <c r="I12" s="104"/>
      <c r="J12" s="615"/>
      <c r="K12" s="104"/>
      <c r="L12" s="616"/>
      <c r="M12" s="104"/>
      <c r="N12" s="104"/>
      <c r="O12" s="104"/>
      <c r="P12" s="104"/>
      <c r="Q12" s="104"/>
      <c r="R12" s="615"/>
      <c r="S12" s="617"/>
      <c r="T12" s="617"/>
      <c r="U12" s="617"/>
      <c r="V12" s="617"/>
      <c r="W12" s="104"/>
      <c r="X12" s="104"/>
      <c r="Y12" s="104"/>
      <c r="Z12" s="104"/>
      <c r="AA12" s="104"/>
      <c r="AB12" s="104"/>
      <c r="AC12" s="104"/>
      <c r="AD12" s="104"/>
      <c r="AF12" s="137"/>
      <c r="AG12" s="134"/>
      <c r="AH12" s="134"/>
      <c r="AI12" s="134"/>
      <c r="AJ12" s="134"/>
      <c r="AK12" s="134"/>
      <c r="AL12" s="137"/>
      <c r="AM12" s="137"/>
    </row>
    <row r="13" spans="1:39" ht="13.5" customHeight="1">
      <c r="A13" s="104"/>
      <c r="B13" s="104"/>
      <c r="C13" s="104"/>
      <c r="D13" s="104"/>
      <c r="E13" s="104"/>
      <c r="F13" s="104"/>
      <c r="G13" s="104"/>
      <c r="H13" s="104"/>
      <c r="I13" s="104"/>
      <c r="J13" s="104"/>
      <c r="K13" s="104"/>
      <c r="L13" s="104"/>
      <c r="M13" s="104"/>
      <c r="N13" s="104"/>
      <c r="O13" s="104"/>
      <c r="P13" s="104"/>
      <c r="Q13" s="104"/>
      <c r="R13" s="104"/>
      <c r="S13" s="104"/>
      <c r="T13" s="104"/>
      <c r="U13" s="104"/>
      <c r="V13" s="104"/>
      <c r="W13" s="104"/>
      <c r="X13" s="104"/>
      <c r="Y13" s="104"/>
      <c r="Z13" s="104"/>
      <c r="AA13" s="104"/>
      <c r="AB13" s="104"/>
      <c r="AC13" s="104"/>
      <c r="AD13" s="104"/>
      <c r="AF13" s="124"/>
      <c r="AG13" s="134"/>
      <c r="AH13" s="134"/>
      <c r="AI13" s="134"/>
      <c r="AJ13" s="134"/>
      <c r="AK13" s="134"/>
      <c r="AL13" s="137"/>
    </row>
    <row r="14" spans="1:39" ht="13.5" customHeight="1">
      <c r="A14" s="104"/>
      <c r="B14" s="104"/>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F14" s="149"/>
      <c r="AG14" s="149"/>
      <c r="AH14" s="149"/>
    </row>
    <row r="15" spans="1:39" ht="19.5" customHeight="1">
      <c r="A15" s="104"/>
      <c r="B15" s="104"/>
      <c r="C15" s="104"/>
      <c r="D15" s="104"/>
      <c r="E15" s="104"/>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F15" s="150"/>
      <c r="AG15" s="150"/>
      <c r="AH15" s="150"/>
    </row>
    <row r="16" spans="1:39" ht="13.5" customHeight="1">
      <c r="A16" s="104"/>
      <c r="B16" s="104"/>
      <c r="C16" s="104"/>
      <c r="D16" s="90"/>
      <c r="E16" s="104"/>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row>
    <row r="17" spans="1:40" ht="13.5" customHeight="1">
      <c r="A17" s="104"/>
      <c r="B17" s="422" t="s">
        <v>498</v>
      </c>
      <c r="C17" s="104"/>
      <c r="D17" s="90"/>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row>
    <row r="18" spans="1:40" ht="14.25" customHeight="1" thickBot="1">
      <c r="A18" s="104"/>
      <c r="B18" s="104"/>
      <c r="C18" s="104"/>
      <c r="D18" s="90"/>
      <c r="E18" s="104"/>
      <c r="F18" s="104"/>
      <c r="G18" s="104"/>
      <c r="H18" s="104"/>
      <c r="I18" s="104"/>
      <c r="J18" s="104"/>
      <c r="K18" s="104"/>
      <c r="L18" s="104"/>
      <c r="M18" s="104"/>
      <c r="N18" s="104"/>
      <c r="O18" s="104"/>
      <c r="P18" s="104"/>
      <c r="Q18" s="104"/>
      <c r="R18" s="104"/>
      <c r="S18" s="104"/>
      <c r="T18" s="104"/>
      <c r="U18" s="104"/>
      <c r="V18" s="104"/>
      <c r="W18" s="104"/>
      <c r="X18" s="104"/>
      <c r="Y18" s="104"/>
      <c r="Z18" s="104"/>
      <c r="AA18" s="104"/>
      <c r="AB18" s="104"/>
      <c r="AC18" s="104"/>
      <c r="AD18" s="104"/>
      <c r="AF18" s="150"/>
      <c r="AG18" s="150"/>
      <c r="AH18" s="150"/>
    </row>
    <row r="19" spans="1:40" ht="13.5" customHeight="1">
      <c r="A19" s="104"/>
      <c r="B19" s="104"/>
      <c r="C19" s="238" t="s">
        <v>670</v>
      </c>
      <c r="D19" s="239"/>
      <c r="E19" s="239"/>
      <c r="F19" s="239"/>
      <c r="G19" s="239"/>
      <c r="H19" s="239"/>
      <c r="I19" s="239"/>
      <c r="J19" s="239"/>
      <c r="K19" s="566"/>
      <c r="L19" s="566"/>
      <c r="M19" s="567" t="s">
        <v>429</v>
      </c>
      <c r="N19" s="568"/>
      <c r="O19" s="569"/>
      <c r="P19" s="570" t="s">
        <v>671</v>
      </c>
      <c r="Q19" s="571"/>
      <c r="R19" s="571"/>
      <c r="S19" s="571"/>
      <c r="T19" s="571"/>
      <c r="U19" s="571"/>
      <c r="V19" s="571"/>
      <c r="W19" s="571"/>
      <c r="X19" s="572"/>
      <c r="Y19" s="573"/>
      <c r="Z19" s="574" t="s">
        <v>429</v>
      </c>
      <c r="AA19" s="575"/>
      <c r="AB19" s="576"/>
      <c r="AC19" s="104"/>
      <c r="AD19" s="104"/>
      <c r="AF19" s="150"/>
      <c r="AG19" s="150"/>
      <c r="AH19" s="150"/>
    </row>
    <row r="20" spans="1:40" ht="13.5" customHeight="1">
      <c r="A20" s="104"/>
      <c r="B20" s="104"/>
      <c r="C20" s="517" t="s">
        <v>112</v>
      </c>
      <c r="D20" s="518"/>
      <c r="E20" s="519" t="s">
        <v>18</v>
      </c>
      <c r="F20" s="520"/>
      <c r="G20" s="517" t="s">
        <v>46</v>
      </c>
      <c r="H20" s="518"/>
      <c r="I20" s="519" t="s">
        <v>19</v>
      </c>
      <c r="J20" s="520"/>
      <c r="K20" s="517" t="s">
        <v>111</v>
      </c>
      <c r="L20" s="521"/>
      <c r="M20" s="577"/>
      <c r="N20" s="578"/>
      <c r="O20" s="579"/>
      <c r="P20" s="580" t="s">
        <v>112</v>
      </c>
      <c r="Q20" s="525"/>
      <c r="R20" s="526" t="s">
        <v>18</v>
      </c>
      <c r="S20" s="527"/>
      <c r="T20" s="581" t="s">
        <v>46</v>
      </c>
      <c r="U20" s="525"/>
      <c r="V20" s="526" t="s">
        <v>19</v>
      </c>
      <c r="W20" s="527"/>
      <c r="X20" s="581" t="s">
        <v>111</v>
      </c>
      <c r="Y20" s="525"/>
      <c r="Z20" s="582"/>
      <c r="AA20" s="583"/>
      <c r="AB20" s="584"/>
      <c r="AC20" s="104"/>
      <c r="AD20" s="104"/>
      <c r="AF20" s="150"/>
      <c r="AG20" s="150"/>
      <c r="AH20" s="150"/>
    </row>
    <row r="21" spans="1:40" ht="13.5" customHeight="1" thickBot="1">
      <c r="A21" s="104"/>
      <c r="B21" s="505"/>
      <c r="C21" s="244">
        <v>80.757103637611465</v>
      </c>
      <c r="D21" s="246"/>
      <c r="E21" s="244">
        <v>89.193214720346248</v>
      </c>
      <c r="F21" s="246"/>
      <c r="G21" s="244">
        <v>91.036262166966537</v>
      </c>
      <c r="H21" s="246"/>
      <c r="I21" s="244">
        <v>93.001384618886135</v>
      </c>
      <c r="J21" s="246"/>
      <c r="K21" s="244">
        <v>98.307435597189865</v>
      </c>
      <c r="L21" s="246"/>
      <c r="M21" s="585">
        <v>89.022988505747151</v>
      </c>
      <c r="N21" s="586"/>
      <c r="O21" s="587"/>
      <c r="P21" s="244">
        <v>79.739817531832742</v>
      </c>
      <c r="Q21" s="246"/>
      <c r="R21" s="245">
        <v>88.333724052012045</v>
      </c>
      <c r="S21" s="246"/>
      <c r="T21" s="245">
        <v>90.211527497420377</v>
      </c>
      <c r="U21" s="246"/>
      <c r="V21" s="245">
        <v>92.350788306584263</v>
      </c>
      <c r="W21" s="246"/>
      <c r="X21" s="245">
        <v>98.177401699070941</v>
      </c>
      <c r="Y21" s="246"/>
      <c r="Z21" s="585">
        <v>89.180934002297931</v>
      </c>
      <c r="AA21" s="586"/>
      <c r="AB21" s="587"/>
      <c r="AC21" s="104"/>
      <c r="AD21" s="104"/>
      <c r="AE21" s="124"/>
      <c r="AF21" s="124"/>
      <c r="AG21" s="124"/>
      <c r="AH21" s="124"/>
      <c r="AI21" s="124"/>
      <c r="AJ21" s="124"/>
      <c r="AK21" s="124"/>
      <c r="AL21" s="124"/>
      <c r="AM21" s="124"/>
      <c r="AN21" s="124"/>
    </row>
    <row r="22" spans="1:40" ht="13.5" customHeight="1">
      <c r="A22" s="104"/>
      <c r="B22" s="104"/>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row>
    <row r="23" spans="1:40" ht="13.5" customHeight="1">
      <c r="A23" s="104"/>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row>
    <row r="24" spans="1:40" ht="13.5" customHeight="1">
      <c r="A24" s="104"/>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row>
    <row r="25" spans="1:40" ht="13.5" customHeight="1">
      <c r="A25" s="104"/>
      <c r="B25" s="104"/>
      <c r="C25" s="104"/>
      <c r="D25" s="104"/>
      <c r="E25" s="104"/>
      <c r="F25" s="104"/>
      <c r="G25" s="104"/>
      <c r="H25" s="104"/>
      <c r="I25" s="104"/>
      <c r="J25" s="104"/>
      <c r="K25" s="104"/>
      <c r="L25" s="104"/>
      <c r="M25" s="104"/>
      <c r="N25" s="104"/>
      <c r="O25" s="104"/>
      <c r="P25" s="104"/>
      <c r="Q25" s="104"/>
      <c r="R25" s="104"/>
      <c r="S25" s="104"/>
      <c r="T25" s="104"/>
      <c r="U25" s="104"/>
      <c r="V25" s="104"/>
      <c r="W25" s="104"/>
      <c r="X25" s="104"/>
      <c r="Y25" s="104"/>
      <c r="Z25" s="104"/>
      <c r="AA25" s="104"/>
      <c r="AB25" s="104"/>
      <c r="AC25" s="104"/>
      <c r="AD25" s="104"/>
    </row>
    <row r="26" spans="1:40" ht="13.5" customHeight="1">
      <c r="A26" s="104"/>
      <c r="B26" s="19"/>
      <c r="C26" s="210"/>
      <c r="D26" s="104"/>
      <c r="E26" s="104"/>
      <c r="F26" s="104"/>
      <c r="G26" s="104"/>
      <c r="H26" s="104"/>
      <c r="I26" s="104"/>
      <c r="J26" s="104"/>
      <c r="K26" s="104"/>
      <c r="L26" s="104"/>
      <c r="M26" s="104"/>
      <c r="N26" s="104"/>
      <c r="O26" s="104"/>
      <c r="P26" s="104"/>
      <c r="Q26" s="104"/>
      <c r="R26" s="104"/>
      <c r="S26" s="104"/>
      <c r="T26" s="104"/>
      <c r="U26" s="104"/>
      <c r="V26" s="104"/>
      <c r="W26" s="104"/>
      <c r="X26" s="104"/>
      <c r="Y26" s="104"/>
      <c r="Z26" s="104"/>
      <c r="AA26" s="104"/>
      <c r="AB26" s="104"/>
      <c r="AC26" s="104"/>
      <c r="AD26" s="104"/>
    </row>
    <row r="27" spans="1:40" ht="13.5" customHeight="1">
      <c r="A27" s="104"/>
      <c r="B27" s="104"/>
      <c r="C27" s="104"/>
      <c r="D27" s="104"/>
      <c r="E27" s="104"/>
      <c r="F27" s="104"/>
      <c r="G27" s="104"/>
      <c r="H27" s="104"/>
      <c r="I27" s="104"/>
      <c r="J27" s="104"/>
      <c r="K27" s="104"/>
      <c r="L27" s="104"/>
      <c r="M27" s="104"/>
      <c r="N27" s="104"/>
      <c r="O27" s="104"/>
      <c r="P27" s="104"/>
      <c r="Q27" s="104"/>
      <c r="R27" s="104"/>
      <c r="S27" s="104"/>
      <c r="T27" s="104"/>
      <c r="U27" s="104"/>
      <c r="V27" s="104"/>
      <c r="W27" s="104"/>
      <c r="X27" s="104"/>
      <c r="Y27" s="104"/>
      <c r="Z27" s="104"/>
      <c r="AA27" s="104"/>
      <c r="AB27" s="104"/>
      <c r="AC27" s="104"/>
      <c r="AD27" s="104"/>
    </row>
    <row r="28" spans="1:40" ht="13.5" customHeight="1">
      <c r="A28" s="104"/>
      <c r="B28" s="104"/>
      <c r="C28" s="104"/>
      <c r="D28" s="104"/>
      <c r="E28" s="104"/>
      <c r="F28" s="104"/>
      <c r="G28" s="104"/>
      <c r="H28" s="104"/>
      <c r="I28" s="104"/>
      <c r="J28" s="104"/>
      <c r="K28" s="104"/>
      <c r="L28" s="104"/>
      <c r="M28" s="104"/>
      <c r="N28" s="104"/>
      <c r="O28" s="104"/>
      <c r="P28" s="104"/>
      <c r="Q28" s="104"/>
      <c r="R28" s="104"/>
      <c r="S28" s="104"/>
      <c r="T28" s="104"/>
      <c r="U28" s="104"/>
      <c r="V28" s="104"/>
      <c r="W28" s="104"/>
      <c r="X28" s="104"/>
      <c r="Y28" s="104"/>
      <c r="Z28" s="104"/>
      <c r="AA28" s="104"/>
      <c r="AB28" s="104"/>
      <c r="AC28" s="104"/>
      <c r="AD28" s="104"/>
    </row>
    <row r="29" spans="1:40" ht="13.5" customHeight="1">
      <c r="A29" s="104"/>
      <c r="B29" s="104"/>
      <c r="C29" s="104"/>
      <c r="D29" s="104"/>
      <c r="E29" s="104"/>
      <c r="F29" s="104"/>
      <c r="G29" s="104"/>
      <c r="H29" s="104"/>
      <c r="I29" s="104"/>
      <c r="J29" s="104"/>
      <c r="K29" s="104"/>
      <c r="L29" s="104"/>
      <c r="M29" s="104"/>
      <c r="N29" s="104"/>
      <c r="O29" s="104"/>
      <c r="P29" s="104"/>
      <c r="Q29" s="104"/>
      <c r="R29" s="104"/>
      <c r="S29" s="104"/>
      <c r="T29" s="104"/>
      <c r="U29" s="104"/>
      <c r="V29" s="104"/>
      <c r="W29" s="104"/>
      <c r="X29" s="104"/>
      <c r="Y29" s="104"/>
      <c r="Z29" s="104"/>
      <c r="AA29" s="104"/>
      <c r="AB29" s="104"/>
      <c r="AC29" s="104"/>
      <c r="AD29" s="104"/>
    </row>
    <row r="30" spans="1:40" ht="13.5" customHeight="1">
      <c r="A30" s="104"/>
      <c r="B30" s="104"/>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row>
    <row r="31" spans="1:40" ht="13.5" customHeight="1">
      <c r="A31" s="104"/>
      <c r="B31" s="104"/>
      <c r="C31" s="104"/>
      <c r="D31" s="104"/>
      <c r="E31" s="104"/>
      <c r="F31" s="104"/>
      <c r="G31" s="104"/>
      <c r="H31" s="104"/>
      <c r="I31" s="104"/>
      <c r="J31" s="104"/>
      <c r="K31" s="104"/>
      <c r="L31" s="104"/>
      <c r="M31" s="104"/>
      <c r="N31" s="104"/>
      <c r="O31" s="104"/>
      <c r="P31" s="104"/>
      <c r="Q31" s="104"/>
      <c r="R31" s="104"/>
      <c r="S31" s="104"/>
      <c r="T31" s="104"/>
      <c r="U31" s="104"/>
      <c r="V31" s="104"/>
      <c r="W31" s="104"/>
      <c r="X31" s="104"/>
      <c r="Y31" s="104"/>
      <c r="Z31" s="104"/>
      <c r="AA31" s="104"/>
      <c r="AB31" s="104"/>
      <c r="AC31" s="104"/>
      <c r="AD31" s="104"/>
    </row>
    <row r="32" spans="1:40" ht="10.5" customHeight="1">
      <c r="A32" s="104"/>
      <c r="B32" s="104"/>
      <c r="C32" s="104"/>
      <c r="D32" s="104"/>
      <c r="E32" s="104"/>
      <c r="F32" s="104"/>
      <c r="G32" s="104"/>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row>
    <row r="33" spans="1:30" ht="10.5" customHeight="1">
      <c r="A33" s="104"/>
      <c r="B33" s="104"/>
      <c r="C33" s="104"/>
      <c r="D33" s="104"/>
      <c r="E33" s="104"/>
      <c r="F33" s="104"/>
      <c r="G33" s="104"/>
      <c r="H33" s="104"/>
      <c r="I33" s="104"/>
      <c r="J33" s="104"/>
      <c r="K33" s="104"/>
      <c r="L33" s="104"/>
      <c r="M33" s="104"/>
      <c r="N33" s="104"/>
      <c r="O33" s="104"/>
      <c r="P33" s="104"/>
      <c r="Q33" s="104"/>
      <c r="R33" s="104"/>
      <c r="S33" s="104"/>
      <c r="T33" s="104"/>
      <c r="U33" s="104"/>
      <c r="V33" s="104"/>
      <c r="W33" s="104"/>
      <c r="X33" s="104"/>
      <c r="Y33" s="104"/>
      <c r="Z33" s="104"/>
      <c r="AA33" s="104"/>
      <c r="AB33" s="104"/>
      <c r="AC33" s="104"/>
      <c r="AD33" s="104"/>
    </row>
    <row r="34" spans="1:30" ht="10.5" customHeight="1">
      <c r="A34" s="104"/>
      <c r="B34" s="104"/>
      <c r="C34" s="104"/>
      <c r="D34" s="104"/>
      <c r="E34" s="104"/>
      <c r="F34" s="104"/>
      <c r="G34" s="104"/>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row>
    <row r="35" spans="1:30" ht="13.5" customHeight="1">
      <c r="A35" s="104"/>
      <c r="B35" s="104"/>
      <c r="C35" s="104"/>
      <c r="D35" s="104"/>
      <c r="E35" s="104"/>
      <c r="F35" s="104"/>
      <c r="G35" s="104"/>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row>
    <row r="36" spans="1:30" ht="13.5" customHeight="1">
      <c r="A36" s="104"/>
      <c r="B36" s="104"/>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row>
    <row r="37" spans="1:30" ht="13.5" customHeight="1">
      <c r="A37" s="104"/>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8" spans="1:30" ht="13.5" customHeight="1">
      <c r="A38" s="104"/>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row>
    <row r="39" spans="1:30" ht="13.5" customHeight="1">
      <c r="A39" s="104"/>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row>
    <row r="40" spans="1:30" ht="13.5" customHeight="1">
      <c r="A40" s="104"/>
      <c r="B40" s="104"/>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row>
    <row r="41" spans="1:30" ht="13.5" customHeight="1">
      <c r="A41" s="104"/>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104"/>
      <c r="AB41" s="104"/>
      <c r="AC41" s="104"/>
      <c r="AD41" s="104"/>
    </row>
    <row r="42" spans="1:30" ht="13.5" customHeight="1">
      <c r="A42" s="104"/>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row>
    <row r="43" spans="1:30" ht="13.5" customHeight="1">
      <c r="A43" s="104"/>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c r="AA43" s="104"/>
      <c r="AB43" s="104"/>
      <c r="AC43" s="104"/>
      <c r="AD43" s="104"/>
    </row>
    <row r="44" spans="1:30" ht="13.5" customHeight="1">
      <c r="A44" s="104"/>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row>
    <row r="45" spans="1:30" ht="13.5" customHeight="1">
      <c r="A45" s="104"/>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row>
    <row r="46" spans="1:30" ht="13.5" customHeight="1">
      <c r="A46" s="104"/>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row>
    <row r="47" spans="1:30" ht="13.5" customHeight="1">
      <c r="A47" s="104"/>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row>
    <row r="48" spans="1:30" ht="13.5" customHeight="1">
      <c r="A48" s="104"/>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row>
    <row r="49" spans="1:32" ht="13.5" customHeight="1">
      <c r="A49" s="104"/>
      <c r="B49" s="104"/>
      <c r="C49" s="104"/>
      <c r="D49" s="104"/>
      <c r="E49" s="104"/>
      <c r="F49" s="104"/>
      <c r="G49" s="104"/>
      <c r="H49" s="104"/>
      <c r="I49" s="104"/>
      <c r="J49" s="104"/>
      <c r="K49" s="104"/>
      <c r="L49" s="104"/>
      <c r="M49" s="104"/>
      <c r="N49" s="104"/>
      <c r="O49" s="104"/>
      <c r="P49" s="104"/>
      <c r="Q49" s="104"/>
      <c r="R49" s="104"/>
      <c r="S49" s="104"/>
      <c r="T49" s="104"/>
      <c r="U49" s="104"/>
      <c r="V49" s="104"/>
      <c r="W49" s="104"/>
      <c r="X49" s="104"/>
      <c r="Y49" s="104"/>
      <c r="Z49" s="104"/>
      <c r="AA49" s="104"/>
      <c r="AB49" s="104"/>
      <c r="AC49" s="104"/>
      <c r="AD49" s="104"/>
    </row>
    <row r="50" spans="1:32" ht="13.5" customHeight="1">
      <c r="A50" s="104"/>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row>
    <row r="51" spans="1:32" ht="13.5" customHeight="1">
      <c r="A51" s="104"/>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row>
    <row r="52" spans="1:32" ht="13.5" customHeight="1">
      <c r="A52" s="104"/>
      <c r="B52" s="104"/>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c r="AA52" s="104"/>
      <c r="AB52" s="104"/>
      <c r="AC52" s="104"/>
      <c r="AD52" s="104"/>
    </row>
    <row r="53" spans="1:32" ht="13.5" customHeight="1">
      <c r="A53" s="104"/>
      <c r="B53" s="104"/>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4"/>
      <c r="AA53" s="104"/>
      <c r="AB53" s="104"/>
      <c r="AC53" s="104"/>
      <c r="AD53" s="104"/>
    </row>
    <row r="54" spans="1:32" ht="13.5" customHeight="1">
      <c r="A54" s="104"/>
      <c r="B54" s="104"/>
      <c r="C54" s="104"/>
      <c r="D54" s="104"/>
      <c r="E54" s="104"/>
      <c r="F54" s="104"/>
      <c r="G54" s="104"/>
      <c r="H54" s="104"/>
      <c r="I54" s="104"/>
      <c r="J54" s="104"/>
      <c r="K54" s="104"/>
      <c r="L54" s="104"/>
      <c r="M54" s="104"/>
      <c r="N54" s="104"/>
      <c r="O54" s="104"/>
      <c r="P54" s="104"/>
      <c r="Q54" s="104"/>
      <c r="R54" s="104"/>
      <c r="S54" s="104"/>
      <c r="T54" s="104"/>
      <c r="U54" s="104"/>
      <c r="V54" s="104"/>
      <c r="W54" s="104"/>
      <c r="X54" s="104"/>
      <c r="Y54" s="104"/>
      <c r="Z54" s="104"/>
      <c r="AA54" s="104"/>
      <c r="AB54" s="104"/>
      <c r="AC54" s="104"/>
      <c r="AD54" s="104"/>
    </row>
    <row r="55" spans="1:32" ht="13.5" customHeight="1">
      <c r="A55" s="104"/>
      <c r="B55" s="104"/>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row>
    <row r="56" spans="1:32" ht="13.5" customHeight="1">
      <c r="A56" s="104"/>
      <c r="B56" s="104"/>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4"/>
      <c r="AA56" s="104"/>
      <c r="AB56" s="104"/>
      <c r="AC56" s="104"/>
      <c r="AD56" s="104"/>
    </row>
    <row r="57" spans="1:32" ht="13.5" customHeight="1">
      <c r="A57" s="104"/>
      <c r="B57" s="104"/>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4"/>
      <c r="AA57" s="104"/>
      <c r="AB57" s="104"/>
      <c r="AC57" s="104"/>
      <c r="AD57" s="104"/>
    </row>
    <row r="58" spans="1:32" ht="13.5" customHeight="1">
      <c r="A58" s="104"/>
      <c r="B58" s="104"/>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c r="AA58" s="104"/>
      <c r="AB58" s="104"/>
      <c r="AC58" s="104"/>
      <c r="AD58" s="104"/>
    </row>
    <row r="59" spans="1:32" ht="13.5" customHeight="1">
      <c r="A59" s="104"/>
      <c r="B59" s="104"/>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4"/>
      <c r="AA59" s="104"/>
      <c r="AB59" s="104"/>
      <c r="AC59" s="104"/>
      <c r="AD59" s="104"/>
    </row>
    <row r="60" spans="1:32" ht="13.5" customHeight="1">
      <c r="A60" s="104"/>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c r="AA60" s="104"/>
      <c r="AB60" s="104"/>
      <c r="AC60" s="104"/>
      <c r="AD60" s="104"/>
    </row>
    <row r="61" spans="1:32" ht="13.5" customHeight="1">
      <c r="A61" s="104"/>
      <c r="B61" s="104"/>
      <c r="C61" s="104"/>
      <c r="D61" s="104"/>
      <c r="E61" s="104"/>
      <c r="F61" s="104"/>
      <c r="G61" s="104"/>
      <c r="H61" s="104"/>
      <c r="I61" s="104"/>
      <c r="J61" s="104"/>
      <c r="K61" s="104"/>
      <c r="L61" s="104"/>
      <c r="M61" s="104"/>
      <c r="N61" s="104"/>
      <c r="O61" s="104"/>
      <c r="P61" s="104"/>
      <c r="Q61" s="104"/>
      <c r="R61" s="104"/>
      <c r="S61" s="104"/>
      <c r="T61" s="104"/>
      <c r="U61" s="104"/>
      <c r="V61" s="104"/>
      <c r="W61" s="104"/>
      <c r="X61" s="104"/>
      <c r="Y61" s="104"/>
      <c r="Z61" s="104"/>
      <c r="AA61" s="104"/>
      <c r="AB61" s="104"/>
      <c r="AC61" s="104"/>
      <c r="AD61" s="104"/>
    </row>
    <row r="62" spans="1:32" ht="13.5" customHeight="1">
      <c r="A62" s="247" t="s">
        <v>145</v>
      </c>
      <c r="B62" s="247"/>
      <c r="C62" s="247"/>
      <c r="D62" s="247"/>
      <c r="E62" s="247"/>
      <c r="F62" s="247"/>
      <c r="G62" s="247"/>
      <c r="H62" s="247"/>
      <c r="I62" s="247"/>
      <c r="J62" s="247"/>
      <c r="K62" s="247"/>
      <c r="L62" s="247"/>
      <c r="M62" s="247"/>
      <c r="N62" s="247"/>
      <c r="O62" s="247"/>
      <c r="P62" s="247"/>
      <c r="Q62" s="247"/>
      <c r="R62" s="247"/>
      <c r="S62" s="247"/>
      <c r="T62" s="247"/>
      <c r="U62" s="247"/>
      <c r="V62" s="247"/>
      <c r="W62" s="247"/>
      <c r="X62" s="247"/>
      <c r="Y62" s="247"/>
      <c r="Z62" s="247"/>
      <c r="AA62" s="247"/>
      <c r="AB62" s="247"/>
      <c r="AC62" s="223"/>
      <c r="AD62" s="223"/>
      <c r="AE62" s="82"/>
      <c r="AF62" s="82"/>
    </row>
    <row r="63" spans="1:32" ht="13.5" customHeight="1">
      <c r="A63" s="247"/>
      <c r="B63" s="247"/>
      <c r="C63" s="247"/>
      <c r="D63" s="247"/>
      <c r="E63" s="247"/>
      <c r="F63" s="247"/>
      <c r="G63" s="247"/>
      <c r="H63" s="247"/>
      <c r="I63" s="247"/>
      <c r="J63" s="247"/>
      <c r="K63" s="247"/>
      <c r="L63" s="247"/>
      <c r="M63" s="247"/>
      <c r="N63" s="247"/>
      <c r="O63" s="247"/>
      <c r="P63" s="247"/>
      <c r="Q63" s="247"/>
      <c r="R63" s="247"/>
      <c r="S63" s="247"/>
      <c r="T63" s="247"/>
      <c r="U63" s="247"/>
      <c r="V63" s="247"/>
      <c r="W63" s="247"/>
      <c r="X63" s="247"/>
      <c r="Y63" s="247"/>
      <c r="Z63" s="247"/>
      <c r="AA63" s="247"/>
      <c r="AB63" s="247"/>
      <c r="AC63" s="223"/>
      <c r="AD63" s="223"/>
      <c r="AE63" s="82"/>
      <c r="AF63" s="82"/>
    </row>
    <row r="64" spans="1:32" ht="14.25">
      <c r="A64" s="64"/>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82"/>
      <c r="AF64" s="82"/>
    </row>
    <row r="65" spans="1:35" ht="19.5" customHeight="1" thickBot="1">
      <c r="A65" s="104"/>
      <c r="B65" s="67" t="s">
        <v>672</v>
      </c>
      <c r="C65" s="66"/>
      <c r="D65" s="66"/>
      <c r="E65" s="66"/>
      <c r="F65" s="66"/>
      <c r="G65" s="66"/>
      <c r="H65" s="66"/>
      <c r="I65" s="66"/>
      <c r="J65" s="66"/>
      <c r="K65" s="66"/>
      <c r="L65" s="66"/>
      <c r="M65" s="66"/>
      <c r="N65" s="66"/>
      <c r="O65" s="66"/>
      <c r="P65" s="66"/>
      <c r="Q65" s="66"/>
      <c r="R65" s="66"/>
      <c r="S65" s="66"/>
      <c r="T65" s="66"/>
      <c r="U65" s="66"/>
      <c r="V65" s="66"/>
      <c r="W65" s="66"/>
      <c r="X65" s="66"/>
      <c r="Y65" s="66"/>
      <c r="Z65" s="66"/>
      <c r="AA65" s="66"/>
      <c r="AB65" s="66"/>
      <c r="AC65" s="66"/>
      <c r="AD65" s="66"/>
    </row>
    <row r="66" spans="1:35" ht="9" customHeight="1" thickTop="1">
      <c r="A66" s="104"/>
      <c r="B66" s="104"/>
      <c r="C66" s="104"/>
      <c r="D66" s="104"/>
      <c r="E66" s="104"/>
      <c r="F66" s="104"/>
      <c r="G66" s="104"/>
      <c r="H66" s="104"/>
      <c r="I66" s="104"/>
      <c r="J66" s="104"/>
      <c r="K66" s="104"/>
      <c r="L66" s="104"/>
      <c r="M66" s="104"/>
      <c r="N66" s="104"/>
      <c r="O66" s="104"/>
      <c r="P66" s="104"/>
      <c r="Q66" s="104"/>
      <c r="R66" s="104"/>
      <c r="S66" s="104"/>
      <c r="T66" s="104"/>
      <c r="U66" s="104"/>
      <c r="V66" s="104"/>
      <c r="W66" s="104"/>
      <c r="X66" s="104"/>
      <c r="Y66" s="104"/>
      <c r="Z66" s="104"/>
      <c r="AA66" s="104"/>
      <c r="AB66" s="104"/>
      <c r="AC66" s="104"/>
      <c r="AD66" s="104"/>
    </row>
    <row r="67" spans="1:35" ht="19.5" customHeight="1">
      <c r="A67" s="104"/>
      <c r="B67" s="19"/>
      <c r="C67" s="15" t="s">
        <v>673</v>
      </c>
      <c r="D67" s="6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row>
    <row r="68" spans="1:35" ht="9" customHeight="1">
      <c r="A68" s="104"/>
      <c r="B68" s="104"/>
      <c r="C68" s="104"/>
      <c r="D68" s="104"/>
      <c r="E68" s="104"/>
      <c r="F68" s="104"/>
      <c r="G68" s="104"/>
      <c r="H68" s="104"/>
      <c r="I68" s="104"/>
      <c r="J68" s="104"/>
      <c r="K68" s="104"/>
      <c r="L68" s="104"/>
      <c r="M68" s="104"/>
      <c r="N68" s="104"/>
      <c r="O68" s="104"/>
      <c r="P68" s="104"/>
      <c r="Q68" s="104"/>
      <c r="R68" s="104"/>
      <c r="S68" s="104"/>
      <c r="T68" s="104"/>
      <c r="U68" s="104"/>
      <c r="V68" s="104"/>
      <c r="W68" s="104"/>
      <c r="X68" s="104"/>
      <c r="Y68" s="104"/>
      <c r="Z68" s="104"/>
      <c r="AA68" s="104"/>
      <c r="AB68" s="104"/>
      <c r="AC68" s="104"/>
      <c r="AD68" s="104"/>
    </row>
    <row r="69" spans="1:35" ht="13.5" customHeight="1">
      <c r="A69" s="104"/>
      <c r="B69" s="104"/>
      <c r="C69" s="631" t="s">
        <v>538</v>
      </c>
      <c r="D69" s="632"/>
      <c r="E69" s="632"/>
      <c r="F69" s="632"/>
      <c r="G69" s="632"/>
      <c r="H69" s="357" t="s">
        <v>429</v>
      </c>
      <c r="I69" s="592"/>
      <c r="J69" s="592"/>
      <c r="K69" s="633"/>
      <c r="L69" s="638" t="s">
        <v>447</v>
      </c>
      <c r="M69" s="635"/>
      <c r="N69" s="635"/>
      <c r="O69" s="635"/>
      <c r="P69" s="631" t="s">
        <v>110</v>
      </c>
      <c r="Q69" s="632"/>
      <c r="R69" s="632"/>
      <c r="S69" s="632"/>
      <c r="T69" s="104"/>
      <c r="U69" s="104"/>
      <c r="V69" s="104"/>
      <c r="W69" s="104"/>
      <c r="X69" s="104"/>
      <c r="Y69" s="104"/>
      <c r="Z69" s="104"/>
      <c r="AA69" s="104"/>
      <c r="AB69" s="104"/>
      <c r="AC69" s="104"/>
      <c r="AD69" s="104"/>
    </row>
    <row r="70" spans="1:35" ht="13.5" customHeight="1">
      <c r="A70" s="104"/>
      <c r="B70" s="104"/>
      <c r="C70" s="636" t="s">
        <v>664</v>
      </c>
      <c r="D70" s="636"/>
      <c r="E70" s="636"/>
      <c r="F70" s="636"/>
      <c r="G70" s="636"/>
      <c r="H70" s="625">
        <v>384</v>
      </c>
      <c r="I70" s="626"/>
      <c r="J70" s="627">
        <v>0.88275862068965527</v>
      </c>
      <c r="K70" s="628"/>
      <c r="L70" s="625">
        <v>30241</v>
      </c>
      <c r="M70" s="626"/>
      <c r="N70" s="627">
        <v>0.88395545292449795</v>
      </c>
      <c r="O70" s="628"/>
      <c r="P70" s="625">
        <v>2417617</v>
      </c>
      <c r="Q70" s="626"/>
      <c r="R70" s="627">
        <v>0.90027921269319222</v>
      </c>
      <c r="S70" s="628"/>
      <c r="T70" s="104"/>
      <c r="U70" s="104"/>
      <c r="V70" s="104"/>
      <c r="W70" s="104"/>
      <c r="X70" s="104"/>
      <c r="Y70" s="104"/>
      <c r="Z70" s="104"/>
      <c r="AA70" s="104"/>
      <c r="AB70" s="104"/>
      <c r="AC70" s="104"/>
      <c r="AD70" s="104"/>
      <c r="AE70" s="124"/>
      <c r="AF70" s="124"/>
    </row>
    <row r="71" spans="1:35" ht="13.5" customHeight="1">
      <c r="A71" s="104"/>
      <c r="B71" s="104"/>
      <c r="C71" s="636" t="s">
        <v>665</v>
      </c>
      <c r="D71" s="636"/>
      <c r="E71" s="636"/>
      <c r="F71" s="636"/>
      <c r="G71" s="636"/>
      <c r="H71" s="625">
        <v>14</v>
      </c>
      <c r="I71" s="626"/>
      <c r="J71" s="627">
        <v>3.2183908045977011E-2</v>
      </c>
      <c r="K71" s="628"/>
      <c r="L71" s="625">
        <v>1177</v>
      </c>
      <c r="M71" s="626"/>
      <c r="N71" s="627">
        <v>3.4404139019613575E-2</v>
      </c>
      <c r="O71" s="628"/>
      <c r="P71" s="625">
        <v>77155</v>
      </c>
      <c r="Q71" s="626"/>
      <c r="R71" s="627">
        <v>2.8731202111559953E-2</v>
      </c>
      <c r="S71" s="628"/>
      <c r="T71" s="104"/>
      <c r="U71" s="104"/>
      <c r="V71" s="104"/>
      <c r="W71" s="104"/>
      <c r="X71" s="104"/>
      <c r="Y71" s="104"/>
      <c r="Z71" s="104"/>
      <c r="AA71" s="104"/>
      <c r="AB71" s="104"/>
      <c r="AC71" s="104"/>
      <c r="AD71" s="104"/>
      <c r="AE71" s="124"/>
      <c r="AF71" s="124"/>
    </row>
    <row r="72" spans="1:35" ht="13.5" customHeight="1">
      <c r="A72" s="104"/>
      <c r="B72" s="104"/>
      <c r="C72" s="636" t="s">
        <v>666</v>
      </c>
      <c r="D72" s="636"/>
      <c r="E72" s="636"/>
      <c r="F72" s="636"/>
      <c r="G72" s="636"/>
      <c r="H72" s="625">
        <v>37</v>
      </c>
      <c r="I72" s="626"/>
      <c r="J72" s="627">
        <v>8.5057471264367829E-2</v>
      </c>
      <c r="K72" s="628"/>
      <c r="L72" s="625">
        <v>2793</v>
      </c>
      <c r="M72" s="626"/>
      <c r="N72" s="627">
        <v>8.1640408055888458E-2</v>
      </c>
      <c r="O72" s="628"/>
      <c r="P72" s="625">
        <v>190636</v>
      </c>
      <c r="Q72" s="626"/>
      <c r="R72" s="627">
        <v>7.0989585195247798E-2</v>
      </c>
      <c r="S72" s="628"/>
      <c r="T72" s="104"/>
      <c r="U72" s="104"/>
      <c r="V72" s="104"/>
      <c r="W72" s="104"/>
      <c r="X72" s="104"/>
      <c r="Y72" s="104"/>
      <c r="Z72" s="104"/>
      <c r="AA72" s="104"/>
      <c r="AB72" s="104"/>
      <c r="AC72" s="104"/>
      <c r="AD72" s="104"/>
      <c r="AE72" s="124"/>
      <c r="AF72" s="124"/>
    </row>
    <row r="73" spans="1:35" ht="13.5" customHeight="1">
      <c r="A73" s="104"/>
      <c r="B73" s="104"/>
      <c r="C73" s="104"/>
      <c r="D73" s="104"/>
      <c r="E73" s="104"/>
      <c r="F73" s="104"/>
      <c r="G73" s="104"/>
      <c r="H73" s="104"/>
      <c r="I73" s="104"/>
      <c r="J73" s="104"/>
      <c r="K73" s="104"/>
      <c r="L73" s="104"/>
      <c r="M73" s="104"/>
      <c r="N73" s="104"/>
      <c r="O73" s="104"/>
      <c r="P73" s="104"/>
      <c r="Q73" s="104"/>
      <c r="R73" s="104"/>
      <c r="S73" s="104"/>
      <c r="T73" s="104"/>
      <c r="U73" s="104"/>
      <c r="V73" s="104"/>
      <c r="W73" s="104"/>
      <c r="X73" s="104"/>
      <c r="Y73" s="104"/>
      <c r="Z73" s="104"/>
      <c r="AA73" s="104"/>
      <c r="AB73" s="104"/>
      <c r="AC73" s="104"/>
      <c r="AD73" s="104"/>
      <c r="AE73" s="124"/>
      <c r="AF73" s="124"/>
    </row>
    <row r="74" spans="1:35" ht="13.5" customHeight="1">
      <c r="A74" s="104"/>
      <c r="B74" s="104"/>
      <c r="C74" s="104"/>
      <c r="D74" s="104"/>
      <c r="E74" s="104"/>
      <c r="F74" s="104"/>
      <c r="G74" s="104"/>
      <c r="H74" s="104"/>
      <c r="I74" s="104"/>
      <c r="J74" s="104"/>
      <c r="K74" s="104"/>
      <c r="L74" s="104"/>
      <c r="M74" s="104"/>
      <c r="N74" s="104"/>
      <c r="O74" s="104"/>
      <c r="P74" s="104"/>
      <c r="Q74" s="104"/>
      <c r="R74" s="104"/>
      <c r="S74" s="104"/>
      <c r="T74" s="104"/>
      <c r="U74" s="104"/>
      <c r="V74" s="104"/>
      <c r="W74" s="104"/>
      <c r="X74" s="104"/>
      <c r="Y74" s="104"/>
      <c r="Z74" s="104"/>
      <c r="AA74" s="104"/>
      <c r="AB74" s="104"/>
      <c r="AC74" s="104"/>
      <c r="AD74" s="104"/>
      <c r="AE74" s="124"/>
      <c r="AF74" s="124"/>
    </row>
    <row r="75" spans="1:35" ht="10.5" customHeight="1">
      <c r="A75" s="104"/>
      <c r="B75" s="104"/>
      <c r="C75" s="104"/>
      <c r="D75" s="104"/>
      <c r="E75" s="104"/>
      <c r="F75" s="104"/>
      <c r="G75" s="104"/>
      <c r="H75" s="104"/>
      <c r="I75" s="104"/>
      <c r="J75" s="104"/>
      <c r="K75" s="104"/>
      <c r="L75" s="104"/>
      <c r="M75" s="104"/>
      <c r="N75" s="104"/>
      <c r="O75" s="104"/>
      <c r="P75" s="104"/>
      <c r="Q75" s="104"/>
      <c r="R75" s="104"/>
      <c r="S75" s="104"/>
      <c r="T75" s="104"/>
      <c r="U75" s="517" t="s">
        <v>47</v>
      </c>
      <c r="V75" s="521"/>
      <c r="W75" s="521"/>
      <c r="X75" s="521"/>
      <c r="Y75" s="521"/>
      <c r="Z75" s="521"/>
      <c r="AA75" s="521"/>
      <c r="AB75" s="521"/>
      <c r="AC75" s="605"/>
      <c r="AD75" s="606"/>
      <c r="AE75" s="124"/>
      <c r="AF75" s="124"/>
    </row>
    <row r="76" spans="1:35" ht="10.5" customHeight="1">
      <c r="A76" s="104"/>
      <c r="B76" s="104"/>
      <c r="C76" s="104"/>
      <c r="D76" s="104"/>
      <c r="E76" s="104"/>
      <c r="F76" s="104"/>
      <c r="G76" s="104"/>
      <c r="H76" s="104"/>
      <c r="I76" s="104"/>
      <c r="J76" s="104"/>
      <c r="K76" s="104"/>
      <c r="L76" s="104"/>
      <c r="M76" s="104"/>
      <c r="N76" s="104"/>
      <c r="O76" s="104"/>
      <c r="P76" s="104"/>
      <c r="Q76" s="104"/>
      <c r="R76" s="104"/>
      <c r="S76" s="104"/>
      <c r="T76" s="104"/>
      <c r="U76" s="607" t="s">
        <v>112</v>
      </c>
      <c r="V76" s="607"/>
      <c r="W76" s="637" t="s">
        <v>631</v>
      </c>
      <c r="X76" s="637"/>
      <c r="Y76" s="607" t="s">
        <v>46</v>
      </c>
      <c r="Z76" s="632"/>
      <c r="AA76" s="519" t="s">
        <v>632</v>
      </c>
      <c r="AB76" s="520"/>
      <c r="AC76" s="607" t="s">
        <v>111</v>
      </c>
      <c r="AD76" s="607"/>
      <c r="AE76" s="124"/>
      <c r="AF76" s="124"/>
    </row>
    <row r="77" spans="1:35" ht="10.5" customHeight="1">
      <c r="A77" s="104"/>
      <c r="B77" s="104"/>
      <c r="C77" s="104"/>
      <c r="D77" s="104"/>
      <c r="E77" s="104"/>
      <c r="F77" s="104"/>
      <c r="G77" s="104"/>
      <c r="H77" s="104"/>
      <c r="I77" s="104"/>
      <c r="J77" s="104"/>
      <c r="K77" s="104"/>
      <c r="L77" s="104"/>
      <c r="M77" s="104"/>
      <c r="N77" s="104"/>
      <c r="O77" s="104"/>
      <c r="P77" s="104"/>
      <c r="Q77" s="104"/>
      <c r="R77" s="104"/>
      <c r="S77" s="104"/>
      <c r="T77" s="104"/>
      <c r="U77" s="629">
        <v>79.646556977452775</v>
      </c>
      <c r="V77" s="630"/>
      <c r="W77" s="629">
        <v>88.329091443357186</v>
      </c>
      <c r="X77" s="630"/>
      <c r="Y77" s="629">
        <v>90.11843498339411</v>
      </c>
      <c r="Z77" s="630"/>
      <c r="AA77" s="629">
        <v>91.764166539981758</v>
      </c>
      <c r="AB77" s="630"/>
      <c r="AC77" s="629">
        <v>97.180762852404641</v>
      </c>
      <c r="AD77" s="630"/>
      <c r="AE77" s="124"/>
      <c r="AF77" s="146"/>
      <c r="AG77" s="146"/>
      <c r="AH77" s="146"/>
      <c r="AI77" s="146"/>
    </row>
    <row r="78" spans="1:35" ht="10.5" customHeight="1">
      <c r="A78" s="104"/>
      <c r="B78" s="104"/>
      <c r="C78" s="104"/>
      <c r="D78" s="104"/>
      <c r="E78" s="104"/>
      <c r="F78" s="104"/>
      <c r="G78" s="104"/>
      <c r="H78" s="104"/>
      <c r="I78" s="104"/>
      <c r="J78" s="104"/>
      <c r="K78" s="104"/>
      <c r="L78" s="104"/>
      <c r="M78" s="104"/>
      <c r="N78" s="104"/>
      <c r="O78" s="104"/>
      <c r="P78" s="104"/>
      <c r="Q78" s="104"/>
      <c r="R78" s="104"/>
      <c r="S78" s="104"/>
      <c r="T78" s="104"/>
      <c r="U78" s="629">
        <v>0.33167495854063017</v>
      </c>
      <c r="V78" s="630"/>
      <c r="W78" s="629">
        <v>2.2749438467904008</v>
      </c>
      <c r="X78" s="630"/>
      <c r="Y78" s="629">
        <v>2.8321537607549265</v>
      </c>
      <c r="Z78" s="630"/>
      <c r="AA78" s="629">
        <v>3.5316762739540861</v>
      </c>
      <c r="AB78" s="630"/>
      <c r="AC78" s="629">
        <v>10.176721511273614</v>
      </c>
      <c r="AD78" s="630"/>
      <c r="AE78" s="124"/>
      <c r="AF78" s="146"/>
      <c r="AG78" s="146"/>
      <c r="AH78" s="146"/>
      <c r="AI78" s="146"/>
    </row>
    <row r="79" spans="1:35" ht="10.5" customHeight="1">
      <c r="A79" s="104"/>
      <c r="B79" s="104"/>
      <c r="C79" s="104"/>
      <c r="D79" s="104"/>
      <c r="E79" s="104"/>
      <c r="F79" s="104"/>
      <c r="G79" s="104"/>
      <c r="H79" s="104"/>
      <c r="I79" s="104"/>
      <c r="J79" s="104"/>
      <c r="K79" s="104"/>
      <c r="L79" s="104"/>
      <c r="M79" s="104"/>
      <c r="N79" s="104"/>
      <c r="O79" s="104"/>
      <c r="P79" s="104"/>
      <c r="Q79" s="104"/>
      <c r="R79" s="104"/>
      <c r="S79" s="104"/>
      <c r="T79" s="104"/>
      <c r="U79" s="629">
        <v>2.0501138952164011</v>
      </c>
      <c r="V79" s="630"/>
      <c r="W79" s="629">
        <v>5.7112115210303802</v>
      </c>
      <c r="X79" s="630"/>
      <c r="Y79" s="629">
        <v>6.9631566135975849</v>
      </c>
      <c r="Z79" s="630"/>
      <c r="AA79" s="629">
        <v>8.2012981338260502</v>
      </c>
      <c r="AB79" s="630"/>
      <c r="AC79" s="629">
        <v>14.234234234234233</v>
      </c>
      <c r="AD79" s="630"/>
      <c r="AE79" s="124"/>
      <c r="AF79" s="146"/>
      <c r="AG79" s="146"/>
      <c r="AH79" s="146"/>
      <c r="AI79" s="146"/>
    </row>
    <row r="80" spans="1:35" ht="13.5" customHeight="1">
      <c r="A80" s="104"/>
      <c r="B80" s="104"/>
      <c r="C80" s="104"/>
      <c r="D80" s="104"/>
      <c r="E80" s="104"/>
      <c r="F80" s="104"/>
      <c r="G80" s="104"/>
      <c r="H80" s="104"/>
      <c r="I80" s="104"/>
      <c r="J80" s="104"/>
      <c r="K80" s="104"/>
      <c r="L80" s="104"/>
      <c r="M80" s="104"/>
      <c r="N80" s="104"/>
      <c r="O80" s="104"/>
      <c r="P80" s="104"/>
      <c r="Q80" s="104"/>
      <c r="R80" s="104"/>
      <c r="S80" s="104"/>
      <c r="T80" s="104"/>
      <c r="U80" s="106"/>
      <c r="V80" s="106"/>
      <c r="W80" s="106"/>
      <c r="X80" s="106"/>
      <c r="Y80" s="106"/>
      <c r="Z80" s="106"/>
      <c r="AA80" s="106"/>
      <c r="AB80" s="106"/>
      <c r="AC80" s="106"/>
      <c r="AD80" s="106"/>
    </row>
    <row r="81" spans="1:35" ht="30" customHeight="1">
      <c r="A81" s="104"/>
      <c r="B81" s="104"/>
      <c r="C81" s="104"/>
      <c r="D81" s="104"/>
      <c r="E81" s="104"/>
      <c r="F81" s="104"/>
      <c r="G81" s="104"/>
      <c r="H81" s="104"/>
      <c r="I81" s="104"/>
      <c r="J81" s="104"/>
      <c r="K81" s="104"/>
      <c r="L81" s="104"/>
      <c r="M81" s="104"/>
      <c r="N81" s="104"/>
      <c r="O81" s="104"/>
      <c r="P81" s="104"/>
      <c r="Q81" s="104"/>
      <c r="R81" s="104"/>
      <c r="S81" s="104"/>
      <c r="T81" s="104"/>
      <c r="U81" s="104"/>
      <c r="V81" s="104"/>
      <c r="W81" s="104"/>
      <c r="X81" s="104"/>
      <c r="Y81" s="104"/>
      <c r="Z81" s="104"/>
      <c r="AA81" s="104"/>
      <c r="AB81" s="104"/>
      <c r="AC81" s="104"/>
      <c r="AD81" s="104"/>
    </row>
    <row r="82" spans="1:35" ht="13.5" customHeight="1">
      <c r="A82" s="104"/>
      <c r="B82" s="104"/>
      <c r="C82" s="422" t="s">
        <v>540</v>
      </c>
      <c r="D82" s="104"/>
      <c r="E82" s="104"/>
      <c r="F82" s="104"/>
      <c r="G82" s="104"/>
      <c r="H82" s="104"/>
      <c r="I82" s="104"/>
      <c r="J82" s="104"/>
      <c r="K82" s="104"/>
      <c r="L82" s="104"/>
      <c r="M82" s="104"/>
      <c r="N82" s="104"/>
      <c r="O82" s="104"/>
      <c r="P82" s="104"/>
      <c r="Q82" s="104"/>
      <c r="R82" s="104"/>
      <c r="S82" s="104"/>
      <c r="T82" s="104"/>
      <c r="U82" s="104"/>
      <c r="V82" s="104"/>
      <c r="W82" s="104"/>
      <c r="X82" s="104"/>
      <c r="Y82" s="104"/>
      <c r="Z82" s="104"/>
      <c r="AA82" s="104"/>
      <c r="AB82" s="104"/>
      <c r="AC82" s="104"/>
      <c r="AD82" s="104"/>
    </row>
    <row r="83" spans="1:35" ht="13.5" customHeight="1">
      <c r="A83" s="104"/>
      <c r="B83" s="104"/>
      <c r="C83" s="422"/>
      <c r="D83" s="104"/>
      <c r="E83" s="104"/>
      <c r="F83" s="104"/>
      <c r="G83" s="104"/>
      <c r="H83" s="104"/>
      <c r="I83" s="104"/>
      <c r="J83" s="104"/>
      <c r="K83" s="104"/>
      <c r="L83" s="104"/>
      <c r="M83" s="104"/>
      <c r="N83" s="104"/>
      <c r="O83" s="104"/>
      <c r="P83" s="104"/>
      <c r="Q83" s="104"/>
      <c r="R83" s="104"/>
      <c r="S83" s="104"/>
      <c r="T83" s="104"/>
      <c r="U83" s="104"/>
      <c r="V83" s="104"/>
      <c r="W83" s="104"/>
      <c r="X83" s="104"/>
      <c r="Y83" s="104"/>
      <c r="Z83" s="104"/>
      <c r="AA83" s="104"/>
      <c r="AB83" s="104"/>
      <c r="AC83" s="104"/>
      <c r="AD83" s="104"/>
    </row>
    <row r="84" spans="1:35" ht="19.5" customHeight="1">
      <c r="A84" s="104"/>
      <c r="B84" s="19"/>
      <c r="C84" s="15" t="s">
        <v>674</v>
      </c>
      <c r="D84" s="6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row>
    <row r="85" spans="1:35" ht="9" customHeight="1">
      <c r="A85" s="104"/>
      <c r="B85" s="104"/>
      <c r="C85" s="104"/>
      <c r="D85" s="104"/>
      <c r="E85" s="104"/>
      <c r="F85" s="104"/>
      <c r="G85" s="104"/>
      <c r="H85" s="104"/>
      <c r="I85" s="104"/>
      <c r="J85" s="104"/>
      <c r="K85" s="104"/>
      <c r="L85" s="104"/>
      <c r="M85" s="104"/>
      <c r="N85" s="104"/>
      <c r="O85" s="104"/>
      <c r="P85" s="104"/>
      <c r="Q85" s="104"/>
      <c r="R85" s="104"/>
      <c r="S85" s="104"/>
      <c r="T85" s="104"/>
      <c r="U85" s="104"/>
      <c r="V85" s="104"/>
      <c r="W85" s="104"/>
      <c r="X85" s="104"/>
      <c r="Y85" s="104"/>
      <c r="Z85" s="104"/>
      <c r="AA85" s="104"/>
      <c r="AB85" s="104"/>
      <c r="AC85" s="104"/>
      <c r="AD85" s="104"/>
    </row>
    <row r="86" spans="1:35" ht="13.5" customHeight="1">
      <c r="A86" s="104"/>
      <c r="B86" s="104"/>
      <c r="C86" s="631" t="s">
        <v>538</v>
      </c>
      <c r="D86" s="632"/>
      <c r="E86" s="632"/>
      <c r="F86" s="632"/>
      <c r="G86" s="632"/>
      <c r="H86" s="357" t="s">
        <v>429</v>
      </c>
      <c r="I86" s="592"/>
      <c r="J86" s="592"/>
      <c r="K86" s="633"/>
      <c r="L86" s="638" t="s">
        <v>447</v>
      </c>
      <c r="M86" s="635"/>
      <c r="N86" s="635"/>
      <c r="O86" s="635"/>
      <c r="P86" s="631" t="s">
        <v>110</v>
      </c>
      <c r="Q86" s="632"/>
      <c r="R86" s="632"/>
      <c r="S86" s="632"/>
      <c r="T86" s="104"/>
      <c r="U86" s="104"/>
      <c r="V86" s="104"/>
      <c r="W86" s="104"/>
      <c r="X86" s="104"/>
      <c r="Y86" s="104"/>
      <c r="Z86" s="104"/>
      <c r="AA86" s="104"/>
      <c r="AB86" s="104"/>
      <c r="AC86" s="104"/>
      <c r="AD86" s="104"/>
    </row>
    <row r="87" spans="1:35" ht="13.5" customHeight="1">
      <c r="A87" s="104"/>
      <c r="B87" s="104"/>
      <c r="C87" s="636" t="s">
        <v>664</v>
      </c>
      <c r="D87" s="636"/>
      <c r="E87" s="636"/>
      <c r="F87" s="636"/>
      <c r="G87" s="636"/>
      <c r="H87" s="625">
        <v>356</v>
      </c>
      <c r="I87" s="626"/>
      <c r="J87" s="627">
        <v>0.81839080459770119</v>
      </c>
      <c r="K87" s="628"/>
      <c r="L87" s="625">
        <v>28016</v>
      </c>
      <c r="M87" s="626"/>
      <c r="N87" s="627">
        <v>0.81891789190611208</v>
      </c>
      <c r="O87" s="628"/>
      <c r="P87" s="625">
        <v>2245173</v>
      </c>
      <c r="Q87" s="626"/>
      <c r="R87" s="627">
        <v>0.83606401708790623</v>
      </c>
      <c r="S87" s="628"/>
      <c r="T87" s="104"/>
      <c r="U87" s="104"/>
      <c r="V87" s="104"/>
      <c r="W87" s="104"/>
      <c r="X87" s="104"/>
      <c r="Y87" s="104"/>
      <c r="Z87" s="104"/>
      <c r="AA87" s="104"/>
      <c r="AB87" s="104"/>
      <c r="AC87" s="104"/>
      <c r="AD87" s="104"/>
      <c r="AE87" s="124"/>
      <c r="AF87" s="124"/>
    </row>
    <row r="88" spans="1:35" ht="13.5" customHeight="1">
      <c r="A88" s="104"/>
      <c r="B88" s="104"/>
      <c r="C88" s="636" t="s">
        <v>665</v>
      </c>
      <c r="D88" s="636"/>
      <c r="E88" s="636"/>
      <c r="F88" s="636"/>
      <c r="G88" s="636"/>
      <c r="H88" s="625">
        <v>14</v>
      </c>
      <c r="I88" s="626"/>
      <c r="J88" s="627">
        <v>3.2183908045977011E-2</v>
      </c>
      <c r="K88" s="628"/>
      <c r="L88" s="625">
        <v>1491</v>
      </c>
      <c r="M88" s="626"/>
      <c r="N88" s="627">
        <v>4.3582473473444211E-2</v>
      </c>
      <c r="O88" s="628"/>
      <c r="P88" s="625">
        <v>104408</v>
      </c>
      <c r="Q88" s="626"/>
      <c r="R88" s="627">
        <v>3.8879753095246605E-2</v>
      </c>
      <c r="S88" s="628"/>
      <c r="T88" s="104"/>
      <c r="U88" s="104"/>
      <c r="V88" s="104"/>
      <c r="W88" s="104"/>
      <c r="X88" s="104"/>
      <c r="Y88" s="104"/>
      <c r="Z88" s="104"/>
      <c r="AA88" s="104"/>
      <c r="AB88" s="104"/>
      <c r="AC88" s="104"/>
      <c r="AD88" s="104"/>
      <c r="AE88" s="124"/>
      <c r="AF88" s="124"/>
    </row>
    <row r="89" spans="1:35" ht="13.5" customHeight="1">
      <c r="A89" s="104"/>
      <c r="B89" s="104"/>
      <c r="C89" s="636" t="s">
        <v>666</v>
      </c>
      <c r="D89" s="636"/>
      <c r="E89" s="636"/>
      <c r="F89" s="636"/>
      <c r="G89" s="636"/>
      <c r="H89" s="625">
        <v>65</v>
      </c>
      <c r="I89" s="626"/>
      <c r="J89" s="627">
        <v>0.14942528735632185</v>
      </c>
      <c r="K89" s="628"/>
      <c r="L89" s="625">
        <v>4704</v>
      </c>
      <c r="M89" s="626"/>
      <c r="N89" s="627">
        <v>0.13749963462044371</v>
      </c>
      <c r="O89" s="628"/>
      <c r="P89" s="625">
        <v>335827</v>
      </c>
      <c r="Q89" s="626"/>
      <c r="R89" s="627">
        <v>0.12505622981684719</v>
      </c>
      <c r="S89" s="628"/>
      <c r="T89" s="104"/>
      <c r="U89" s="104"/>
      <c r="V89" s="104"/>
      <c r="W89" s="104"/>
      <c r="X89" s="104"/>
      <c r="Y89" s="104"/>
      <c r="Z89" s="104"/>
      <c r="AA89" s="104"/>
      <c r="AB89" s="104"/>
      <c r="AC89" s="104"/>
      <c r="AD89" s="104"/>
      <c r="AE89" s="124"/>
      <c r="AF89" s="124"/>
    </row>
    <row r="90" spans="1:35" ht="13.5" customHeight="1">
      <c r="A90" s="104"/>
      <c r="B90" s="104"/>
      <c r="C90" s="104"/>
      <c r="D90" s="104"/>
      <c r="E90" s="104"/>
      <c r="F90" s="104"/>
      <c r="G90" s="104"/>
      <c r="H90" s="104"/>
      <c r="I90" s="104"/>
      <c r="J90" s="104"/>
      <c r="K90" s="104"/>
      <c r="L90" s="104"/>
      <c r="M90" s="104"/>
      <c r="N90" s="104"/>
      <c r="O90" s="104"/>
      <c r="P90" s="104"/>
      <c r="Q90" s="104"/>
      <c r="R90" s="104"/>
      <c r="S90" s="104"/>
      <c r="T90" s="104"/>
      <c r="U90" s="104"/>
      <c r="V90" s="104"/>
      <c r="W90" s="104"/>
      <c r="X90" s="104"/>
      <c r="Y90" s="104"/>
      <c r="Z90" s="104"/>
      <c r="AA90" s="104"/>
      <c r="AB90" s="104"/>
      <c r="AC90" s="104"/>
      <c r="AD90" s="104"/>
      <c r="AE90" s="124"/>
      <c r="AF90" s="124"/>
    </row>
    <row r="91" spans="1:35" ht="13.5" customHeight="1">
      <c r="A91" s="104"/>
      <c r="B91" s="104"/>
      <c r="C91" s="104"/>
      <c r="D91" s="104"/>
      <c r="E91" s="104"/>
      <c r="F91" s="104"/>
      <c r="G91" s="104"/>
      <c r="H91" s="104"/>
      <c r="I91" s="104"/>
      <c r="J91" s="104"/>
      <c r="K91" s="104"/>
      <c r="L91" s="104"/>
      <c r="M91" s="104"/>
      <c r="N91" s="104"/>
      <c r="O91" s="104"/>
      <c r="P91" s="104"/>
      <c r="Q91" s="104"/>
      <c r="R91" s="104"/>
      <c r="S91" s="104"/>
      <c r="T91" s="104"/>
      <c r="U91" s="104"/>
      <c r="V91" s="104"/>
      <c r="W91" s="104"/>
      <c r="X91" s="104"/>
      <c r="Y91" s="104"/>
      <c r="Z91" s="104"/>
      <c r="AA91" s="104"/>
      <c r="AB91" s="104"/>
      <c r="AC91" s="104"/>
      <c r="AD91" s="104"/>
      <c r="AE91" s="124"/>
      <c r="AF91" s="124"/>
    </row>
    <row r="92" spans="1:35" ht="10.5" customHeight="1">
      <c r="A92" s="104"/>
      <c r="B92" s="104"/>
      <c r="C92" s="104"/>
      <c r="D92" s="104"/>
      <c r="E92" s="104"/>
      <c r="F92" s="104"/>
      <c r="G92" s="104"/>
      <c r="H92" s="104"/>
      <c r="I92" s="104"/>
      <c r="J92" s="104"/>
      <c r="K92" s="104"/>
      <c r="L92" s="104"/>
      <c r="M92" s="104"/>
      <c r="N92" s="104"/>
      <c r="O92" s="104"/>
      <c r="P92" s="104"/>
      <c r="Q92" s="104"/>
      <c r="R92" s="104"/>
      <c r="S92" s="104"/>
      <c r="T92" s="104"/>
      <c r="U92" s="517" t="s">
        <v>47</v>
      </c>
      <c r="V92" s="521"/>
      <c r="W92" s="521"/>
      <c r="X92" s="521"/>
      <c r="Y92" s="521"/>
      <c r="Z92" s="521"/>
      <c r="AA92" s="521"/>
      <c r="AB92" s="521"/>
      <c r="AC92" s="605"/>
      <c r="AD92" s="606"/>
      <c r="AE92" s="124"/>
      <c r="AF92" s="124"/>
    </row>
    <row r="93" spans="1:35" ht="10.5" customHeight="1">
      <c r="A93" s="104"/>
      <c r="B93" s="104"/>
      <c r="C93" s="104"/>
      <c r="D93" s="104"/>
      <c r="E93" s="104"/>
      <c r="F93" s="104"/>
      <c r="G93" s="104"/>
      <c r="H93" s="104"/>
      <c r="I93" s="104"/>
      <c r="J93" s="104"/>
      <c r="K93" s="104"/>
      <c r="L93" s="104"/>
      <c r="M93" s="104"/>
      <c r="N93" s="104"/>
      <c r="O93" s="104"/>
      <c r="P93" s="104"/>
      <c r="Q93" s="104"/>
      <c r="R93" s="104"/>
      <c r="S93" s="104"/>
      <c r="T93" s="104"/>
      <c r="U93" s="607" t="s">
        <v>112</v>
      </c>
      <c r="V93" s="607"/>
      <c r="W93" s="637" t="s">
        <v>631</v>
      </c>
      <c r="X93" s="637"/>
      <c r="Y93" s="607" t="s">
        <v>46</v>
      </c>
      <c r="Z93" s="632"/>
      <c r="AA93" s="519" t="s">
        <v>632</v>
      </c>
      <c r="AB93" s="520"/>
      <c r="AC93" s="607" t="s">
        <v>111</v>
      </c>
      <c r="AD93" s="607"/>
      <c r="AE93" s="124"/>
      <c r="AF93" s="124"/>
    </row>
    <row r="94" spans="1:35" ht="10.5" customHeight="1">
      <c r="A94" s="104"/>
      <c r="B94" s="104"/>
      <c r="C94" s="104"/>
      <c r="D94" s="104"/>
      <c r="E94" s="104"/>
      <c r="F94" s="104"/>
      <c r="G94" s="104"/>
      <c r="H94" s="104"/>
      <c r="I94" s="104"/>
      <c r="J94" s="104"/>
      <c r="K94" s="104"/>
      <c r="L94" s="104"/>
      <c r="M94" s="104"/>
      <c r="N94" s="104"/>
      <c r="O94" s="104"/>
      <c r="P94" s="104"/>
      <c r="Q94" s="104"/>
      <c r="R94" s="104"/>
      <c r="S94" s="104"/>
      <c r="T94" s="104"/>
      <c r="U94" s="629">
        <v>58.036984352773821</v>
      </c>
      <c r="V94" s="630"/>
      <c r="W94" s="629">
        <v>78.648739450995038</v>
      </c>
      <c r="X94" s="630"/>
      <c r="Y94" s="629">
        <v>82.367996156110394</v>
      </c>
      <c r="Z94" s="630"/>
      <c r="AA94" s="629">
        <v>86.889236223148018</v>
      </c>
      <c r="AB94" s="630"/>
      <c r="AC94" s="629">
        <v>100</v>
      </c>
      <c r="AD94" s="630"/>
      <c r="AE94" s="124"/>
      <c r="AF94" s="146"/>
      <c r="AG94" s="146"/>
      <c r="AH94" s="146"/>
      <c r="AI94" s="146"/>
    </row>
    <row r="95" spans="1:35" ht="10.5" customHeight="1">
      <c r="A95" s="104"/>
      <c r="B95" s="104"/>
      <c r="C95" s="104"/>
      <c r="D95" s="104"/>
      <c r="E95" s="104"/>
      <c r="F95" s="104"/>
      <c r="G95" s="104"/>
      <c r="H95" s="104"/>
      <c r="I95" s="104"/>
      <c r="J95" s="104"/>
      <c r="K95" s="104"/>
      <c r="L95" s="104"/>
      <c r="M95" s="104"/>
      <c r="N95" s="104"/>
      <c r="O95" s="104"/>
      <c r="P95" s="104"/>
      <c r="Q95" s="104"/>
      <c r="R95" s="104"/>
      <c r="S95" s="104"/>
      <c r="T95" s="104"/>
      <c r="U95" s="629">
        <v>0</v>
      </c>
      <c r="V95" s="630"/>
      <c r="W95" s="629">
        <v>2.9678464310784407</v>
      </c>
      <c r="X95" s="630"/>
      <c r="Y95" s="629">
        <v>4.0018538382997519</v>
      </c>
      <c r="Z95" s="630"/>
      <c r="AA95" s="629">
        <v>5.3374817786607149</v>
      </c>
      <c r="AB95" s="630"/>
      <c r="AC95" s="629">
        <v>16.493055555555554</v>
      </c>
      <c r="AD95" s="630"/>
      <c r="AE95" s="124"/>
      <c r="AF95" s="146"/>
      <c r="AG95" s="146"/>
      <c r="AH95" s="146"/>
      <c r="AI95" s="146"/>
    </row>
    <row r="96" spans="1:35" ht="10.5" customHeight="1">
      <c r="A96" s="104"/>
      <c r="B96" s="104"/>
      <c r="C96" s="104"/>
      <c r="D96" s="104"/>
      <c r="E96" s="104"/>
      <c r="F96" s="104"/>
      <c r="G96" s="104"/>
      <c r="H96" s="104"/>
      <c r="I96" s="104"/>
      <c r="J96" s="104"/>
      <c r="K96" s="104"/>
      <c r="L96" s="104"/>
      <c r="M96" s="104"/>
      <c r="N96" s="104"/>
      <c r="O96" s="104"/>
      <c r="P96" s="104"/>
      <c r="Q96" s="104"/>
      <c r="R96" s="104"/>
      <c r="S96" s="104"/>
      <c r="T96" s="104"/>
      <c r="U96" s="629">
        <v>0</v>
      </c>
      <c r="V96" s="630"/>
      <c r="W96" s="629">
        <v>9.8869228292862381</v>
      </c>
      <c r="X96" s="630"/>
      <c r="Y96" s="629">
        <v>13.150043656574283</v>
      </c>
      <c r="Z96" s="630"/>
      <c r="AA96" s="629">
        <v>16.346184836032553</v>
      </c>
      <c r="AB96" s="630"/>
      <c r="AC96" s="629">
        <v>34.797529169526427</v>
      </c>
      <c r="AD96" s="630"/>
      <c r="AE96" s="124"/>
      <c r="AF96" s="146"/>
      <c r="AG96" s="146"/>
      <c r="AH96" s="146"/>
      <c r="AI96" s="146"/>
    </row>
    <row r="97" spans="1:35" ht="13.5" customHeight="1">
      <c r="A97" s="104"/>
      <c r="B97" s="104"/>
      <c r="C97" s="104"/>
      <c r="D97" s="104"/>
      <c r="E97" s="104"/>
      <c r="F97" s="104"/>
      <c r="G97" s="104"/>
      <c r="H97" s="104"/>
      <c r="I97" s="104"/>
      <c r="J97" s="104"/>
      <c r="K97" s="104"/>
      <c r="L97" s="104"/>
      <c r="M97" s="104"/>
      <c r="N97" s="104"/>
      <c r="O97" s="104"/>
      <c r="P97" s="104"/>
      <c r="Q97" s="104"/>
      <c r="R97" s="104"/>
      <c r="S97" s="104"/>
      <c r="T97" s="104"/>
      <c r="U97" s="104"/>
      <c r="V97" s="104"/>
      <c r="W97" s="104"/>
      <c r="X97" s="104"/>
      <c r="Y97" s="104"/>
      <c r="Z97" s="104"/>
      <c r="AA97" s="104"/>
      <c r="AB97" s="104"/>
      <c r="AC97" s="104"/>
      <c r="AD97" s="104"/>
    </row>
    <row r="98" spans="1:35" ht="13.5" customHeight="1">
      <c r="A98" s="104"/>
      <c r="B98" s="104"/>
      <c r="C98" s="104"/>
      <c r="D98" s="104"/>
      <c r="E98" s="104"/>
      <c r="F98" s="104"/>
      <c r="G98" s="104"/>
      <c r="H98" s="104"/>
      <c r="I98" s="104"/>
      <c r="J98" s="104"/>
      <c r="K98" s="104"/>
      <c r="L98" s="104"/>
      <c r="M98" s="104"/>
      <c r="N98" s="104"/>
      <c r="O98" s="104"/>
      <c r="P98" s="104"/>
      <c r="Q98" s="104"/>
      <c r="R98" s="104"/>
      <c r="S98" s="104"/>
      <c r="T98" s="104"/>
      <c r="U98" s="104"/>
      <c r="V98" s="104"/>
      <c r="W98" s="104"/>
      <c r="X98" s="104"/>
      <c r="Y98" s="104"/>
      <c r="Z98" s="104"/>
      <c r="AA98" s="104"/>
      <c r="AB98" s="104"/>
      <c r="AC98" s="104"/>
      <c r="AD98" s="104"/>
    </row>
    <row r="99" spans="1:35" ht="13.5" customHeight="1">
      <c r="A99" s="104"/>
      <c r="B99" s="104"/>
      <c r="C99" s="104"/>
      <c r="D99" s="104"/>
      <c r="E99" s="104"/>
      <c r="F99" s="104"/>
      <c r="G99" s="104"/>
      <c r="H99" s="104"/>
      <c r="I99" s="104"/>
      <c r="J99" s="104"/>
      <c r="K99" s="104"/>
      <c r="L99" s="104"/>
      <c r="M99" s="104"/>
      <c r="N99" s="104"/>
      <c r="O99" s="104"/>
      <c r="P99" s="104"/>
      <c r="Q99" s="104"/>
      <c r="R99" s="104"/>
      <c r="S99" s="104"/>
      <c r="T99" s="104"/>
      <c r="U99" s="104"/>
      <c r="V99" s="104"/>
      <c r="W99" s="104"/>
      <c r="X99" s="104"/>
      <c r="Y99" s="104"/>
      <c r="Z99" s="104"/>
      <c r="AA99" s="104"/>
      <c r="AB99" s="104"/>
      <c r="AC99" s="104"/>
      <c r="AD99" s="104"/>
    </row>
    <row r="100" spans="1:35" ht="13.5" customHeight="1">
      <c r="A100" s="104"/>
      <c r="B100" s="104"/>
      <c r="C100" s="104"/>
      <c r="D100" s="104"/>
      <c r="E100" s="104"/>
      <c r="F100" s="104"/>
      <c r="G100" s="104"/>
      <c r="H100" s="104"/>
      <c r="I100" s="104"/>
      <c r="J100" s="104"/>
      <c r="K100" s="104"/>
      <c r="L100" s="104"/>
      <c r="M100" s="104"/>
      <c r="N100" s="104"/>
      <c r="O100" s="104"/>
      <c r="P100" s="104"/>
      <c r="Q100" s="104"/>
      <c r="R100" s="104"/>
      <c r="S100" s="104"/>
      <c r="T100" s="104"/>
      <c r="U100" s="104"/>
      <c r="V100" s="104"/>
      <c r="W100" s="104"/>
      <c r="X100" s="104"/>
      <c r="Y100" s="104"/>
      <c r="Z100" s="104"/>
      <c r="AA100" s="104"/>
      <c r="AB100" s="104"/>
      <c r="AC100" s="104"/>
      <c r="AD100" s="104"/>
    </row>
    <row r="101" spans="1:35" ht="19.5" customHeight="1">
      <c r="A101" s="104"/>
      <c r="B101" s="19"/>
      <c r="C101" s="15" t="s">
        <v>675</v>
      </c>
      <c r="D101" s="6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row>
    <row r="102" spans="1:35" ht="9" customHeight="1">
      <c r="A102" s="104"/>
      <c r="B102" s="104"/>
      <c r="C102" s="104"/>
      <c r="D102" s="104"/>
      <c r="E102" s="104"/>
      <c r="F102" s="104"/>
      <c r="G102" s="104"/>
      <c r="H102" s="104"/>
      <c r="I102" s="104"/>
      <c r="J102" s="104"/>
      <c r="K102" s="104"/>
      <c r="L102" s="104"/>
      <c r="M102" s="104"/>
      <c r="N102" s="104"/>
      <c r="O102" s="104"/>
      <c r="P102" s="104"/>
      <c r="Q102" s="104"/>
      <c r="R102" s="104"/>
      <c r="S102" s="104"/>
      <c r="T102" s="104"/>
      <c r="U102" s="104"/>
      <c r="V102" s="104"/>
      <c r="W102" s="104"/>
      <c r="X102" s="104"/>
      <c r="Y102" s="104"/>
      <c r="Z102" s="104"/>
      <c r="AA102" s="104"/>
      <c r="AB102" s="104"/>
      <c r="AC102" s="104"/>
      <c r="AD102" s="104"/>
    </row>
    <row r="103" spans="1:35" ht="13.5" customHeight="1">
      <c r="A103" s="104"/>
      <c r="B103" s="104"/>
      <c r="C103" s="631" t="s">
        <v>538</v>
      </c>
      <c r="D103" s="632"/>
      <c r="E103" s="632"/>
      <c r="F103" s="632"/>
      <c r="G103" s="632"/>
      <c r="H103" s="357" t="s">
        <v>429</v>
      </c>
      <c r="I103" s="592"/>
      <c r="J103" s="592"/>
      <c r="K103" s="633"/>
      <c r="L103" s="638" t="s">
        <v>447</v>
      </c>
      <c r="M103" s="635"/>
      <c r="N103" s="635"/>
      <c r="O103" s="635"/>
      <c r="P103" s="631" t="s">
        <v>110</v>
      </c>
      <c r="Q103" s="632"/>
      <c r="R103" s="632"/>
      <c r="S103" s="632"/>
      <c r="T103" s="104"/>
      <c r="U103" s="104"/>
      <c r="V103" s="104"/>
      <c r="W103" s="104"/>
      <c r="X103" s="104"/>
      <c r="Y103" s="104"/>
      <c r="Z103" s="104"/>
      <c r="AA103" s="104"/>
      <c r="AB103" s="104"/>
      <c r="AC103" s="104"/>
      <c r="AD103" s="104"/>
    </row>
    <row r="104" spans="1:35" ht="13.5" customHeight="1">
      <c r="A104" s="104"/>
      <c r="B104" s="104"/>
      <c r="C104" s="636" t="s">
        <v>664</v>
      </c>
      <c r="D104" s="636"/>
      <c r="E104" s="636"/>
      <c r="F104" s="636"/>
      <c r="G104" s="636"/>
      <c r="H104" s="625">
        <v>400</v>
      </c>
      <c r="I104" s="626"/>
      <c r="J104" s="627">
        <v>0.91954022988505746</v>
      </c>
      <c r="K104" s="628"/>
      <c r="L104" s="625">
        <v>29250</v>
      </c>
      <c r="M104" s="626"/>
      <c r="N104" s="627">
        <v>0.85498816170237646</v>
      </c>
      <c r="O104" s="628"/>
      <c r="P104" s="625">
        <v>2314961</v>
      </c>
      <c r="Q104" s="626"/>
      <c r="R104" s="627">
        <v>0.86205187442653031</v>
      </c>
      <c r="S104" s="628"/>
      <c r="T104" s="104"/>
      <c r="U104" s="104"/>
      <c r="V104" s="104"/>
      <c r="W104" s="104"/>
      <c r="X104" s="104"/>
      <c r="Y104" s="104"/>
      <c r="Z104" s="104"/>
      <c r="AA104" s="104"/>
      <c r="AB104" s="104"/>
      <c r="AC104" s="104"/>
      <c r="AD104" s="104"/>
      <c r="AE104" s="124"/>
      <c r="AF104" s="124"/>
    </row>
    <row r="105" spans="1:35" ht="13.5" customHeight="1">
      <c r="A105" s="104"/>
      <c r="B105" s="104"/>
      <c r="C105" s="636" t="s">
        <v>665</v>
      </c>
      <c r="D105" s="636"/>
      <c r="E105" s="636"/>
      <c r="F105" s="636"/>
      <c r="G105" s="636"/>
      <c r="H105" s="625">
        <v>11</v>
      </c>
      <c r="I105" s="626"/>
      <c r="J105" s="627">
        <v>2.528735632183908E-2</v>
      </c>
      <c r="K105" s="628"/>
      <c r="L105" s="625">
        <v>1307</v>
      </c>
      <c r="M105" s="626"/>
      <c r="N105" s="627">
        <v>3.8204086404957469E-2</v>
      </c>
      <c r="O105" s="628"/>
      <c r="P105" s="625">
        <v>90271</v>
      </c>
      <c r="Q105" s="626"/>
      <c r="R105" s="627">
        <v>3.3615376136512588E-2</v>
      </c>
      <c r="S105" s="628"/>
      <c r="T105" s="104"/>
      <c r="U105" s="104"/>
      <c r="V105" s="104"/>
      <c r="W105" s="104"/>
      <c r="X105" s="104"/>
      <c r="Y105" s="104"/>
      <c r="Z105" s="104"/>
      <c r="AA105" s="104"/>
      <c r="AB105" s="104"/>
      <c r="AC105" s="104"/>
      <c r="AD105" s="104"/>
      <c r="AE105" s="124"/>
      <c r="AF105" s="124"/>
    </row>
    <row r="106" spans="1:35" ht="13.5" customHeight="1">
      <c r="A106" s="104"/>
      <c r="B106" s="104"/>
      <c r="C106" s="636" t="s">
        <v>666</v>
      </c>
      <c r="D106" s="636"/>
      <c r="E106" s="636"/>
      <c r="F106" s="636"/>
      <c r="G106" s="636"/>
      <c r="H106" s="625">
        <v>24</v>
      </c>
      <c r="I106" s="626"/>
      <c r="J106" s="627">
        <v>5.5172413793103454E-2</v>
      </c>
      <c r="K106" s="628"/>
      <c r="L106" s="625">
        <v>3654</v>
      </c>
      <c r="M106" s="626"/>
      <c r="N106" s="627">
        <v>0.1068077518926661</v>
      </c>
      <c r="O106" s="628"/>
      <c r="P106" s="625">
        <v>280176</v>
      </c>
      <c r="Q106" s="626"/>
      <c r="R106" s="627">
        <v>0.10433274943695707</v>
      </c>
      <c r="S106" s="628"/>
      <c r="T106" s="104"/>
      <c r="U106" s="104"/>
      <c r="V106" s="104"/>
      <c r="W106" s="104"/>
      <c r="X106" s="104"/>
      <c r="Y106" s="104"/>
      <c r="Z106" s="104"/>
      <c r="AA106" s="104"/>
      <c r="AB106" s="104"/>
      <c r="AC106" s="104"/>
      <c r="AD106" s="104"/>
      <c r="AE106" s="124"/>
      <c r="AF106" s="124"/>
    </row>
    <row r="107" spans="1:35" ht="13.5" customHeight="1">
      <c r="A107" s="104"/>
      <c r="B107" s="104"/>
      <c r="C107" s="104"/>
      <c r="D107" s="104"/>
      <c r="E107" s="104"/>
      <c r="F107" s="104"/>
      <c r="G107" s="104"/>
      <c r="H107" s="104"/>
      <c r="I107" s="104"/>
      <c r="J107" s="104"/>
      <c r="K107" s="104"/>
      <c r="L107" s="104"/>
      <c r="M107" s="104"/>
      <c r="N107" s="104"/>
      <c r="O107" s="104"/>
      <c r="P107" s="104"/>
      <c r="Q107" s="104"/>
      <c r="R107" s="104"/>
      <c r="S107" s="104"/>
      <c r="T107" s="104"/>
      <c r="U107" s="104"/>
      <c r="V107" s="104"/>
      <c r="W107" s="104"/>
      <c r="X107" s="104"/>
      <c r="Y107" s="104"/>
      <c r="Z107" s="104"/>
      <c r="AA107" s="104"/>
      <c r="AB107" s="104"/>
      <c r="AC107" s="104"/>
      <c r="AD107" s="104"/>
      <c r="AE107" s="124"/>
      <c r="AF107" s="124"/>
    </row>
    <row r="108" spans="1:35" ht="13.5" customHeight="1">
      <c r="A108" s="104"/>
      <c r="B108" s="104"/>
      <c r="C108" s="104"/>
      <c r="D108" s="104"/>
      <c r="E108" s="104"/>
      <c r="F108" s="104"/>
      <c r="G108" s="104"/>
      <c r="H108" s="104"/>
      <c r="I108" s="104"/>
      <c r="J108" s="104"/>
      <c r="K108" s="104"/>
      <c r="L108" s="104"/>
      <c r="M108" s="104"/>
      <c r="N108" s="104"/>
      <c r="O108" s="104"/>
      <c r="P108" s="104"/>
      <c r="Q108" s="104"/>
      <c r="R108" s="104"/>
      <c r="S108" s="104"/>
      <c r="T108" s="104"/>
      <c r="U108" s="104"/>
      <c r="V108" s="104"/>
      <c r="W108" s="104"/>
      <c r="X108" s="104"/>
      <c r="Y108" s="104"/>
      <c r="Z108" s="104"/>
      <c r="AA108" s="104"/>
      <c r="AB108" s="104"/>
      <c r="AC108" s="104"/>
      <c r="AD108" s="104"/>
      <c r="AE108" s="124"/>
      <c r="AF108" s="124"/>
    </row>
    <row r="109" spans="1:35" ht="10.5" customHeight="1">
      <c r="A109" s="104"/>
      <c r="B109" s="104"/>
      <c r="C109" s="104"/>
      <c r="D109" s="104"/>
      <c r="E109" s="104"/>
      <c r="F109" s="104"/>
      <c r="G109" s="104"/>
      <c r="H109" s="104"/>
      <c r="I109" s="104"/>
      <c r="J109" s="104"/>
      <c r="K109" s="104"/>
      <c r="L109" s="104"/>
      <c r="M109" s="104"/>
      <c r="N109" s="104"/>
      <c r="O109" s="104"/>
      <c r="P109" s="104"/>
      <c r="Q109" s="104"/>
      <c r="R109" s="104"/>
      <c r="S109" s="104"/>
      <c r="T109" s="104"/>
      <c r="U109" s="517" t="s">
        <v>47</v>
      </c>
      <c r="V109" s="521"/>
      <c r="W109" s="521"/>
      <c r="X109" s="521"/>
      <c r="Y109" s="521"/>
      <c r="Z109" s="521"/>
      <c r="AA109" s="521"/>
      <c r="AB109" s="521"/>
      <c r="AC109" s="605"/>
      <c r="AD109" s="606"/>
      <c r="AE109" s="124"/>
      <c r="AF109" s="124"/>
    </row>
    <row r="110" spans="1:35" ht="10.5" customHeight="1">
      <c r="A110" s="104"/>
      <c r="B110" s="104"/>
      <c r="C110" s="104"/>
      <c r="D110" s="104"/>
      <c r="E110" s="104"/>
      <c r="F110" s="104"/>
      <c r="G110" s="104"/>
      <c r="H110" s="104"/>
      <c r="I110" s="104"/>
      <c r="J110" s="104"/>
      <c r="K110" s="104"/>
      <c r="L110" s="104"/>
      <c r="M110" s="104"/>
      <c r="N110" s="104"/>
      <c r="O110" s="104"/>
      <c r="P110" s="104"/>
      <c r="Q110" s="104"/>
      <c r="R110" s="104"/>
      <c r="S110" s="104"/>
      <c r="T110" s="104"/>
      <c r="U110" s="607" t="s">
        <v>112</v>
      </c>
      <c r="V110" s="607"/>
      <c r="W110" s="637" t="s">
        <v>631</v>
      </c>
      <c r="X110" s="637"/>
      <c r="Y110" s="607" t="s">
        <v>46</v>
      </c>
      <c r="Z110" s="632"/>
      <c r="AA110" s="519" t="s">
        <v>632</v>
      </c>
      <c r="AB110" s="520"/>
      <c r="AC110" s="607" t="s">
        <v>111</v>
      </c>
      <c r="AD110" s="607"/>
      <c r="AE110" s="124"/>
      <c r="AF110" s="124"/>
    </row>
    <row r="111" spans="1:35" ht="10.5" customHeight="1">
      <c r="A111" s="104"/>
      <c r="B111" s="104"/>
      <c r="C111" s="104"/>
      <c r="D111" s="104"/>
      <c r="E111" s="104"/>
      <c r="F111" s="104"/>
      <c r="G111" s="104"/>
      <c r="H111" s="104"/>
      <c r="I111" s="104"/>
      <c r="J111" s="104"/>
      <c r="K111" s="104"/>
      <c r="L111" s="104"/>
      <c r="M111" s="104"/>
      <c r="N111" s="104"/>
      <c r="O111" s="104"/>
      <c r="P111" s="104"/>
      <c r="Q111" s="104"/>
      <c r="R111" s="104"/>
      <c r="S111" s="104"/>
      <c r="T111" s="104"/>
      <c r="U111" s="629">
        <v>62.31983527796843</v>
      </c>
      <c r="V111" s="630"/>
      <c r="W111" s="629">
        <v>82.289743618677917</v>
      </c>
      <c r="X111" s="630"/>
      <c r="Y111" s="629">
        <v>86.569974126506651</v>
      </c>
      <c r="Z111" s="630"/>
      <c r="AA111" s="629">
        <v>90.616389209113947</v>
      </c>
      <c r="AB111" s="630"/>
      <c r="AC111" s="629">
        <v>99.243986254295535</v>
      </c>
      <c r="AD111" s="630"/>
      <c r="AE111" s="124"/>
      <c r="AF111" s="146"/>
      <c r="AG111" s="146"/>
      <c r="AH111" s="146"/>
      <c r="AI111" s="146"/>
    </row>
    <row r="112" spans="1:35" ht="10.5" customHeight="1">
      <c r="A112" s="104"/>
      <c r="B112" s="104"/>
      <c r="C112" s="104"/>
      <c r="D112" s="104"/>
      <c r="E112" s="104"/>
      <c r="F112" s="104"/>
      <c r="G112" s="104"/>
      <c r="H112" s="104"/>
      <c r="I112" s="104"/>
      <c r="J112" s="104"/>
      <c r="K112" s="104"/>
      <c r="L112" s="104"/>
      <c r="M112" s="104"/>
      <c r="N112" s="104"/>
      <c r="O112" s="104"/>
      <c r="P112" s="104"/>
      <c r="Q112" s="104"/>
      <c r="R112" s="104"/>
      <c r="S112" s="104"/>
      <c r="T112" s="104"/>
      <c r="U112" s="629">
        <v>6.7024128686327081E-2</v>
      </c>
      <c r="V112" s="630"/>
      <c r="W112" s="629">
        <v>1.9221941012306454</v>
      </c>
      <c r="X112" s="630"/>
      <c r="Y112" s="629">
        <v>3.141257724559833</v>
      </c>
      <c r="Z112" s="630"/>
      <c r="AA112" s="629">
        <v>4.4102039819076388</v>
      </c>
      <c r="AB112" s="630"/>
      <c r="AC112" s="629">
        <v>12.432432432432433</v>
      </c>
      <c r="AD112" s="630"/>
      <c r="AE112" s="124"/>
      <c r="AF112" s="146"/>
      <c r="AG112" s="146"/>
      <c r="AH112" s="146"/>
      <c r="AI112" s="146"/>
    </row>
    <row r="113" spans="1:35" ht="10.5" customHeight="1">
      <c r="A113" s="104"/>
      <c r="B113" s="104"/>
      <c r="C113" s="104"/>
      <c r="D113" s="104"/>
      <c r="E113" s="104"/>
      <c r="F113" s="104"/>
      <c r="G113" s="104"/>
      <c r="H113" s="104"/>
      <c r="I113" s="104"/>
      <c r="J113" s="104"/>
      <c r="K113" s="104"/>
      <c r="L113" s="104"/>
      <c r="M113" s="104"/>
      <c r="N113" s="104"/>
      <c r="O113" s="104"/>
      <c r="P113" s="104"/>
      <c r="Q113" s="104"/>
      <c r="R113" s="104"/>
      <c r="S113" s="104"/>
      <c r="T113" s="104"/>
      <c r="U113" s="629">
        <v>0.61855670103092786</v>
      </c>
      <c r="V113" s="630"/>
      <c r="W113" s="629">
        <v>7.1962259515079881</v>
      </c>
      <c r="X113" s="630"/>
      <c r="Y113" s="629">
        <v>9.9393583005623132</v>
      </c>
      <c r="Z113" s="630"/>
      <c r="AA113" s="629">
        <v>13.226640918762394</v>
      </c>
      <c r="AB113" s="630"/>
      <c r="AC113" s="629">
        <v>31.228551818805766</v>
      </c>
      <c r="AD113" s="630"/>
      <c r="AE113" s="124"/>
      <c r="AF113" s="146"/>
      <c r="AG113" s="146"/>
      <c r="AH113" s="146"/>
      <c r="AI113" s="146"/>
    </row>
    <row r="114" spans="1:35" ht="13.5" customHeight="1">
      <c r="A114" s="104"/>
      <c r="B114" s="104"/>
      <c r="C114" s="104"/>
      <c r="D114" s="104"/>
      <c r="E114" s="104"/>
      <c r="F114" s="104"/>
      <c r="G114" s="104"/>
      <c r="H114" s="104"/>
      <c r="I114" s="104"/>
      <c r="J114" s="104"/>
      <c r="K114" s="104"/>
      <c r="L114" s="104"/>
      <c r="M114" s="104"/>
      <c r="N114" s="104"/>
      <c r="O114" s="104"/>
      <c r="P114" s="104"/>
      <c r="Q114" s="104"/>
      <c r="R114" s="104"/>
      <c r="S114" s="104"/>
      <c r="T114" s="104"/>
      <c r="U114" s="106"/>
      <c r="V114" s="106"/>
      <c r="W114" s="106"/>
      <c r="X114" s="106"/>
      <c r="Y114" s="106"/>
      <c r="Z114" s="106"/>
      <c r="AA114" s="106"/>
      <c r="AB114" s="106"/>
      <c r="AC114" s="106"/>
      <c r="AD114" s="106"/>
    </row>
    <row r="115" spans="1:35" ht="13.5" customHeight="1">
      <c r="A115" s="104"/>
      <c r="B115" s="104"/>
      <c r="C115" s="104"/>
      <c r="D115" s="104"/>
      <c r="E115" s="104"/>
      <c r="F115" s="104"/>
      <c r="G115" s="104"/>
      <c r="H115" s="104"/>
      <c r="I115" s="104"/>
      <c r="J115" s="104"/>
      <c r="K115" s="104"/>
      <c r="L115" s="104"/>
      <c r="M115" s="104"/>
      <c r="N115" s="104"/>
      <c r="O115" s="104"/>
      <c r="P115" s="104"/>
      <c r="Q115" s="104"/>
      <c r="R115" s="104"/>
      <c r="S115" s="104"/>
      <c r="T115" s="104"/>
      <c r="U115" s="104"/>
      <c r="V115" s="104"/>
      <c r="W115" s="104"/>
      <c r="X115" s="104"/>
      <c r="Y115" s="104"/>
      <c r="Z115" s="104"/>
      <c r="AA115" s="104"/>
      <c r="AB115" s="104"/>
      <c r="AC115" s="104"/>
      <c r="AD115" s="104"/>
    </row>
    <row r="116" spans="1:35" ht="13.5" customHeight="1">
      <c r="A116" s="104"/>
      <c r="B116" s="104"/>
      <c r="C116" s="104"/>
      <c r="D116" s="104"/>
      <c r="E116" s="104"/>
      <c r="F116" s="104"/>
      <c r="G116" s="104"/>
      <c r="H116" s="104"/>
      <c r="I116" s="104"/>
      <c r="J116" s="104"/>
      <c r="K116" s="104"/>
      <c r="L116" s="104"/>
      <c r="M116" s="104"/>
      <c r="N116" s="104"/>
      <c r="O116" s="104"/>
      <c r="P116" s="104"/>
      <c r="Q116" s="104"/>
      <c r="R116" s="104"/>
      <c r="S116" s="104"/>
      <c r="T116" s="104"/>
      <c r="U116" s="104"/>
      <c r="V116" s="104"/>
      <c r="W116" s="104"/>
      <c r="X116" s="104"/>
      <c r="Y116" s="104"/>
      <c r="Z116" s="104"/>
      <c r="AA116" s="104"/>
      <c r="AB116" s="104"/>
      <c r="AC116" s="104"/>
      <c r="AD116" s="104"/>
    </row>
    <row r="117" spans="1:35" ht="13.5" customHeight="1">
      <c r="A117" s="104"/>
      <c r="B117" s="104"/>
      <c r="C117" s="104"/>
      <c r="D117" s="104"/>
      <c r="E117" s="104"/>
      <c r="F117" s="104"/>
      <c r="G117" s="104"/>
      <c r="H117" s="104"/>
      <c r="I117" s="104"/>
      <c r="J117" s="104"/>
      <c r="K117" s="104"/>
      <c r="L117" s="104"/>
      <c r="M117" s="104"/>
      <c r="N117" s="104"/>
      <c r="O117" s="104"/>
      <c r="P117" s="104"/>
      <c r="Q117" s="104"/>
      <c r="R117" s="104"/>
      <c r="S117" s="104"/>
      <c r="T117" s="104"/>
      <c r="U117" s="104"/>
      <c r="V117" s="104"/>
      <c r="W117" s="104"/>
      <c r="X117" s="104"/>
      <c r="Y117" s="104"/>
      <c r="Z117" s="104"/>
      <c r="AA117" s="104"/>
      <c r="AB117" s="104"/>
      <c r="AC117" s="104"/>
      <c r="AD117" s="104"/>
    </row>
    <row r="118" spans="1:35" ht="13.5" customHeight="1">
      <c r="A118" s="247" t="s">
        <v>145</v>
      </c>
      <c r="B118" s="247"/>
      <c r="C118" s="247"/>
      <c r="D118" s="247"/>
      <c r="E118" s="247"/>
      <c r="F118" s="247"/>
      <c r="G118" s="247"/>
      <c r="H118" s="247"/>
      <c r="I118" s="247"/>
      <c r="J118" s="247"/>
      <c r="K118" s="247"/>
      <c r="L118" s="247"/>
      <c r="M118" s="247"/>
      <c r="N118" s="247"/>
      <c r="O118" s="247"/>
      <c r="P118" s="247"/>
      <c r="Q118" s="247"/>
      <c r="R118" s="247"/>
      <c r="S118" s="247"/>
      <c r="T118" s="247"/>
      <c r="U118" s="247"/>
      <c r="V118" s="247"/>
      <c r="W118" s="247"/>
      <c r="X118" s="247"/>
      <c r="Y118" s="247"/>
      <c r="Z118" s="247"/>
      <c r="AA118" s="247"/>
      <c r="AB118" s="247"/>
      <c r="AC118" s="223"/>
      <c r="AD118" s="223"/>
      <c r="AE118" s="82"/>
      <c r="AF118" s="82"/>
    </row>
    <row r="119" spans="1:35" ht="13.5" customHeight="1">
      <c r="A119" s="247"/>
      <c r="B119" s="247"/>
      <c r="C119" s="247"/>
      <c r="D119" s="247"/>
      <c r="E119" s="247"/>
      <c r="F119" s="247"/>
      <c r="G119" s="247"/>
      <c r="H119" s="247"/>
      <c r="I119" s="247"/>
      <c r="J119" s="247"/>
      <c r="K119" s="247"/>
      <c r="L119" s="247"/>
      <c r="M119" s="247"/>
      <c r="N119" s="247"/>
      <c r="O119" s="247"/>
      <c r="P119" s="247"/>
      <c r="Q119" s="247"/>
      <c r="R119" s="247"/>
      <c r="S119" s="247"/>
      <c r="T119" s="247"/>
      <c r="U119" s="247"/>
      <c r="V119" s="247"/>
      <c r="W119" s="247"/>
      <c r="X119" s="247"/>
      <c r="Y119" s="247"/>
      <c r="Z119" s="247"/>
      <c r="AA119" s="247"/>
      <c r="AB119" s="247"/>
      <c r="AC119" s="223"/>
      <c r="AD119" s="223"/>
      <c r="AE119" s="82"/>
      <c r="AF119" s="82"/>
    </row>
    <row r="120" spans="1:35" ht="14.25">
      <c r="A120" s="64"/>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AC120" s="64"/>
      <c r="AD120" s="64"/>
      <c r="AE120" s="82"/>
      <c r="AF120" s="82"/>
    </row>
    <row r="121" spans="1:35" ht="19.5" customHeight="1" thickBot="1">
      <c r="A121" s="104"/>
      <c r="B121" s="67" t="s">
        <v>672</v>
      </c>
      <c r="C121" s="66"/>
      <c r="D121" s="66"/>
      <c r="E121" s="66"/>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66"/>
      <c r="AD121" s="66"/>
    </row>
    <row r="122" spans="1:35" ht="9" customHeight="1" thickTop="1">
      <c r="A122" s="104"/>
      <c r="B122" s="104"/>
      <c r="C122" s="104"/>
      <c r="D122" s="104"/>
      <c r="E122" s="104"/>
      <c r="F122" s="104"/>
      <c r="G122" s="104"/>
      <c r="H122" s="104"/>
      <c r="I122" s="104"/>
      <c r="J122" s="104"/>
      <c r="K122" s="104"/>
      <c r="L122" s="104"/>
      <c r="M122" s="104"/>
      <c r="N122" s="104"/>
      <c r="O122" s="104"/>
      <c r="P122" s="104"/>
      <c r="Q122" s="104"/>
      <c r="R122" s="104"/>
      <c r="S122" s="104"/>
      <c r="T122" s="104"/>
      <c r="U122" s="104"/>
      <c r="V122" s="104"/>
      <c r="W122" s="104"/>
      <c r="X122" s="104"/>
      <c r="Y122" s="104"/>
      <c r="Z122" s="104"/>
      <c r="AA122" s="104"/>
      <c r="AB122" s="104"/>
      <c r="AC122" s="104"/>
      <c r="AD122" s="104"/>
    </row>
    <row r="123" spans="1:35" ht="19.5" customHeight="1">
      <c r="A123" s="104"/>
      <c r="B123" s="19"/>
      <c r="C123" s="15" t="s">
        <v>676</v>
      </c>
      <c r="D123" s="6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row>
    <row r="124" spans="1:35" ht="9" customHeight="1">
      <c r="A124" s="104"/>
      <c r="B124" s="104"/>
      <c r="C124" s="104"/>
      <c r="D124" s="104"/>
      <c r="E124" s="104"/>
      <c r="F124" s="104"/>
      <c r="G124" s="104"/>
      <c r="H124" s="104"/>
      <c r="I124" s="104"/>
      <c r="J124" s="104"/>
      <c r="K124" s="104"/>
      <c r="L124" s="104"/>
      <c r="M124" s="104"/>
      <c r="N124" s="104"/>
      <c r="O124" s="104"/>
      <c r="P124" s="104"/>
      <c r="Q124" s="104"/>
      <c r="R124" s="104"/>
      <c r="S124" s="104"/>
      <c r="T124" s="104"/>
      <c r="U124" s="104"/>
      <c r="V124" s="104"/>
      <c r="W124" s="104"/>
      <c r="X124" s="104"/>
      <c r="Y124" s="104"/>
      <c r="Z124" s="104"/>
      <c r="AA124" s="104"/>
      <c r="AB124" s="104"/>
      <c r="AC124" s="104"/>
      <c r="AD124" s="104"/>
    </row>
    <row r="125" spans="1:35" ht="13.5" customHeight="1">
      <c r="A125" s="104"/>
      <c r="B125" s="104"/>
      <c r="C125" s="631" t="s">
        <v>538</v>
      </c>
      <c r="D125" s="632"/>
      <c r="E125" s="632"/>
      <c r="F125" s="632"/>
      <c r="G125" s="632"/>
      <c r="H125" s="357" t="s">
        <v>429</v>
      </c>
      <c r="I125" s="592"/>
      <c r="J125" s="592"/>
      <c r="K125" s="633"/>
      <c r="L125" s="638" t="s">
        <v>447</v>
      </c>
      <c r="M125" s="635"/>
      <c r="N125" s="635"/>
      <c r="O125" s="635"/>
      <c r="P125" s="631" t="s">
        <v>110</v>
      </c>
      <c r="Q125" s="632"/>
      <c r="R125" s="632"/>
      <c r="S125" s="632"/>
      <c r="T125" s="104"/>
      <c r="U125" s="104"/>
      <c r="V125" s="104"/>
      <c r="W125" s="104"/>
      <c r="X125" s="104"/>
      <c r="Y125" s="104"/>
      <c r="Z125" s="104"/>
      <c r="AA125" s="104"/>
      <c r="AB125" s="104"/>
      <c r="AC125" s="104"/>
      <c r="AD125" s="104"/>
    </row>
    <row r="126" spans="1:35" ht="13.5" customHeight="1">
      <c r="A126" s="104"/>
      <c r="B126" s="104"/>
      <c r="C126" s="636" t="s">
        <v>664</v>
      </c>
      <c r="D126" s="636"/>
      <c r="E126" s="636"/>
      <c r="F126" s="636"/>
      <c r="G126" s="636"/>
      <c r="H126" s="625">
        <v>385</v>
      </c>
      <c r="I126" s="626"/>
      <c r="J126" s="627">
        <v>0.88505747126436785</v>
      </c>
      <c r="K126" s="628"/>
      <c r="L126" s="625">
        <v>31308</v>
      </c>
      <c r="M126" s="626"/>
      <c r="N126" s="627">
        <v>0.91514425184882053</v>
      </c>
      <c r="O126" s="628"/>
      <c r="P126" s="625">
        <v>2498201</v>
      </c>
      <c r="Q126" s="626"/>
      <c r="R126" s="627">
        <v>0.93028731574494439</v>
      </c>
      <c r="S126" s="628"/>
      <c r="T126" s="104"/>
      <c r="U126" s="104"/>
      <c r="V126" s="104"/>
      <c r="W126" s="104"/>
      <c r="X126" s="104"/>
      <c r="Y126" s="104"/>
      <c r="Z126" s="104"/>
      <c r="AA126" s="104"/>
      <c r="AB126" s="104"/>
      <c r="AC126" s="104"/>
      <c r="AD126" s="104"/>
      <c r="AE126" s="124"/>
      <c r="AF126" s="124"/>
    </row>
    <row r="127" spans="1:35" ht="13.5" customHeight="1">
      <c r="A127" s="104"/>
      <c r="B127" s="104"/>
      <c r="C127" s="636" t="s">
        <v>665</v>
      </c>
      <c r="D127" s="636"/>
      <c r="E127" s="636"/>
      <c r="F127" s="636"/>
      <c r="G127" s="636"/>
      <c r="H127" s="625">
        <v>9</v>
      </c>
      <c r="I127" s="626"/>
      <c r="J127" s="627">
        <v>2.0689655172413793E-2</v>
      </c>
      <c r="K127" s="628"/>
      <c r="L127" s="625">
        <v>536</v>
      </c>
      <c r="M127" s="626"/>
      <c r="N127" s="627">
        <v>1.5667475373417908E-2</v>
      </c>
      <c r="O127" s="628"/>
      <c r="P127" s="625">
        <v>39593</v>
      </c>
      <c r="Q127" s="626"/>
      <c r="R127" s="627">
        <v>1.474375588364971E-2</v>
      </c>
      <c r="S127" s="628"/>
      <c r="T127" s="104"/>
      <c r="U127" s="104"/>
      <c r="V127" s="104"/>
      <c r="W127" s="104"/>
      <c r="X127" s="104"/>
      <c r="Y127" s="104"/>
      <c r="Z127" s="104"/>
      <c r="AA127" s="104"/>
      <c r="AB127" s="104"/>
      <c r="AC127" s="104"/>
      <c r="AD127" s="104"/>
      <c r="AE127" s="124"/>
      <c r="AF127" s="124"/>
    </row>
    <row r="128" spans="1:35" ht="13.5" customHeight="1">
      <c r="A128" s="104"/>
      <c r="B128" s="104"/>
      <c r="C128" s="636" t="s">
        <v>666</v>
      </c>
      <c r="D128" s="636"/>
      <c r="E128" s="636"/>
      <c r="F128" s="636"/>
      <c r="G128" s="636"/>
      <c r="H128" s="625">
        <v>41</v>
      </c>
      <c r="I128" s="626"/>
      <c r="J128" s="627">
        <v>9.4252873563218389E-2</v>
      </c>
      <c r="K128" s="628"/>
      <c r="L128" s="625">
        <v>2367</v>
      </c>
      <c r="M128" s="626"/>
      <c r="N128" s="627">
        <v>6.9188272777761545E-2</v>
      </c>
      <c r="O128" s="628"/>
      <c r="P128" s="625">
        <v>147614</v>
      </c>
      <c r="Q128" s="626"/>
      <c r="R128" s="627">
        <v>5.4968928371405761E-2</v>
      </c>
      <c r="S128" s="628"/>
      <c r="T128" s="104"/>
      <c r="U128" s="104"/>
      <c r="V128" s="104"/>
      <c r="W128" s="104"/>
      <c r="X128" s="104"/>
      <c r="Y128" s="104"/>
      <c r="Z128" s="104"/>
      <c r="AA128" s="104"/>
      <c r="AB128" s="104"/>
      <c r="AC128" s="104"/>
      <c r="AD128" s="104"/>
      <c r="AE128" s="124"/>
      <c r="AF128" s="124"/>
    </row>
    <row r="129" spans="1:35" ht="13.5" customHeight="1">
      <c r="A129" s="104"/>
      <c r="B129" s="104"/>
      <c r="C129" s="104"/>
      <c r="D129" s="104"/>
      <c r="E129" s="104"/>
      <c r="F129" s="104"/>
      <c r="G129" s="104"/>
      <c r="H129" s="104"/>
      <c r="I129" s="104"/>
      <c r="J129" s="104"/>
      <c r="K129" s="104"/>
      <c r="L129" s="104"/>
      <c r="M129" s="104"/>
      <c r="N129" s="104"/>
      <c r="O129" s="104"/>
      <c r="P129" s="104"/>
      <c r="Q129" s="104"/>
      <c r="R129" s="104"/>
      <c r="S129" s="104"/>
      <c r="T129" s="104"/>
      <c r="U129" s="104"/>
      <c r="V129" s="104"/>
      <c r="W129" s="104"/>
      <c r="X129" s="104"/>
      <c r="Y129" s="104"/>
      <c r="Z129" s="104"/>
      <c r="AA129" s="104"/>
      <c r="AB129" s="104"/>
      <c r="AC129" s="104"/>
      <c r="AD129" s="104"/>
      <c r="AE129" s="124"/>
      <c r="AF129" s="124"/>
    </row>
    <row r="130" spans="1:35" ht="13.5" customHeight="1">
      <c r="A130" s="104"/>
      <c r="B130" s="104"/>
      <c r="C130" s="104"/>
      <c r="D130" s="104"/>
      <c r="E130" s="104"/>
      <c r="F130" s="104"/>
      <c r="G130" s="104"/>
      <c r="H130" s="104"/>
      <c r="I130" s="104"/>
      <c r="J130" s="104"/>
      <c r="K130" s="104"/>
      <c r="L130" s="104"/>
      <c r="M130" s="104"/>
      <c r="N130" s="104"/>
      <c r="O130" s="104"/>
      <c r="P130" s="104"/>
      <c r="Q130" s="104"/>
      <c r="R130" s="104"/>
      <c r="S130" s="104"/>
      <c r="T130" s="104"/>
      <c r="U130" s="104"/>
      <c r="V130" s="104"/>
      <c r="W130" s="104"/>
      <c r="X130" s="104"/>
      <c r="Y130" s="104"/>
      <c r="Z130" s="104"/>
      <c r="AA130" s="104"/>
      <c r="AB130" s="104"/>
      <c r="AC130" s="104"/>
      <c r="AD130" s="104"/>
      <c r="AE130" s="124"/>
      <c r="AF130" s="124"/>
    </row>
    <row r="131" spans="1:35" ht="10.5" customHeight="1">
      <c r="A131" s="104"/>
      <c r="B131" s="104"/>
      <c r="C131" s="104"/>
      <c r="D131" s="104"/>
      <c r="E131" s="104"/>
      <c r="F131" s="104"/>
      <c r="G131" s="104"/>
      <c r="H131" s="104"/>
      <c r="I131" s="104"/>
      <c r="J131" s="104"/>
      <c r="K131" s="104"/>
      <c r="L131" s="104"/>
      <c r="M131" s="104"/>
      <c r="N131" s="104"/>
      <c r="O131" s="104"/>
      <c r="P131" s="104"/>
      <c r="Q131" s="104"/>
      <c r="R131" s="104"/>
      <c r="S131" s="104"/>
      <c r="T131" s="104"/>
      <c r="U131" s="517" t="s">
        <v>47</v>
      </c>
      <c r="V131" s="521"/>
      <c r="W131" s="521"/>
      <c r="X131" s="521"/>
      <c r="Y131" s="521"/>
      <c r="Z131" s="521"/>
      <c r="AA131" s="521"/>
      <c r="AB131" s="521"/>
      <c r="AC131" s="605"/>
      <c r="AD131" s="606"/>
      <c r="AE131" s="124"/>
      <c r="AF131" s="124"/>
    </row>
    <row r="132" spans="1:35" ht="10.5" customHeight="1">
      <c r="A132" s="104"/>
      <c r="B132" s="104"/>
      <c r="C132" s="104"/>
      <c r="D132" s="104"/>
      <c r="E132" s="104"/>
      <c r="F132" s="104"/>
      <c r="G132" s="104"/>
      <c r="H132" s="104"/>
      <c r="I132" s="104"/>
      <c r="J132" s="104"/>
      <c r="K132" s="104"/>
      <c r="L132" s="104"/>
      <c r="M132" s="104"/>
      <c r="N132" s="104"/>
      <c r="O132" s="104"/>
      <c r="P132" s="104"/>
      <c r="Q132" s="104"/>
      <c r="R132" s="104"/>
      <c r="S132" s="104"/>
      <c r="T132" s="104"/>
      <c r="U132" s="607" t="s">
        <v>112</v>
      </c>
      <c r="V132" s="607"/>
      <c r="W132" s="637" t="s">
        <v>631</v>
      </c>
      <c r="X132" s="637"/>
      <c r="Y132" s="607" t="s">
        <v>46</v>
      </c>
      <c r="Z132" s="632"/>
      <c r="AA132" s="519" t="s">
        <v>632</v>
      </c>
      <c r="AB132" s="520"/>
      <c r="AC132" s="607" t="s">
        <v>111</v>
      </c>
      <c r="AD132" s="607"/>
      <c r="AE132" s="124"/>
      <c r="AF132" s="124"/>
    </row>
    <row r="133" spans="1:35" ht="10.5" customHeight="1">
      <c r="A133" s="104"/>
      <c r="B133" s="104"/>
      <c r="C133" s="104"/>
      <c r="D133" s="104"/>
      <c r="E133" s="104"/>
      <c r="F133" s="104"/>
      <c r="G133" s="104"/>
      <c r="H133" s="104"/>
      <c r="I133" s="104"/>
      <c r="J133" s="104"/>
      <c r="K133" s="104"/>
      <c r="L133" s="104"/>
      <c r="M133" s="104"/>
      <c r="N133" s="104"/>
      <c r="O133" s="104"/>
      <c r="P133" s="104"/>
      <c r="Q133" s="104"/>
      <c r="R133" s="104"/>
      <c r="S133" s="104"/>
      <c r="T133" s="104"/>
      <c r="U133" s="629">
        <v>77.831159917638985</v>
      </c>
      <c r="V133" s="630"/>
      <c r="W133" s="629">
        <v>90.920550038197092</v>
      </c>
      <c r="X133" s="630"/>
      <c r="Y133" s="629">
        <v>93.390950496528035</v>
      </c>
      <c r="Z133" s="630"/>
      <c r="AA133" s="629">
        <v>95.357784705666603</v>
      </c>
      <c r="AB133" s="630"/>
      <c r="AC133" s="629">
        <v>100</v>
      </c>
      <c r="AD133" s="630"/>
      <c r="AE133" s="124"/>
      <c r="AF133" s="146"/>
      <c r="AG133" s="146"/>
      <c r="AH133" s="146"/>
      <c r="AI133" s="146"/>
    </row>
    <row r="134" spans="1:35" ht="10.5" customHeight="1">
      <c r="A134" s="104"/>
      <c r="B134" s="104"/>
      <c r="C134" s="104"/>
      <c r="D134" s="104"/>
      <c r="E134" s="104"/>
      <c r="F134" s="104"/>
      <c r="G134" s="104"/>
      <c r="H134" s="104"/>
      <c r="I134" s="104"/>
      <c r="J134" s="104"/>
      <c r="K134" s="104"/>
      <c r="L134" s="104"/>
      <c r="M134" s="104"/>
      <c r="N134" s="104"/>
      <c r="O134" s="104"/>
      <c r="P134" s="104"/>
      <c r="Q134" s="104"/>
      <c r="R134" s="104"/>
      <c r="S134" s="104"/>
      <c r="T134" s="104"/>
      <c r="U134" s="629">
        <v>0</v>
      </c>
      <c r="V134" s="630"/>
      <c r="W134" s="629">
        <v>0.7187798148577913</v>
      </c>
      <c r="X134" s="630"/>
      <c r="Y134" s="629">
        <v>1.2061832234598773</v>
      </c>
      <c r="Z134" s="630"/>
      <c r="AA134" s="629">
        <v>1.8834628190898999</v>
      </c>
      <c r="AB134" s="630"/>
      <c r="AC134" s="629">
        <v>10.127055306427504</v>
      </c>
      <c r="AD134" s="630"/>
      <c r="AE134" s="124"/>
      <c r="AF134" s="146"/>
      <c r="AG134" s="146"/>
      <c r="AH134" s="146"/>
      <c r="AI134" s="146"/>
    </row>
    <row r="135" spans="1:35" ht="10.5" customHeight="1">
      <c r="A135" s="104"/>
      <c r="B135" s="104"/>
      <c r="C135" s="104"/>
      <c r="D135" s="104"/>
      <c r="E135" s="104"/>
      <c r="F135" s="104"/>
      <c r="G135" s="104"/>
      <c r="H135" s="104"/>
      <c r="I135" s="104"/>
      <c r="J135" s="104"/>
      <c r="K135" s="104"/>
      <c r="L135" s="104"/>
      <c r="M135" s="104"/>
      <c r="N135" s="104"/>
      <c r="O135" s="104"/>
      <c r="P135" s="104"/>
      <c r="Q135" s="104"/>
      <c r="R135" s="104"/>
      <c r="S135" s="104"/>
      <c r="T135" s="104"/>
      <c r="U135" s="629">
        <v>0</v>
      </c>
      <c r="V135" s="630"/>
      <c r="W135" s="629">
        <v>3.666673494509439</v>
      </c>
      <c r="X135" s="630"/>
      <c r="Y135" s="629">
        <v>5.2646490755772861</v>
      </c>
      <c r="Z135" s="630"/>
      <c r="AA135" s="629">
        <v>7.1150690565420112</v>
      </c>
      <c r="AB135" s="630"/>
      <c r="AC135" s="629">
        <v>19.903912148249827</v>
      </c>
      <c r="AD135" s="630"/>
      <c r="AE135" s="124"/>
      <c r="AF135" s="146"/>
      <c r="AG135" s="146"/>
      <c r="AH135" s="146"/>
      <c r="AI135" s="146"/>
    </row>
    <row r="136" spans="1:35" ht="13.5" customHeight="1">
      <c r="A136" s="104"/>
      <c r="B136" s="104"/>
      <c r="C136" s="104"/>
      <c r="D136" s="104"/>
      <c r="E136" s="104"/>
      <c r="F136" s="104"/>
      <c r="G136" s="104"/>
      <c r="H136" s="104"/>
      <c r="I136" s="104"/>
      <c r="J136" s="104"/>
      <c r="K136" s="104"/>
      <c r="L136" s="104"/>
      <c r="M136" s="104"/>
      <c r="N136" s="104"/>
      <c r="O136" s="104"/>
      <c r="P136" s="104"/>
      <c r="Q136" s="104"/>
      <c r="R136" s="104"/>
      <c r="S136" s="104"/>
      <c r="T136" s="104"/>
      <c r="U136" s="104"/>
      <c r="V136" s="104"/>
      <c r="W136" s="104"/>
      <c r="X136" s="104"/>
      <c r="Y136" s="104"/>
      <c r="Z136" s="104"/>
      <c r="AA136" s="104"/>
      <c r="AB136" s="104"/>
      <c r="AC136" s="104"/>
      <c r="AD136" s="104"/>
    </row>
    <row r="137" spans="1:35" ht="13.5" customHeight="1">
      <c r="A137" s="104"/>
      <c r="B137" s="104"/>
      <c r="C137" s="104"/>
      <c r="D137" s="104"/>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104"/>
      <c r="AB137" s="104"/>
      <c r="AC137" s="104"/>
      <c r="AD137" s="104"/>
    </row>
    <row r="138" spans="1:35" ht="13.5" customHeight="1">
      <c r="A138" s="104"/>
      <c r="B138" s="104"/>
      <c r="C138" s="104"/>
      <c r="D138" s="104"/>
      <c r="E138" s="104"/>
      <c r="F138" s="104"/>
      <c r="G138" s="104"/>
      <c r="H138" s="104"/>
      <c r="I138" s="104"/>
      <c r="J138" s="104"/>
      <c r="K138" s="104"/>
      <c r="L138" s="104"/>
      <c r="M138" s="104"/>
      <c r="N138" s="104"/>
      <c r="O138" s="104"/>
      <c r="P138" s="104"/>
      <c r="Q138" s="104"/>
      <c r="R138" s="104"/>
      <c r="S138" s="104"/>
      <c r="T138" s="104"/>
      <c r="U138" s="104"/>
      <c r="V138" s="104"/>
      <c r="W138" s="104"/>
      <c r="X138" s="104"/>
      <c r="Y138" s="104"/>
      <c r="Z138" s="104"/>
      <c r="AA138" s="104"/>
      <c r="AB138" s="104"/>
      <c r="AC138" s="104"/>
      <c r="AD138" s="104"/>
    </row>
    <row r="139" spans="1:35" ht="13.5" customHeight="1">
      <c r="A139" s="104"/>
      <c r="B139" s="104"/>
      <c r="C139" s="104"/>
      <c r="D139" s="104"/>
      <c r="E139" s="104"/>
      <c r="F139" s="104"/>
      <c r="G139" s="104"/>
      <c r="H139" s="104"/>
      <c r="I139" s="104"/>
      <c r="J139" s="104"/>
      <c r="K139" s="104"/>
      <c r="L139" s="104"/>
      <c r="M139" s="104"/>
      <c r="N139" s="104"/>
      <c r="O139" s="104"/>
      <c r="P139" s="104"/>
      <c r="Q139" s="104"/>
      <c r="R139" s="104"/>
      <c r="S139" s="104"/>
      <c r="T139" s="104"/>
      <c r="U139" s="104"/>
      <c r="V139" s="104"/>
      <c r="W139" s="104"/>
      <c r="X139" s="104"/>
      <c r="Y139" s="104"/>
      <c r="Z139" s="104"/>
      <c r="AA139" s="104"/>
      <c r="AB139" s="104"/>
      <c r="AC139" s="104"/>
      <c r="AD139" s="104"/>
    </row>
    <row r="140" spans="1:35" ht="19.5" customHeight="1">
      <c r="A140" s="104"/>
      <c r="B140" s="19"/>
      <c r="C140" s="15" t="s">
        <v>677</v>
      </c>
      <c r="D140" s="6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row>
    <row r="141" spans="1:35" ht="9" customHeight="1">
      <c r="A141" s="104"/>
      <c r="B141" s="104"/>
      <c r="C141" s="104"/>
      <c r="D141" s="104"/>
      <c r="E141" s="104"/>
      <c r="F141" s="104"/>
      <c r="G141" s="104"/>
      <c r="H141" s="104"/>
      <c r="I141" s="104"/>
      <c r="J141" s="104"/>
      <c r="K141" s="104"/>
      <c r="L141" s="104"/>
      <c r="M141" s="104"/>
      <c r="N141" s="104"/>
      <c r="O141" s="104"/>
      <c r="P141" s="104"/>
      <c r="Q141" s="104"/>
      <c r="R141" s="104"/>
      <c r="S141" s="104"/>
      <c r="T141" s="104"/>
      <c r="U141" s="104"/>
      <c r="V141" s="104"/>
      <c r="W141" s="104"/>
      <c r="X141" s="104"/>
      <c r="Y141" s="104"/>
      <c r="Z141" s="104"/>
      <c r="AA141" s="104"/>
      <c r="AB141" s="104"/>
      <c r="AC141" s="104"/>
      <c r="AD141" s="104"/>
    </row>
    <row r="142" spans="1:35" ht="13.5" customHeight="1">
      <c r="A142" s="104"/>
      <c r="B142" s="104"/>
      <c r="C142" s="631" t="s">
        <v>538</v>
      </c>
      <c r="D142" s="632"/>
      <c r="E142" s="632"/>
      <c r="F142" s="632"/>
      <c r="G142" s="632"/>
      <c r="H142" s="357" t="s">
        <v>429</v>
      </c>
      <c r="I142" s="592"/>
      <c r="J142" s="592"/>
      <c r="K142" s="633"/>
      <c r="L142" s="638" t="s">
        <v>447</v>
      </c>
      <c r="M142" s="635"/>
      <c r="N142" s="635"/>
      <c r="O142" s="635"/>
      <c r="P142" s="631" t="s">
        <v>110</v>
      </c>
      <c r="Q142" s="632"/>
      <c r="R142" s="632"/>
      <c r="S142" s="632"/>
      <c r="T142" s="104"/>
      <c r="U142" s="104"/>
      <c r="V142" s="104"/>
      <c r="W142" s="104"/>
      <c r="X142" s="104"/>
      <c r="Y142" s="104"/>
      <c r="Z142" s="104"/>
      <c r="AA142" s="104"/>
      <c r="AB142" s="104"/>
      <c r="AC142" s="104"/>
      <c r="AD142" s="104"/>
    </row>
    <row r="143" spans="1:35" ht="13.5" customHeight="1">
      <c r="A143" s="104"/>
      <c r="B143" s="104"/>
      <c r="C143" s="636" t="s">
        <v>664</v>
      </c>
      <c r="D143" s="636"/>
      <c r="E143" s="636"/>
      <c r="F143" s="636"/>
      <c r="G143" s="636"/>
      <c r="H143" s="625">
        <v>317</v>
      </c>
      <c r="I143" s="626"/>
      <c r="J143" s="627">
        <v>0.72873563218390802</v>
      </c>
      <c r="K143" s="628"/>
      <c r="L143" s="625">
        <v>24938</v>
      </c>
      <c r="M143" s="626"/>
      <c r="N143" s="627">
        <v>0.72894682996696969</v>
      </c>
      <c r="O143" s="628"/>
      <c r="P143" s="625">
        <v>2046397</v>
      </c>
      <c r="Q143" s="626"/>
      <c r="R143" s="627">
        <v>0.7620432351434121</v>
      </c>
      <c r="S143" s="628"/>
      <c r="T143" s="104"/>
      <c r="U143" s="104"/>
      <c r="V143" s="104"/>
      <c r="W143" s="104"/>
      <c r="X143" s="104"/>
      <c r="Y143" s="104"/>
      <c r="Z143" s="104"/>
      <c r="AA143" s="104"/>
      <c r="AB143" s="104"/>
      <c r="AC143" s="104"/>
      <c r="AD143" s="104"/>
      <c r="AE143" s="124"/>
      <c r="AF143" s="124"/>
    </row>
    <row r="144" spans="1:35" ht="13.5" customHeight="1">
      <c r="A144" s="104"/>
      <c r="B144" s="104"/>
      <c r="C144" s="636" t="s">
        <v>665</v>
      </c>
      <c r="D144" s="636"/>
      <c r="E144" s="636"/>
      <c r="F144" s="636"/>
      <c r="G144" s="636"/>
      <c r="H144" s="625">
        <v>11</v>
      </c>
      <c r="I144" s="626"/>
      <c r="J144" s="627">
        <v>2.528735632183908E-2</v>
      </c>
      <c r="K144" s="628"/>
      <c r="L144" s="625">
        <v>1093</v>
      </c>
      <c r="M144" s="626"/>
      <c r="N144" s="627">
        <v>3.1948788401391363E-2</v>
      </c>
      <c r="O144" s="628"/>
      <c r="P144" s="625">
        <v>70488</v>
      </c>
      <c r="Q144" s="626"/>
      <c r="R144" s="627">
        <v>2.624852536374361E-2</v>
      </c>
      <c r="S144" s="628"/>
      <c r="T144" s="104"/>
      <c r="U144" s="104"/>
      <c r="V144" s="104"/>
      <c r="W144" s="104"/>
      <c r="X144" s="104"/>
      <c r="Y144" s="104"/>
      <c r="Z144" s="104"/>
      <c r="AA144" s="104"/>
      <c r="AB144" s="104"/>
      <c r="AC144" s="104"/>
      <c r="AD144" s="104"/>
      <c r="AE144" s="124"/>
      <c r="AF144" s="124"/>
    </row>
    <row r="145" spans="1:35" ht="13.5" customHeight="1">
      <c r="A145" s="104"/>
      <c r="B145" s="104"/>
      <c r="C145" s="636" t="s">
        <v>666</v>
      </c>
      <c r="D145" s="636"/>
      <c r="E145" s="636"/>
      <c r="F145" s="636"/>
      <c r="G145" s="636"/>
      <c r="H145" s="625">
        <v>107</v>
      </c>
      <c r="I145" s="626"/>
      <c r="J145" s="627">
        <v>0.24597701149425288</v>
      </c>
      <c r="K145" s="628"/>
      <c r="L145" s="625">
        <v>8180</v>
      </c>
      <c r="M145" s="626"/>
      <c r="N145" s="627">
        <v>0.23910438163163897</v>
      </c>
      <c r="O145" s="628"/>
      <c r="P145" s="625">
        <v>568523</v>
      </c>
      <c r="Q145" s="626"/>
      <c r="R145" s="627">
        <v>0.21170823949284429</v>
      </c>
      <c r="S145" s="628"/>
      <c r="T145" s="104"/>
      <c r="U145" s="104"/>
      <c r="V145" s="104"/>
      <c r="W145" s="104"/>
      <c r="X145" s="104"/>
      <c r="Y145" s="104"/>
      <c r="Z145" s="104"/>
      <c r="AA145" s="104"/>
      <c r="AB145" s="104"/>
      <c r="AC145" s="104"/>
      <c r="AD145" s="104"/>
      <c r="AE145" s="124"/>
      <c r="AF145" s="124"/>
    </row>
    <row r="146" spans="1:35" ht="13.5" customHeight="1">
      <c r="A146" s="104"/>
      <c r="B146" s="104"/>
      <c r="C146" s="104"/>
      <c r="D146" s="104"/>
      <c r="E146" s="104"/>
      <c r="F146" s="104"/>
      <c r="G146" s="104"/>
      <c r="H146" s="104"/>
      <c r="I146" s="104"/>
      <c r="J146" s="104"/>
      <c r="K146" s="104"/>
      <c r="L146" s="104"/>
      <c r="M146" s="104"/>
      <c r="N146" s="104"/>
      <c r="O146" s="104"/>
      <c r="P146" s="104"/>
      <c r="Q146" s="104"/>
      <c r="R146" s="104"/>
      <c r="S146" s="104"/>
      <c r="T146" s="104"/>
      <c r="U146" s="104"/>
      <c r="V146" s="104"/>
      <c r="W146" s="104"/>
      <c r="X146" s="104"/>
      <c r="Y146" s="104"/>
      <c r="Z146" s="104"/>
      <c r="AA146" s="104"/>
      <c r="AB146" s="104"/>
      <c r="AC146" s="104"/>
      <c r="AD146" s="104"/>
      <c r="AE146" s="124"/>
      <c r="AF146" s="124"/>
    </row>
    <row r="147" spans="1:35" ht="13.5" customHeight="1">
      <c r="A147" s="104"/>
      <c r="B147" s="104"/>
      <c r="C147" s="104"/>
      <c r="D147" s="104"/>
      <c r="E147" s="104"/>
      <c r="F147" s="104"/>
      <c r="G147" s="104"/>
      <c r="H147" s="104"/>
      <c r="I147" s="104"/>
      <c r="J147" s="104"/>
      <c r="K147" s="104"/>
      <c r="L147" s="104"/>
      <c r="M147" s="104"/>
      <c r="N147" s="104"/>
      <c r="O147" s="104"/>
      <c r="P147" s="104"/>
      <c r="Q147" s="104"/>
      <c r="R147" s="104"/>
      <c r="S147" s="104"/>
      <c r="T147" s="104"/>
      <c r="U147" s="104"/>
      <c r="V147" s="104"/>
      <c r="W147" s="104"/>
      <c r="X147" s="104"/>
      <c r="Y147" s="104"/>
      <c r="Z147" s="104"/>
      <c r="AA147" s="104"/>
      <c r="AB147" s="104"/>
      <c r="AC147" s="104"/>
      <c r="AD147" s="104"/>
      <c r="AE147" s="124"/>
      <c r="AF147" s="124"/>
    </row>
    <row r="148" spans="1:35" ht="10.5" customHeight="1">
      <c r="A148" s="104"/>
      <c r="B148" s="104"/>
      <c r="C148" s="104"/>
      <c r="D148" s="104"/>
      <c r="E148" s="104"/>
      <c r="F148" s="104"/>
      <c r="G148" s="104"/>
      <c r="H148" s="104"/>
      <c r="I148" s="104"/>
      <c r="J148" s="104"/>
      <c r="K148" s="104"/>
      <c r="L148" s="104"/>
      <c r="M148" s="104"/>
      <c r="N148" s="104"/>
      <c r="O148" s="104"/>
      <c r="P148" s="104"/>
      <c r="Q148" s="104"/>
      <c r="R148" s="104"/>
      <c r="S148" s="104"/>
      <c r="T148" s="104"/>
      <c r="U148" s="517" t="s">
        <v>47</v>
      </c>
      <c r="V148" s="521"/>
      <c r="W148" s="521"/>
      <c r="X148" s="521"/>
      <c r="Y148" s="521"/>
      <c r="Z148" s="521"/>
      <c r="AA148" s="521"/>
      <c r="AB148" s="521"/>
      <c r="AC148" s="605"/>
      <c r="AD148" s="606"/>
      <c r="AE148" s="124"/>
      <c r="AF148" s="124"/>
    </row>
    <row r="149" spans="1:35" ht="10.5" customHeight="1">
      <c r="A149" s="104"/>
      <c r="B149" s="104"/>
      <c r="C149" s="104"/>
      <c r="D149" s="104"/>
      <c r="E149" s="104"/>
      <c r="F149" s="104"/>
      <c r="G149" s="104"/>
      <c r="H149" s="104"/>
      <c r="I149" s="104"/>
      <c r="J149" s="104"/>
      <c r="K149" s="104"/>
      <c r="L149" s="104"/>
      <c r="M149" s="104"/>
      <c r="N149" s="104"/>
      <c r="O149" s="104"/>
      <c r="P149" s="104"/>
      <c r="Q149" s="104"/>
      <c r="R149" s="104"/>
      <c r="S149" s="104"/>
      <c r="T149" s="104"/>
      <c r="U149" s="607" t="s">
        <v>112</v>
      </c>
      <c r="V149" s="607"/>
      <c r="W149" s="637" t="s">
        <v>631</v>
      </c>
      <c r="X149" s="637"/>
      <c r="Y149" s="607" t="s">
        <v>46</v>
      </c>
      <c r="Z149" s="632"/>
      <c r="AA149" s="519" t="s">
        <v>632</v>
      </c>
      <c r="AB149" s="520"/>
      <c r="AC149" s="607" t="s">
        <v>111</v>
      </c>
      <c r="AD149" s="607"/>
      <c r="AE149" s="124"/>
      <c r="AF149" s="124"/>
    </row>
    <row r="150" spans="1:35" ht="10.5" customHeight="1">
      <c r="A150" s="104"/>
      <c r="B150" s="104"/>
      <c r="C150" s="104"/>
      <c r="D150" s="104"/>
      <c r="E150" s="104"/>
      <c r="F150" s="104"/>
      <c r="G150" s="104"/>
      <c r="H150" s="104"/>
      <c r="I150" s="104"/>
      <c r="J150" s="104"/>
      <c r="K150" s="104"/>
      <c r="L150" s="104"/>
      <c r="M150" s="104"/>
      <c r="N150" s="104"/>
      <c r="O150" s="104"/>
      <c r="P150" s="104"/>
      <c r="Q150" s="104"/>
      <c r="R150" s="104"/>
      <c r="S150" s="104"/>
      <c r="T150" s="104"/>
      <c r="U150" s="629">
        <v>52.801358234295414</v>
      </c>
      <c r="V150" s="630"/>
      <c r="W150" s="629">
        <v>70.336208911045333</v>
      </c>
      <c r="X150" s="630"/>
      <c r="Y150" s="629">
        <v>75.123217027147831</v>
      </c>
      <c r="Z150" s="630"/>
      <c r="AA150" s="629">
        <v>80.205686941819124</v>
      </c>
      <c r="AB150" s="630"/>
      <c r="AC150" s="629">
        <v>99.570815450643778</v>
      </c>
      <c r="AD150" s="630"/>
      <c r="AE150" s="124"/>
      <c r="AF150" s="146"/>
      <c r="AG150" s="146"/>
      <c r="AH150" s="146"/>
      <c r="AI150" s="146"/>
    </row>
    <row r="151" spans="1:35" ht="10.5" customHeight="1">
      <c r="A151" s="104"/>
      <c r="B151" s="104"/>
      <c r="C151" s="104"/>
      <c r="D151" s="104"/>
      <c r="E151" s="104"/>
      <c r="F151" s="104"/>
      <c r="G151" s="104"/>
      <c r="H151" s="104"/>
      <c r="I151" s="104"/>
      <c r="J151" s="104"/>
      <c r="K151" s="104"/>
      <c r="L151" s="104"/>
      <c r="M151" s="104"/>
      <c r="N151" s="104"/>
      <c r="O151" s="104"/>
      <c r="P151" s="104"/>
      <c r="Q151" s="104"/>
      <c r="R151" s="104"/>
      <c r="S151" s="104"/>
      <c r="T151" s="104"/>
      <c r="U151" s="629">
        <v>0</v>
      </c>
      <c r="V151" s="630"/>
      <c r="W151" s="629">
        <v>1.5308987967254595</v>
      </c>
      <c r="X151" s="630"/>
      <c r="Y151" s="629">
        <v>2.3290902382458363</v>
      </c>
      <c r="Z151" s="630"/>
      <c r="AA151" s="629">
        <v>3.3654141484782185</v>
      </c>
      <c r="AB151" s="630"/>
      <c r="AC151" s="629">
        <v>16.666666666666664</v>
      </c>
      <c r="AD151" s="630"/>
      <c r="AE151" s="124"/>
      <c r="AF151" s="146"/>
      <c r="AG151" s="146"/>
      <c r="AH151" s="146"/>
      <c r="AI151" s="146"/>
    </row>
    <row r="152" spans="1:35" ht="10.5" customHeight="1">
      <c r="A152" s="104"/>
      <c r="B152" s="104"/>
      <c r="C152" s="104"/>
      <c r="D152" s="104"/>
      <c r="E152" s="104"/>
      <c r="F152" s="104"/>
      <c r="G152" s="104"/>
      <c r="H152" s="104"/>
      <c r="I152" s="104"/>
      <c r="J152" s="104"/>
      <c r="K152" s="104"/>
      <c r="L152" s="104"/>
      <c r="M152" s="104"/>
      <c r="N152" s="104"/>
      <c r="O152" s="104"/>
      <c r="P152" s="104"/>
      <c r="Q152" s="104"/>
      <c r="R152" s="104"/>
      <c r="S152" s="104"/>
      <c r="T152" s="104"/>
      <c r="U152" s="629">
        <v>0.42918454935622319</v>
      </c>
      <c r="V152" s="630"/>
      <c r="W152" s="629">
        <v>17.441298653537281</v>
      </c>
      <c r="X152" s="630"/>
      <c r="Y152" s="629">
        <v>22.188807159130484</v>
      </c>
      <c r="Z152" s="630"/>
      <c r="AA152" s="629">
        <v>26.302328423498167</v>
      </c>
      <c r="AB152" s="630"/>
      <c r="AC152" s="629">
        <v>41.421947449768162</v>
      </c>
      <c r="AD152" s="630"/>
      <c r="AE152" s="124"/>
      <c r="AF152" s="146"/>
      <c r="AG152" s="146"/>
      <c r="AH152" s="146"/>
      <c r="AI152" s="146"/>
    </row>
    <row r="153" spans="1:35" ht="13.5" customHeight="1">
      <c r="A153" s="104"/>
      <c r="B153" s="104"/>
      <c r="C153" s="104"/>
      <c r="D153" s="104"/>
      <c r="E153" s="104"/>
      <c r="F153" s="104"/>
      <c r="G153" s="104"/>
      <c r="H153" s="104"/>
      <c r="I153" s="104"/>
      <c r="J153" s="104"/>
      <c r="K153" s="104"/>
      <c r="L153" s="104"/>
      <c r="M153" s="104"/>
      <c r="N153" s="104"/>
      <c r="O153" s="104"/>
      <c r="P153" s="104"/>
      <c r="Q153" s="104"/>
      <c r="R153" s="104"/>
      <c r="S153" s="104"/>
      <c r="T153" s="104"/>
      <c r="U153" s="104"/>
      <c r="V153" s="104"/>
      <c r="W153" s="104"/>
      <c r="X153" s="104"/>
      <c r="Y153" s="104"/>
      <c r="Z153" s="104"/>
      <c r="AA153" s="104"/>
      <c r="AB153" s="104"/>
      <c r="AC153" s="104"/>
      <c r="AD153" s="104"/>
    </row>
    <row r="154" spans="1:35" ht="13.5" customHeight="1">
      <c r="A154" s="104"/>
      <c r="B154" s="104"/>
      <c r="C154" s="104"/>
      <c r="D154" s="104"/>
      <c r="E154" s="104"/>
      <c r="F154" s="104"/>
      <c r="G154" s="104"/>
      <c r="H154" s="104"/>
      <c r="I154" s="104"/>
      <c r="J154" s="104"/>
      <c r="K154" s="104"/>
      <c r="L154" s="104"/>
      <c r="M154" s="104"/>
      <c r="N154" s="104"/>
      <c r="O154" s="104"/>
      <c r="P154" s="104"/>
      <c r="Q154" s="104"/>
      <c r="R154" s="104"/>
      <c r="S154" s="104"/>
      <c r="T154" s="104"/>
      <c r="U154" s="104"/>
      <c r="V154" s="104"/>
      <c r="W154" s="104"/>
      <c r="X154" s="104"/>
      <c r="Y154" s="104"/>
      <c r="Z154" s="104"/>
      <c r="AA154" s="104"/>
      <c r="AB154" s="104"/>
      <c r="AC154" s="104"/>
      <c r="AD154" s="104"/>
    </row>
    <row r="155" spans="1:35" ht="13.5" customHeight="1">
      <c r="A155" s="104"/>
      <c r="B155" s="104"/>
      <c r="C155" s="104"/>
      <c r="D155" s="104"/>
      <c r="E155" s="104"/>
      <c r="F155" s="104"/>
      <c r="G155" s="104"/>
      <c r="H155" s="104"/>
      <c r="I155" s="104"/>
      <c r="J155" s="104"/>
      <c r="K155" s="104"/>
      <c r="L155" s="104"/>
      <c r="M155" s="104"/>
      <c r="N155" s="104"/>
      <c r="O155" s="104"/>
      <c r="P155" s="104"/>
      <c r="Q155" s="104"/>
      <c r="R155" s="104"/>
      <c r="S155" s="104"/>
      <c r="T155" s="104"/>
      <c r="U155" s="104"/>
      <c r="V155" s="104"/>
      <c r="W155" s="104"/>
      <c r="X155" s="104"/>
      <c r="Y155" s="104"/>
      <c r="Z155" s="104"/>
      <c r="AA155" s="104"/>
      <c r="AB155" s="104"/>
      <c r="AC155" s="104"/>
      <c r="AD155" s="104"/>
    </row>
    <row r="156" spans="1:35" ht="13.5" customHeight="1">
      <c r="A156" s="104"/>
      <c r="B156" s="104"/>
      <c r="C156" s="104"/>
      <c r="D156" s="104"/>
      <c r="E156" s="104"/>
      <c r="F156" s="104"/>
      <c r="G156" s="104"/>
      <c r="H156" s="104"/>
      <c r="I156" s="104"/>
      <c r="J156" s="104"/>
      <c r="K156" s="104"/>
      <c r="L156" s="104"/>
      <c r="M156" s="104"/>
      <c r="N156" s="104"/>
      <c r="O156" s="104"/>
      <c r="P156" s="104"/>
      <c r="Q156" s="104"/>
      <c r="R156" s="104"/>
      <c r="S156" s="104"/>
      <c r="T156" s="104"/>
      <c r="U156" s="104"/>
      <c r="V156" s="104"/>
      <c r="W156" s="104"/>
      <c r="X156" s="104"/>
      <c r="Y156" s="104"/>
      <c r="Z156" s="104"/>
      <c r="AA156" s="104"/>
      <c r="AB156" s="104"/>
      <c r="AC156" s="104"/>
      <c r="AD156" s="104"/>
    </row>
    <row r="157" spans="1:35" ht="19.5" customHeight="1">
      <c r="A157" s="104"/>
      <c r="B157" s="19"/>
      <c r="C157" s="15" t="s">
        <v>678</v>
      </c>
      <c r="D157" s="6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row>
    <row r="158" spans="1:35" ht="9" customHeight="1">
      <c r="A158" s="104"/>
      <c r="B158" s="104"/>
      <c r="C158" s="104"/>
      <c r="D158" s="104"/>
      <c r="E158" s="104"/>
      <c r="F158" s="104"/>
      <c r="G158" s="104"/>
      <c r="H158" s="104"/>
      <c r="I158" s="104"/>
      <c r="J158" s="104"/>
      <c r="K158" s="104"/>
      <c r="L158" s="104"/>
      <c r="M158" s="104"/>
      <c r="N158" s="104"/>
      <c r="O158" s="104"/>
      <c r="P158" s="104"/>
      <c r="Q158" s="104"/>
      <c r="R158" s="104"/>
      <c r="S158" s="104"/>
      <c r="T158" s="104"/>
      <c r="U158" s="104"/>
      <c r="V158" s="104"/>
      <c r="W158" s="104"/>
      <c r="X158" s="104"/>
      <c r="Y158" s="104"/>
      <c r="Z158" s="104"/>
      <c r="AA158" s="104"/>
      <c r="AB158" s="104"/>
      <c r="AC158" s="104"/>
      <c r="AD158" s="104"/>
    </row>
    <row r="159" spans="1:35" ht="13.5" customHeight="1">
      <c r="A159" s="104"/>
      <c r="B159" s="104"/>
      <c r="C159" s="631" t="s">
        <v>538</v>
      </c>
      <c r="D159" s="632"/>
      <c r="E159" s="632"/>
      <c r="F159" s="632"/>
      <c r="G159" s="632"/>
      <c r="H159" s="357" t="s">
        <v>429</v>
      </c>
      <c r="I159" s="592"/>
      <c r="J159" s="592"/>
      <c r="K159" s="633"/>
      <c r="L159" s="638" t="s">
        <v>447</v>
      </c>
      <c r="M159" s="635"/>
      <c r="N159" s="635"/>
      <c r="O159" s="635"/>
      <c r="P159" s="631" t="s">
        <v>110</v>
      </c>
      <c r="Q159" s="632"/>
      <c r="R159" s="632"/>
      <c r="S159" s="632"/>
      <c r="T159" s="104"/>
      <c r="U159" s="104"/>
      <c r="V159" s="104"/>
      <c r="W159" s="104"/>
      <c r="X159" s="104"/>
      <c r="Y159" s="104"/>
      <c r="Z159" s="104"/>
      <c r="AA159" s="104"/>
      <c r="AB159" s="104"/>
      <c r="AC159" s="104"/>
      <c r="AD159" s="104"/>
    </row>
    <row r="160" spans="1:35" ht="13.5" customHeight="1">
      <c r="A160" s="104"/>
      <c r="B160" s="104"/>
      <c r="C160" s="636" t="s">
        <v>664</v>
      </c>
      <c r="D160" s="636"/>
      <c r="E160" s="636"/>
      <c r="F160" s="636"/>
      <c r="G160" s="636"/>
      <c r="H160" s="625">
        <v>382</v>
      </c>
      <c r="I160" s="626"/>
      <c r="J160" s="627">
        <v>0.8781609195402299</v>
      </c>
      <c r="K160" s="628"/>
      <c r="L160" s="625">
        <v>30618</v>
      </c>
      <c r="M160" s="626"/>
      <c r="N160" s="627">
        <v>0.89497530034199524</v>
      </c>
      <c r="O160" s="628"/>
      <c r="P160" s="625">
        <v>2449100</v>
      </c>
      <c r="Q160" s="626"/>
      <c r="R160" s="627">
        <v>0.91200294331438636</v>
      </c>
      <c r="S160" s="628"/>
      <c r="T160" s="104"/>
      <c r="U160" s="104"/>
      <c r="V160" s="104"/>
      <c r="W160" s="104"/>
      <c r="X160" s="104"/>
      <c r="Y160" s="104"/>
      <c r="Z160" s="104"/>
      <c r="AA160" s="104"/>
      <c r="AB160" s="104"/>
      <c r="AC160" s="104"/>
      <c r="AD160" s="104"/>
      <c r="AE160" s="124"/>
      <c r="AF160" s="124"/>
    </row>
    <row r="161" spans="1:35" ht="13.5" customHeight="1">
      <c r="A161" s="104"/>
      <c r="B161" s="104"/>
      <c r="C161" s="636" t="s">
        <v>665</v>
      </c>
      <c r="D161" s="636"/>
      <c r="E161" s="636"/>
      <c r="F161" s="636"/>
      <c r="G161" s="636"/>
      <c r="H161" s="625">
        <v>16</v>
      </c>
      <c r="I161" s="626"/>
      <c r="J161" s="627">
        <v>3.6781609195402298E-2</v>
      </c>
      <c r="K161" s="628"/>
      <c r="L161" s="625">
        <v>847</v>
      </c>
      <c r="M161" s="626"/>
      <c r="N161" s="627">
        <v>2.4758118733740609E-2</v>
      </c>
      <c r="O161" s="628"/>
      <c r="P161" s="625">
        <v>54052</v>
      </c>
      <c r="Q161" s="626"/>
      <c r="R161" s="627">
        <v>2.0128040133938679E-2</v>
      </c>
      <c r="S161" s="628"/>
      <c r="T161" s="104"/>
      <c r="U161" s="104"/>
      <c r="V161" s="104"/>
      <c r="W161" s="104"/>
      <c r="X161" s="104"/>
      <c r="Y161" s="104"/>
      <c r="Z161" s="104"/>
      <c r="AA161" s="104"/>
      <c r="AB161" s="104"/>
      <c r="AC161" s="104"/>
      <c r="AD161" s="104"/>
      <c r="AE161" s="124"/>
      <c r="AF161" s="124"/>
    </row>
    <row r="162" spans="1:35" ht="13.5" customHeight="1">
      <c r="A162" s="104"/>
      <c r="B162" s="104"/>
      <c r="C162" s="636" t="s">
        <v>666</v>
      </c>
      <c r="D162" s="636"/>
      <c r="E162" s="636"/>
      <c r="F162" s="636"/>
      <c r="G162" s="636"/>
      <c r="H162" s="625">
        <v>37</v>
      </c>
      <c r="I162" s="626"/>
      <c r="J162" s="627">
        <v>8.5057471264367829E-2</v>
      </c>
      <c r="K162" s="628"/>
      <c r="L162" s="625">
        <v>2746</v>
      </c>
      <c r="M162" s="626"/>
      <c r="N162" s="627">
        <v>8.0266580924264128E-2</v>
      </c>
      <c r="O162" s="628"/>
      <c r="P162" s="625">
        <v>182256</v>
      </c>
      <c r="Q162" s="626"/>
      <c r="R162" s="627">
        <v>6.7869016551674835E-2</v>
      </c>
      <c r="S162" s="628"/>
      <c r="T162" s="104"/>
      <c r="U162" s="104"/>
      <c r="V162" s="104"/>
      <c r="W162" s="104"/>
      <c r="X162" s="104"/>
      <c r="Y162" s="104"/>
      <c r="Z162" s="104"/>
      <c r="AA162" s="104"/>
      <c r="AB162" s="104"/>
      <c r="AC162" s="104"/>
      <c r="AD162" s="104"/>
      <c r="AE162" s="124"/>
      <c r="AF162" s="124"/>
    </row>
    <row r="163" spans="1:35" ht="13.5" customHeight="1">
      <c r="A163" s="104"/>
      <c r="B163" s="104"/>
      <c r="C163" s="104"/>
      <c r="D163" s="104"/>
      <c r="E163" s="104"/>
      <c r="F163" s="104"/>
      <c r="G163" s="104"/>
      <c r="H163" s="104"/>
      <c r="I163" s="104"/>
      <c r="J163" s="104"/>
      <c r="K163" s="104"/>
      <c r="L163" s="104"/>
      <c r="M163" s="104"/>
      <c r="N163" s="104"/>
      <c r="O163" s="104"/>
      <c r="P163" s="104"/>
      <c r="Q163" s="104"/>
      <c r="R163" s="104"/>
      <c r="S163" s="104"/>
      <c r="T163" s="104"/>
      <c r="U163" s="104"/>
      <c r="V163" s="104"/>
      <c r="W163" s="104"/>
      <c r="X163" s="104"/>
      <c r="Y163" s="104"/>
      <c r="Z163" s="104"/>
      <c r="AA163" s="104"/>
      <c r="AB163" s="104"/>
      <c r="AC163" s="104"/>
      <c r="AD163" s="104"/>
      <c r="AE163" s="124"/>
      <c r="AF163" s="124"/>
    </row>
    <row r="164" spans="1:35" ht="13.5" customHeight="1">
      <c r="A164" s="104"/>
      <c r="B164" s="104"/>
      <c r="C164" s="104"/>
      <c r="D164" s="104"/>
      <c r="E164" s="104"/>
      <c r="F164" s="104"/>
      <c r="G164" s="104"/>
      <c r="H164" s="104"/>
      <c r="I164" s="104"/>
      <c r="J164" s="104"/>
      <c r="K164" s="104"/>
      <c r="L164" s="104"/>
      <c r="M164" s="104"/>
      <c r="N164" s="104"/>
      <c r="O164" s="104"/>
      <c r="P164" s="104"/>
      <c r="Q164" s="104"/>
      <c r="R164" s="104"/>
      <c r="S164" s="104"/>
      <c r="T164" s="104"/>
      <c r="U164" s="104"/>
      <c r="V164" s="104"/>
      <c r="W164" s="104"/>
      <c r="X164" s="104"/>
      <c r="Y164" s="104"/>
      <c r="Z164" s="104"/>
      <c r="AA164" s="104"/>
      <c r="AB164" s="104"/>
      <c r="AC164" s="104"/>
      <c r="AD164" s="104"/>
      <c r="AE164" s="124"/>
      <c r="AF164" s="124"/>
    </row>
    <row r="165" spans="1:35" ht="10.5" customHeight="1">
      <c r="A165" s="104"/>
      <c r="B165" s="104"/>
      <c r="C165" s="104"/>
      <c r="D165" s="104"/>
      <c r="E165" s="104"/>
      <c r="F165" s="104"/>
      <c r="G165" s="104"/>
      <c r="H165" s="104"/>
      <c r="I165" s="104"/>
      <c r="J165" s="104"/>
      <c r="K165" s="104"/>
      <c r="L165" s="104"/>
      <c r="M165" s="104"/>
      <c r="N165" s="104"/>
      <c r="O165" s="104"/>
      <c r="P165" s="104"/>
      <c r="Q165" s="104"/>
      <c r="R165" s="104"/>
      <c r="S165" s="104"/>
      <c r="T165" s="104"/>
      <c r="U165" s="517" t="s">
        <v>47</v>
      </c>
      <c r="V165" s="521"/>
      <c r="W165" s="521"/>
      <c r="X165" s="521"/>
      <c r="Y165" s="521"/>
      <c r="Z165" s="521"/>
      <c r="AA165" s="521"/>
      <c r="AB165" s="521"/>
      <c r="AC165" s="605"/>
      <c r="AD165" s="606"/>
      <c r="AE165" s="124"/>
      <c r="AF165" s="124"/>
    </row>
    <row r="166" spans="1:35" ht="10.5" customHeight="1">
      <c r="A166" s="104"/>
      <c r="B166" s="104"/>
      <c r="C166" s="104"/>
      <c r="D166" s="104"/>
      <c r="E166" s="104"/>
      <c r="F166" s="104"/>
      <c r="G166" s="104"/>
      <c r="H166" s="104"/>
      <c r="I166" s="104"/>
      <c r="J166" s="104"/>
      <c r="K166" s="104"/>
      <c r="L166" s="104"/>
      <c r="M166" s="104"/>
      <c r="N166" s="104"/>
      <c r="O166" s="104"/>
      <c r="P166" s="104"/>
      <c r="Q166" s="104"/>
      <c r="R166" s="104"/>
      <c r="S166" s="104"/>
      <c r="T166" s="104"/>
      <c r="U166" s="607" t="s">
        <v>112</v>
      </c>
      <c r="V166" s="607"/>
      <c r="W166" s="637" t="s">
        <v>631</v>
      </c>
      <c r="X166" s="637"/>
      <c r="Y166" s="607" t="s">
        <v>46</v>
      </c>
      <c r="Z166" s="632"/>
      <c r="AA166" s="519" t="s">
        <v>632</v>
      </c>
      <c r="AB166" s="520"/>
      <c r="AC166" s="607" t="s">
        <v>111</v>
      </c>
      <c r="AD166" s="607"/>
      <c r="AE166" s="124"/>
      <c r="AF166" s="124"/>
    </row>
    <row r="167" spans="1:35" ht="10.5" customHeight="1">
      <c r="A167" s="104"/>
      <c r="B167" s="104"/>
      <c r="C167" s="104"/>
      <c r="D167" s="104"/>
      <c r="E167" s="104"/>
      <c r="F167" s="104"/>
      <c r="G167" s="104"/>
      <c r="H167" s="104"/>
      <c r="I167" s="104"/>
      <c r="J167" s="104"/>
      <c r="K167" s="104"/>
      <c r="L167" s="104"/>
      <c r="M167" s="104"/>
      <c r="N167" s="104"/>
      <c r="O167" s="104"/>
      <c r="P167" s="104"/>
      <c r="Q167" s="104"/>
      <c r="R167" s="104"/>
      <c r="S167" s="104"/>
      <c r="T167" s="104"/>
      <c r="U167" s="629">
        <v>79.79626485568761</v>
      </c>
      <c r="V167" s="630"/>
      <c r="W167" s="629">
        <v>88.875105631513946</v>
      </c>
      <c r="X167" s="630"/>
      <c r="Y167" s="629">
        <v>91.148248631959518</v>
      </c>
      <c r="Z167" s="630"/>
      <c r="AA167" s="629">
        <v>93.298403503214871</v>
      </c>
      <c r="AB167" s="630"/>
      <c r="AC167" s="629">
        <v>99.311926605504581</v>
      </c>
      <c r="AD167" s="630"/>
      <c r="AE167" s="124"/>
      <c r="AF167" s="146"/>
      <c r="AG167" s="146"/>
      <c r="AH167" s="146"/>
      <c r="AI167" s="146"/>
    </row>
    <row r="168" spans="1:35" ht="10.5" customHeight="1">
      <c r="A168" s="104"/>
      <c r="B168" s="104"/>
      <c r="C168" s="104"/>
      <c r="D168" s="104"/>
      <c r="E168" s="104"/>
      <c r="F168" s="104"/>
      <c r="G168" s="104"/>
      <c r="H168" s="104"/>
      <c r="I168" s="104"/>
      <c r="J168" s="104"/>
      <c r="K168" s="104"/>
      <c r="L168" s="104"/>
      <c r="M168" s="104"/>
      <c r="N168" s="104"/>
      <c r="O168" s="104"/>
      <c r="P168" s="104"/>
      <c r="Q168" s="104"/>
      <c r="R168" s="104"/>
      <c r="S168" s="104"/>
      <c r="T168" s="104"/>
      <c r="U168" s="629">
        <v>0</v>
      </c>
      <c r="V168" s="630"/>
      <c r="W168" s="629">
        <v>1.2515831615004953</v>
      </c>
      <c r="X168" s="630"/>
      <c r="Y168" s="629">
        <v>1.9444940946776477</v>
      </c>
      <c r="Z168" s="630"/>
      <c r="AA168" s="629">
        <v>2.6763318203535595</v>
      </c>
      <c r="AB168" s="630"/>
      <c r="AC168" s="629">
        <v>8.8127294981640159</v>
      </c>
      <c r="AD168" s="630"/>
      <c r="AE168" s="124"/>
      <c r="AF168" s="146"/>
      <c r="AG168" s="146"/>
      <c r="AH168" s="146"/>
      <c r="AI168" s="146"/>
    </row>
    <row r="169" spans="1:35" ht="10.5" customHeight="1">
      <c r="A169" s="104"/>
      <c r="B169" s="104"/>
      <c r="C169" s="104"/>
      <c r="D169" s="104"/>
      <c r="E169" s="104"/>
      <c r="F169" s="104"/>
      <c r="G169" s="104"/>
      <c r="H169" s="104"/>
      <c r="I169" s="104"/>
      <c r="J169" s="104"/>
      <c r="K169" s="104"/>
      <c r="L169" s="104"/>
      <c r="M169" s="104"/>
      <c r="N169" s="104"/>
      <c r="O169" s="104"/>
      <c r="P169" s="104"/>
      <c r="Q169" s="104"/>
      <c r="R169" s="104"/>
      <c r="S169" s="104"/>
      <c r="T169" s="104"/>
      <c r="U169" s="629">
        <v>0.34403669724770647</v>
      </c>
      <c r="V169" s="630"/>
      <c r="W169" s="629">
        <v>5.1603381061546267</v>
      </c>
      <c r="X169" s="630"/>
      <c r="Y169" s="629">
        <v>6.8298616306705675</v>
      </c>
      <c r="Z169" s="630"/>
      <c r="AA169" s="629">
        <v>8.471864246455965</v>
      </c>
      <c r="AB169" s="630"/>
      <c r="AC169" s="629">
        <v>17.638984214138642</v>
      </c>
      <c r="AD169" s="630"/>
      <c r="AE169" s="124"/>
      <c r="AF169" s="146"/>
      <c r="AG169" s="146"/>
      <c r="AH169" s="146"/>
      <c r="AI169" s="146"/>
    </row>
    <row r="170" spans="1:35" ht="13.5" customHeight="1">
      <c r="A170" s="104"/>
      <c r="B170" s="104"/>
      <c r="C170" s="104"/>
      <c r="D170" s="104"/>
      <c r="E170" s="104"/>
      <c r="F170" s="104"/>
      <c r="G170" s="104"/>
      <c r="H170" s="104"/>
      <c r="I170" s="104"/>
      <c r="J170" s="104"/>
      <c r="K170" s="104"/>
      <c r="L170" s="104"/>
      <c r="M170" s="104"/>
      <c r="N170" s="104"/>
      <c r="O170" s="104"/>
      <c r="P170" s="104"/>
      <c r="Q170" s="104"/>
      <c r="R170" s="104"/>
      <c r="S170" s="104"/>
      <c r="T170" s="104"/>
      <c r="U170" s="106"/>
      <c r="V170" s="106"/>
      <c r="W170" s="106"/>
      <c r="X170" s="106"/>
      <c r="Y170" s="106"/>
      <c r="Z170" s="106"/>
      <c r="AA170" s="106"/>
      <c r="AB170" s="106"/>
      <c r="AC170" s="106"/>
      <c r="AD170" s="106"/>
    </row>
    <row r="171" spans="1:35" ht="13.5" customHeight="1">
      <c r="A171" s="104"/>
      <c r="B171" s="104"/>
      <c r="C171" s="104"/>
      <c r="D171" s="104"/>
      <c r="E171" s="104"/>
      <c r="F171" s="104"/>
      <c r="G171" s="104"/>
      <c r="H171" s="104"/>
      <c r="I171" s="104"/>
      <c r="J171" s="104"/>
      <c r="K171" s="104"/>
      <c r="L171" s="104"/>
      <c r="M171" s="104"/>
      <c r="N171" s="104"/>
      <c r="O171" s="104"/>
      <c r="P171" s="104"/>
      <c r="Q171" s="104"/>
      <c r="R171" s="104"/>
      <c r="S171" s="104"/>
      <c r="T171" s="104"/>
      <c r="U171" s="104"/>
      <c r="V171" s="104"/>
      <c r="W171" s="104"/>
      <c r="X171" s="104"/>
      <c r="Y171" s="104"/>
      <c r="Z171" s="104"/>
      <c r="AA171" s="104"/>
      <c r="AB171" s="104"/>
      <c r="AC171" s="104"/>
      <c r="AD171" s="104"/>
    </row>
    <row r="172" spans="1:35" ht="13.5" customHeight="1">
      <c r="A172" s="104"/>
      <c r="B172" s="104"/>
      <c r="C172" s="104"/>
      <c r="D172" s="104"/>
      <c r="E172" s="104"/>
      <c r="F172" s="104"/>
      <c r="G172" s="104"/>
      <c r="H172" s="104"/>
      <c r="I172" s="104"/>
      <c r="J172" s="104"/>
      <c r="K172" s="104"/>
      <c r="L172" s="104"/>
      <c r="M172" s="104"/>
      <c r="N172" s="104"/>
      <c r="O172" s="104"/>
      <c r="P172" s="104"/>
      <c r="Q172" s="104"/>
      <c r="R172" s="104"/>
      <c r="S172" s="104"/>
      <c r="T172" s="104"/>
      <c r="U172" s="104"/>
      <c r="V172" s="104"/>
      <c r="W172" s="104"/>
      <c r="X172" s="104"/>
      <c r="Y172" s="104"/>
      <c r="Z172" s="104"/>
      <c r="AA172" s="104"/>
      <c r="AB172" s="104"/>
      <c r="AC172" s="104"/>
      <c r="AD172" s="104"/>
    </row>
    <row r="173" spans="1:35" ht="13.5" customHeight="1">
      <c r="A173" s="104"/>
      <c r="B173" s="104"/>
      <c r="C173" s="104"/>
      <c r="D173" s="104"/>
      <c r="E173" s="104"/>
      <c r="F173" s="104"/>
      <c r="G173" s="104"/>
      <c r="H173" s="104"/>
      <c r="I173" s="104"/>
      <c r="J173" s="104"/>
      <c r="K173" s="104"/>
      <c r="L173" s="104"/>
      <c r="M173" s="104"/>
      <c r="N173" s="104"/>
      <c r="O173" s="104"/>
      <c r="P173" s="104"/>
      <c r="Q173" s="104"/>
      <c r="R173" s="104"/>
      <c r="S173" s="104"/>
      <c r="T173" s="104"/>
      <c r="U173" s="104"/>
      <c r="V173" s="104"/>
      <c r="W173" s="104"/>
      <c r="X173" s="104"/>
      <c r="Y173" s="104"/>
      <c r="Z173" s="104"/>
      <c r="AA173" s="104"/>
      <c r="AB173" s="104"/>
      <c r="AC173" s="104"/>
      <c r="AD173" s="104"/>
    </row>
    <row r="174" spans="1:35" ht="13.5" customHeight="1">
      <c r="A174" s="247" t="s">
        <v>145</v>
      </c>
      <c r="B174" s="247"/>
      <c r="C174" s="247"/>
      <c r="D174" s="247"/>
      <c r="E174" s="247"/>
      <c r="F174" s="247"/>
      <c r="G174" s="247"/>
      <c r="H174" s="247"/>
      <c r="I174" s="247"/>
      <c r="J174" s="247"/>
      <c r="K174" s="247"/>
      <c r="L174" s="247"/>
      <c r="M174" s="247"/>
      <c r="N174" s="247"/>
      <c r="O174" s="247"/>
      <c r="P174" s="247"/>
      <c r="Q174" s="247"/>
      <c r="R174" s="247"/>
      <c r="S174" s="247"/>
      <c r="T174" s="247"/>
      <c r="U174" s="247"/>
      <c r="V174" s="247"/>
      <c r="W174" s="247"/>
      <c r="X174" s="247"/>
      <c r="Y174" s="247"/>
      <c r="Z174" s="247"/>
      <c r="AA174" s="247"/>
      <c r="AB174" s="247"/>
      <c r="AC174" s="223"/>
      <c r="AD174" s="223"/>
      <c r="AE174" s="82"/>
      <c r="AF174" s="82"/>
    </row>
    <row r="175" spans="1:35" ht="13.5" customHeight="1">
      <c r="A175" s="247"/>
      <c r="B175" s="247"/>
      <c r="C175" s="247"/>
      <c r="D175" s="247"/>
      <c r="E175" s="247"/>
      <c r="F175" s="247"/>
      <c r="G175" s="247"/>
      <c r="H175" s="247"/>
      <c r="I175" s="247"/>
      <c r="J175" s="247"/>
      <c r="K175" s="247"/>
      <c r="L175" s="247"/>
      <c r="M175" s="247"/>
      <c r="N175" s="247"/>
      <c r="O175" s="247"/>
      <c r="P175" s="247"/>
      <c r="Q175" s="247"/>
      <c r="R175" s="247"/>
      <c r="S175" s="247"/>
      <c r="T175" s="247"/>
      <c r="U175" s="247"/>
      <c r="V175" s="247"/>
      <c r="W175" s="247"/>
      <c r="X175" s="247"/>
      <c r="Y175" s="247"/>
      <c r="Z175" s="247"/>
      <c r="AA175" s="247"/>
      <c r="AB175" s="247"/>
      <c r="AC175" s="223"/>
      <c r="AD175" s="223"/>
      <c r="AE175" s="82"/>
      <c r="AF175" s="82"/>
    </row>
    <row r="176" spans="1:35" ht="14.25">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AC176" s="64"/>
      <c r="AD176" s="64"/>
      <c r="AE176" s="82"/>
      <c r="AF176" s="82"/>
    </row>
    <row r="177" spans="1:35" ht="19.5" customHeight="1" thickBot="1">
      <c r="A177" s="104"/>
      <c r="B177" s="67" t="s">
        <v>672</v>
      </c>
      <c r="C177" s="66"/>
      <c r="D177" s="66"/>
      <c r="E177" s="66"/>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row>
    <row r="178" spans="1:35" ht="9" customHeight="1" thickTop="1">
      <c r="A178" s="104"/>
      <c r="B178" s="104"/>
      <c r="C178" s="104"/>
      <c r="D178" s="104"/>
      <c r="E178" s="104"/>
      <c r="F178" s="104"/>
      <c r="G178" s="104"/>
      <c r="H178" s="104"/>
      <c r="I178" s="104"/>
      <c r="J178" s="104"/>
      <c r="K178" s="104"/>
      <c r="L178" s="104"/>
      <c r="M178" s="104"/>
      <c r="N178" s="104"/>
      <c r="O178" s="104"/>
      <c r="P178" s="104"/>
      <c r="Q178" s="104"/>
      <c r="R178" s="104"/>
      <c r="S178" s="104"/>
      <c r="T178" s="104"/>
      <c r="U178" s="104"/>
      <c r="V178" s="104"/>
      <c r="W178" s="104"/>
      <c r="X178" s="104"/>
      <c r="Y178" s="104"/>
      <c r="Z178" s="104"/>
      <c r="AA178" s="104"/>
      <c r="AB178" s="104"/>
      <c r="AC178" s="104"/>
      <c r="AD178" s="104"/>
    </row>
    <row r="179" spans="1:35" ht="19.5" customHeight="1">
      <c r="A179" s="104"/>
      <c r="B179" s="19"/>
      <c r="C179" s="15" t="s">
        <v>679</v>
      </c>
      <c r="D179" s="6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row>
    <row r="180" spans="1:35" ht="9" customHeight="1">
      <c r="A180" s="104"/>
      <c r="B180" s="104"/>
      <c r="C180" s="104"/>
      <c r="D180" s="104"/>
      <c r="E180" s="104"/>
      <c r="F180" s="104"/>
      <c r="G180" s="104"/>
      <c r="H180" s="104"/>
      <c r="I180" s="104"/>
      <c r="J180" s="104"/>
      <c r="K180" s="104"/>
      <c r="L180" s="104"/>
      <c r="M180" s="104"/>
      <c r="N180" s="104"/>
      <c r="O180" s="104"/>
      <c r="P180" s="104"/>
      <c r="Q180" s="104"/>
      <c r="R180" s="104"/>
      <c r="S180" s="104"/>
      <c r="T180" s="104"/>
      <c r="U180" s="104"/>
      <c r="V180" s="104"/>
      <c r="W180" s="104"/>
      <c r="X180" s="104"/>
      <c r="Y180" s="104"/>
      <c r="Z180" s="104"/>
      <c r="AA180" s="104"/>
      <c r="AB180" s="104"/>
      <c r="AC180" s="104"/>
      <c r="AD180" s="104"/>
    </row>
    <row r="181" spans="1:35" ht="13.5" customHeight="1">
      <c r="A181" s="104"/>
      <c r="B181" s="104"/>
      <c r="C181" s="631" t="s">
        <v>538</v>
      </c>
      <c r="D181" s="632"/>
      <c r="E181" s="632"/>
      <c r="F181" s="632"/>
      <c r="G181" s="632"/>
      <c r="H181" s="357" t="s">
        <v>429</v>
      </c>
      <c r="I181" s="592"/>
      <c r="J181" s="592"/>
      <c r="K181" s="633"/>
      <c r="L181" s="638" t="s">
        <v>447</v>
      </c>
      <c r="M181" s="635"/>
      <c r="N181" s="635"/>
      <c r="O181" s="635"/>
      <c r="P181" s="631" t="s">
        <v>110</v>
      </c>
      <c r="Q181" s="632"/>
      <c r="R181" s="632"/>
      <c r="S181" s="632"/>
      <c r="T181" s="104"/>
      <c r="U181" s="104"/>
      <c r="V181" s="104"/>
      <c r="W181" s="104"/>
      <c r="X181" s="104"/>
      <c r="Y181" s="104"/>
      <c r="Z181" s="104"/>
      <c r="AA181" s="104"/>
      <c r="AB181" s="104"/>
      <c r="AC181" s="104"/>
      <c r="AD181" s="104"/>
    </row>
    <row r="182" spans="1:35" ht="13.5" customHeight="1">
      <c r="A182" s="104"/>
      <c r="B182" s="104"/>
      <c r="C182" s="636" t="s">
        <v>664</v>
      </c>
      <c r="D182" s="636"/>
      <c r="E182" s="636"/>
      <c r="F182" s="636"/>
      <c r="G182" s="636"/>
      <c r="H182" s="625">
        <v>391</v>
      </c>
      <c r="I182" s="626"/>
      <c r="J182" s="627">
        <v>0.89885057471264362</v>
      </c>
      <c r="K182" s="628"/>
      <c r="L182" s="625">
        <v>31014</v>
      </c>
      <c r="M182" s="626"/>
      <c r="N182" s="627">
        <v>0.90655052468504282</v>
      </c>
      <c r="O182" s="628"/>
      <c r="P182" s="625">
        <v>2478831</v>
      </c>
      <c r="Q182" s="626"/>
      <c r="R182" s="627">
        <v>0.92307425910699603</v>
      </c>
      <c r="S182" s="628"/>
      <c r="T182" s="104"/>
      <c r="U182" s="104"/>
      <c r="V182" s="104"/>
      <c r="W182" s="104"/>
      <c r="X182" s="104"/>
      <c r="Y182" s="104"/>
      <c r="Z182" s="104"/>
      <c r="AA182" s="104"/>
      <c r="AB182" s="104"/>
      <c r="AC182" s="104"/>
      <c r="AD182" s="104"/>
      <c r="AE182" s="124"/>
      <c r="AF182" s="124"/>
    </row>
    <row r="183" spans="1:35" ht="13.5" customHeight="1">
      <c r="A183" s="104"/>
      <c r="B183" s="104"/>
      <c r="C183" s="636" t="s">
        <v>665</v>
      </c>
      <c r="D183" s="636"/>
      <c r="E183" s="636"/>
      <c r="F183" s="636"/>
      <c r="G183" s="636"/>
      <c r="H183" s="625">
        <v>5</v>
      </c>
      <c r="I183" s="626"/>
      <c r="J183" s="627">
        <v>1.1494252873563218E-2</v>
      </c>
      <c r="K183" s="628"/>
      <c r="L183" s="625">
        <v>577</v>
      </c>
      <c r="M183" s="626"/>
      <c r="N183" s="627">
        <v>1.6865920318026365E-2</v>
      </c>
      <c r="O183" s="628"/>
      <c r="P183" s="625">
        <v>37220</v>
      </c>
      <c r="Q183" s="626"/>
      <c r="R183" s="627">
        <v>1.3860091278494739E-2</v>
      </c>
      <c r="S183" s="628"/>
      <c r="T183" s="104"/>
      <c r="U183" s="104"/>
      <c r="V183" s="104"/>
      <c r="W183" s="104"/>
      <c r="X183" s="104"/>
      <c r="Y183" s="104"/>
      <c r="Z183" s="104"/>
      <c r="AA183" s="104"/>
      <c r="AB183" s="104"/>
      <c r="AC183" s="104"/>
      <c r="AD183" s="104"/>
      <c r="AE183" s="124"/>
      <c r="AF183" s="124"/>
    </row>
    <row r="184" spans="1:35" ht="13.5" customHeight="1">
      <c r="A184" s="104"/>
      <c r="B184" s="104"/>
      <c r="C184" s="636" t="s">
        <v>666</v>
      </c>
      <c r="D184" s="636"/>
      <c r="E184" s="636"/>
      <c r="F184" s="636"/>
      <c r="G184" s="636"/>
      <c r="H184" s="625">
        <v>39</v>
      </c>
      <c r="I184" s="626"/>
      <c r="J184" s="627">
        <v>8.9655172413793102E-2</v>
      </c>
      <c r="K184" s="628"/>
      <c r="L184" s="625">
        <v>2620</v>
      </c>
      <c r="M184" s="626"/>
      <c r="N184" s="627">
        <v>7.6583554996930814E-2</v>
      </c>
      <c r="O184" s="628"/>
      <c r="P184" s="625">
        <v>169357</v>
      </c>
      <c r="Q184" s="626"/>
      <c r="R184" s="627">
        <v>6.3065649614509223E-2</v>
      </c>
      <c r="S184" s="628"/>
      <c r="T184" s="104"/>
      <c r="U184" s="104"/>
      <c r="V184" s="104"/>
      <c r="W184" s="104"/>
      <c r="X184" s="104"/>
      <c r="Y184" s="104"/>
      <c r="Z184" s="104"/>
      <c r="AA184" s="104"/>
      <c r="AB184" s="104"/>
      <c r="AC184" s="104"/>
      <c r="AD184" s="104"/>
      <c r="AE184" s="124"/>
      <c r="AF184" s="124"/>
    </row>
    <row r="185" spans="1:35" ht="13.5" customHeight="1">
      <c r="A185" s="104"/>
      <c r="B185" s="104"/>
      <c r="C185" s="104"/>
      <c r="D185" s="104"/>
      <c r="E185" s="104"/>
      <c r="F185" s="104"/>
      <c r="G185" s="104"/>
      <c r="H185" s="104"/>
      <c r="I185" s="104"/>
      <c r="J185" s="104"/>
      <c r="K185" s="104"/>
      <c r="L185" s="104"/>
      <c r="M185" s="104"/>
      <c r="N185" s="104"/>
      <c r="O185" s="104"/>
      <c r="P185" s="104"/>
      <c r="Q185" s="104"/>
      <c r="R185" s="104"/>
      <c r="S185" s="104"/>
      <c r="T185" s="104"/>
      <c r="U185" s="104"/>
      <c r="V185" s="104"/>
      <c r="W185" s="104"/>
      <c r="X185" s="104"/>
      <c r="Y185" s="104"/>
      <c r="Z185" s="104"/>
      <c r="AA185" s="104"/>
      <c r="AB185" s="104"/>
      <c r="AC185" s="104"/>
      <c r="AD185" s="104"/>
      <c r="AE185" s="124"/>
      <c r="AF185" s="124"/>
    </row>
    <row r="186" spans="1:35" ht="13.5" customHeight="1">
      <c r="A186" s="104"/>
      <c r="B186" s="104"/>
      <c r="C186" s="104"/>
      <c r="D186" s="104"/>
      <c r="E186" s="104"/>
      <c r="F186" s="104"/>
      <c r="G186" s="104"/>
      <c r="H186" s="104"/>
      <c r="I186" s="104"/>
      <c r="J186" s="104"/>
      <c r="K186" s="104"/>
      <c r="L186" s="104"/>
      <c r="M186" s="104"/>
      <c r="N186" s="104"/>
      <c r="O186" s="104"/>
      <c r="P186" s="104"/>
      <c r="Q186" s="104"/>
      <c r="R186" s="104"/>
      <c r="S186" s="104"/>
      <c r="T186" s="104"/>
      <c r="U186" s="104"/>
      <c r="V186" s="104"/>
      <c r="W186" s="104"/>
      <c r="X186" s="104"/>
      <c r="Y186" s="104"/>
      <c r="Z186" s="104"/>
      <c r="AA186" s="104"/>
      <c r="AB186" s="104"/>
      <c r="AC186" s="104"/>
      <c r="AD186" s="104"/>
      <c r="AE186" s="124"/>
      <c r="AF186" s="124"/>
    </row>
    <row r="187" spans="1:35" ht="10.5" customHeight="1">
      <c r="A187" s="104"/>
      <c r="B187" s="104"/>
      <c r="C187" s="104"/>
      <c r="D187" s="104"/>
      <c r="E187" s="104"/>
      <c r="F187" s="104"/>
      <c r="G187" s="104"/>
      <c r="H187" s="104"/>
      <c r="I187" s="104"/>
      <c r="J187" s="104"/>
      <c r="K187" s="104"/>
      <c r="L187" s="104"/>
      <c r="M187" s="104"/>
      <c r="N187" s="104"/>
      <c r="O187" s="104"/>
      <c r="P187" s="104"/>
      <c r="Q187" s="104"/>
      <c r="R187" s="104"/>
      <c r="S187" s="104"/>
      <c r="T187" s="104"/>
      <c r="U187" s="517" t="s">
        <v>47</v>
      </c>
      <c r="V187" s="521"/>
      <c r="W187" s="521"/>
      <c r="X187" s="521"/>
      <c r="Y187" s="521"/>
      <c r="Z187" s="521"/>
      <c r="AA187" s="521"/>
      <c r="AB187" s="521"/>
      <c r="AC187" s="605"/>
      <c r="AD187" s="606"/>
      <c r="AE187" s="124"/>
      <c r="AF187" s="124"/>
    </row>
    <row r="188" spans="1:35" ht="10.5" customHeight="1">
      <c r="A188" s="104"/>
      <c r="B188" s="104"/>
      <c r="C188" s="104"/>
      <c r="D188" s="104"/>
      <c r="E188" s="104"/>
      <c r="F188" s="104"/>
      <c r="G188" s="104"/>
      <c r="H188" s="104"/>
      <c r="I188" s="104"/>
      <c r="J188" s="104"/>
      <c r="K188" s="104"/>
      <c r="L188" s="104"/>
      <c r="M188" s="104"/>
      <c r="N188" s="104"/>
      <c r="O188" s="104"/>
      <c r="P188" s="104"/>
      <c r="Q188" s="104"/>
      <c r="R188" s="104"/>
      <c r="S188" s="104"/>
      <c r="T188" s="104"/>
      <c r="U188" s="607" t="s">
        <v>112</v>
      </c>
      <c r="V188" s="607"/>
      <c r="W188" s="637" t="s">
        <v>631</v>
      </c>
      <c r="X188" s="637"/>
      <c r="Y188" s="607" t="s">
        <v>46</v>
      </c>
      <c r="Z188" s="632"/>
      <c r="AA188" s="519" t="s">
        <v>632</v>
      </c>
      <c r="AB188" s="520"/>
      <c r="AC188" s="607" t="s">
        <v>111</v>
      </c>
      <c r="AD188" s="607"/>
      <c r="AE188" s="124"/>
      <c r="AF188" s="124"/>
    </row>
    <row r="189" spans="1:35" ht="10.5" customHeight="1">
      <c r="A189" s="104"/>
      <c r="B189" s="104"/>
      <c r="C189" s="104"/>
      <c r="D189" s="104"/>
      <c r="E189" s="104"/>
      <c r="F189" s="104"/>
      <c r="G189" s="104"/>
      <c r="H189" s="104"/>
      <c r="I189" s="104"/>
      <c r="J189" s="104"/>
      <c r="K189" s="104"/>
      <c r="L189" s="104"/>
      <c r="M189" s="104"/>
      <c r="N189" s="104"/>
      <c r="O189" s="104"/>
      <c r="P189" s="104"/>
      <c r="Q189" s="104"/>
      <c r="R189" s="104"/>
      <c r="S189" s="104"/>
      <c r="T189" s="104"/>
      <c r="U189" s="629">
        <v>80.499695307739188</v>
      </c>
      <c r="V189" s="630"/>
      <c r="W189" s="629">
        <v>90.972712175319387</v>
      </c>
      <c r="X189" s="630"/>
      <c r="Y189" s="629">
        <v>92.650152413492776</v>
      </c>
      <c r="Z189" s="630"/>
      <c r="AA189" s="629">
        <v>94.144296260454368</v>
      </c>
      <c r="AB189" s="630"/>
      <c r="AC189" s="629">
        <v>97.989851678376269</v>
      </c>
      <c r="AD189" s="630"/>
      <c r="AE189" s="124"/>
      <c r="AF189" s="146"/>
      <c r="AG189" s="146"/>
      <c r="AH189" s="146"/>
      <c r="AI189" s="146"/>
    </row>
    <row r="190" spans="1:35" ht="10.5" customHeight="1">
      <c r="A190" s="104"/>
      <c r="B190" s="104"/>
      <c r="C190" s="104"/>
      <c r="D190" s="104"/>
      <c r="E190" s="104"/>
      <c r="F190" s="104"/>
      <c r="G190" s="104"/>
      <c r="H190" s="104"/>
      <c r="I190" s="104"/>
      <c r="J190" s="104"/>
      <c r="K190" s="104"/>
      <c r="L190" s="104"/>
      <c r="M190" s="104"/>
      <c r="N190" s="104"/>
      <c r="O190" s="104"/>
      <c r="P190" s="104"/>
      <c r="Q190" s="104"/>
      <c r="R190" s="104"/>
      <c r="S190" s="104"/>
      <c r="T190" s="104"/>
      <c r="U190" s="629">
        <v>0</v>
      </c>
      <c r="V190" s="630"/>
      <c r="W190" s="629">
        <v>0.79322225650519385</v>
      </c>
      <c r="X190" s="630"/>
      <c r="Y190" s="629">
        <v>1.1505283826416925</v>
      </c>
      <c r="Z190" s="630"/>
      <c r="AA190" s="629">
        <v>1.6906809905757387</v>
      </c>
      <c r="AB190" s="630"/>
      <c r="AC190" s="629">
        <v>8.3485679463741622</v>
      </c>
      <c r="AD190" s="630"/>
      <c r="AE190" s="124"/>
      <c r="AF190" s="146"/>
      <c r="AG190" s="146"/>
      <c r="AH190" s="146"/>
      <c r="AI190" s="146"/>
    </row>
    <row r="191" spans="1:35" ht="10.5" customHeight="1">
      <c r="A191" s="104"/>
      <c r="B191" s="104"/>
      <c r="C191" s="104"/>
      <c r="D191" s="104"/>
      <c r="E191" s="104"/>
      <c r="F191" s="104"/>
      <c r="G191" s="104"/>
      <c r="H191" s="104"/>
      <c r="I191" s="104"/>
      <c r="J191" s="104"/>
      <c r="K191" s="104"/>
      <c r="L191" s="104"/>
      <c r="M191" s="104"/>
      <c r="N191" s="104"/>
      <c r="O191" s="104"/>
      <c r="P191" s="104"/>
      <c r="Q191" s="104"/>
      <c r="R191" s="104"/>
      <c r="S191" s="104"/>
      <c r="T191" s="104"/>
      <c r="U191" s="629">
        <v>1.893939393939394</v>
      </c>
      <c r="V191" s="630"/>
      <c r="W191" s="629">
        <v>4.8991575756453241</v>
      </c>
      <c r="X191" s="630"/>
      <c r="Y191" s="629">
        <v>6.0176010401530018</v>
      </c>
      <c r="Z191" s="630"/>
      <c r="AA191" s="629">
        <v>7.434682175519427</v>
      </c>
      <c r="AB191" s="630"/>
      <c r="AC191" s="629">
        <v>14.921465968586386</v>
      </c>
      <c r="AD191" s="630"/>
      <c r="AE191" s="124"/>
      <c r="AF191" s="146"/>
      <c r="AG191" s="146"/>
      <c r="AH191" s="146"/>
      <c r="AI191" s="146"/>
    </row>
    <row r="192" spans="1:35" ht="13.5" customHeight="1">
      <c r="A192" s="104"/>
      <c r="B192" s="104"/>
      <c r="C192" s="104"/>
      <c r="D192" s="104"/>
      <c r="E192" s="104"/>
      <c r="F192" s="104"/>
      <c r="G192" s="104"/>
      <c r="H192" s="104"/>
      <c r="I192" s="104"/>
      <c r="J192" s="104"/>
      <c r="K192" s="104"/>
      <c r="L192" s="104"/>
      <c r="M192" s="104"/>
      <c r="N192" s="104"/>
      <c r="O192" s="104"/>
      <c r="P192" s="104"/>
      <c r="Q192" s="104"/>
      <c r="R192" s="104"/>
      <c r="S192" s="104"/>
      <c r="T192" s="104"/>
      <c r="U192" s="104"/>
      <c r="V192" s="104"/>
      <c r="W192" s="104"/>
      <c r="X192" s="104"/>
      <c r="Y192" s="104"/>
      <c r="Z192" s="104"/>
      <c r="AA192" s="104"/>
      <c r="AB192" s="104"/>
      <c r="AC192" s="104"/>
      <c r="AD192" s="104"/>
    </row>
    <row r="193" spans="1:35" ht="13.5" customHeight="1">
      <c r="A193" s="104"/>
      <c r="B193" s="104"/>
      <c r="C193" s="104"/>
      <c r="D193" s="104"/>
      <c r="E193" s="104"/>
      <c r="F193" s="104"/>
      <c r="G193" s="104"/>
      <c r="H193" s="104"/>
      <c r="I193" s="104"/>
      <c r="J193" s="104"/>
      <c r="K193" s="104"/>
      <c r="L193" s="104"/>
      <c r="M193" s="104"/>
      <c r="N193" s="104"/>
      <c r="O193" s="104"/>
      <c r="P193" s="104"/>
      <c r="Q193" s="104"/>
      <c r="R193" s="104"/>
      <c r="S193" s="104"/>
      <c r="T193" s="104"/>
      <c r="U193" s="104"/>
      <c r="V193" s="104"/>
      <c r="W193" s="104"/>
      <c r="X193" s="104"/>
      <c r="Y193" s="104"/>
      <c r="Z193" s="104"/>
      <c r="AA193" s="104"/>
      <c r="AB193" s="104"/>
      <c r="AC193" s="104"/>
      <c r="AD193" s="104"/>
    </row>
    <row r="194" spans="1:35" ht="13.5" customHeight="1">
      <c r="A194" s="104"/>
      <c r="B194" s="104"/>
      <c r="C194" s="104"/>
      <c r="D194" s="104"/>
      <c r="E194" s="104"/>
      <c r="F194" s="104"/>
      <c r="G194" s="104"/>
      <c r="H194" s="104"/>
      <c r="I194" s="104"/>
      <c r="J194" s="104"/>
      <c r="K194" s="104"/>
      <c r="L194" s="104"/>
      <c r="M194" s="104"/>
      <c r="N194" s="104"/>
      <c r="O194" s="104"/>
      <c r="P194" s="104"/>
      <c r="Q194" s="104"/>
      <c r="R194" s="104"/>
      <c r="S194" s="104"/>
      <c r="T194" s="104"/>
      <c r="U194" s="104"/>
      <c r="V194" s="104"/>
      <c r="W194" s="104"/>
      <c r="X194" s="104"/>
      <c r="Y194" s="104"/>
      <c r="Z194" s="104"/>
      <c r="AA194" s="104"/>
      <c r="AB194" s="104"/>
      <c r="AC194" s="104"/>
      <c r="AD194" s="104"/>
    </row>
    <row r="195" spans="1:35" ht="13.5" customHeight="1">
      <c r="A195" s="104"/>
      <c r="B195" s="104"/>
      <c r="C195" s="104"/>
      <c r="D195" s="104"/>
      <c r="E195" s="104"/>
      <c r="F195" s="104"/>
      <c r="G195" s="104"/>
      <c r="H195" s="104"/>
      <c r="I195" s="104"/>
      <c r="J195" s="104"/>
      <c r="K195" s="104"/>
      <c r="L195" s="104"/>
      <c r="M195" s="104"/>
      <c r="N195" s="104"/>
      <c r="O195" s="104"/>
      <c r="P195" s="104"/>
      <c r="Q195" s="104"/>
      <c r="R195" s="104"/>
      <c r="S195" s="104"/>
      <c r="T195" s="104"/>
      <c r="U195" s="104"/>
      <c r="V195" s="104"/>
      <c r="W195" s="104"/>
      <c r="X195" s="104"/>
      <c r="Y195" s="104"/>
      <c r="Z195" s="104"/>
      <c r="AA195" s="104"/>
      <c r="AB195" s="104"/>
      <c r="AC195" s="104"/>
      <c r="AD195" s="104"/>
    </row>
    <row r="196" spans="1:35" ht="19.5" customHeight="1">
      <c r="A196" s="104"/>
      <c r="B196" s="19"/>
      <c r="C196" s="15" t="s">
        <v>680</v>
      </c>
      <c r="D196" s="6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row>
    <row r="197" spans="1:35" ht="9" customHeight="1">
      <c r="A197" s="104"/>
      <c r="B197" s="104"/>
      <c r="C197" s="104"/>
      <c r="D197" s="104"/>
      <c r="E197" s="104"/>
      <c r="F197" s="104"/>
      <c r="G197" s="104"/>
      <c r="H197" s="104"/>
      <c r="I197" s="104"/>
      <c r="J197" s="104"/>
      <c r="K197" s="104"/>
      <c r="L197" s="104"/>
      <c r="M197" s="104"/>
      <c r="N197" s="104"/>
      <c r="O197" s="104"/>
      <c r="P197" s="104"/>
      <c r="Q197" s="104"/>
      <c r="R197" s="104"/>
      <c r="S197" s="104"/>
      <c r="T197" s="104"/>
      <c r="U197" s="104"/>
      <c r="V197" s="104"/>
      <c r="W197" s="104"/>
      <c r="X197" s="104"/>
      <c r="Y197" s="104"/>
      <c r="Z197" s="104"/>
      <c r="AA197" s="104"/>
      <c r="AB197" s="104"/>
      <c r="AC197" s="104"/>
      <c r="AD197" s="104"/>
    </row>
    <row r="198" spans="1:35" ht="13.5" customHeight="1">
      <c r="A198" s="104"/>
      <c r="B198" s="104"/>
      <c r="C198" s="631" t="s">
        <v>538</v>
      </c>
      <c r="D198" s="632"/>
      <c r="E198" s="632"/>
      <c r="F198" s="632"/>
      <c r="G198" s="632"/>
      <c r="H198" s="357" t="s">
        <v>429</v>
      </c>
      <c r="I198" s="592"/>
      <c r="J198" s="592"/>
      <c r="K198" s="633"/>
      <c r="L198" s="638" t="s">
        <v>447</v>
      </c>
      <c r="M198" s="635"/>
      <c r="N198" s="635"/>
      <c r="O198" s="635"/>
      <c r="P198" s="631" t="s">
        <v>110</v>
      </c>
      <c r="Q198" s="632"/>
      <c r="R198" s="632"/>
      <c r="S198" s="632"/>
      <c r="T198" s="104"/>
      <c r="U198" s="104"/>
      <c r="V198" s="104"/>
      <c r="W198" s="104"/>
      <c r="X198" s="104"/>
      <c r="Y198" s="104"/>
      <c r="Z198" s="104"/>
      <c r="AA198" s="104"/>
      <c r="AB198" s="104"/>
      <c r="AC198" s="104"/>
      <c r="AD198" s="104"/>
    </row>
    <row r="199" spans="1:35" ht="13.5" customHeight="1">
      <c r="A199" s="104"/>
      <c r="B199" s="104"/>
      <c r="C199" s="636" t="s">
        <v>664</v>
      </c>
      <c r="D199" s="636"/>
      <c r="E199" s="636"/>
      <c r="F199" s="636"/>
      <c r="G199" s="636"/>
      <c r="H199" s="625">
        <v>408</v>
      </c>
      <c r="I199" s="626"/>
      <c r="J199" s="627">
        <v>0.93793103448275861</v>
      </c>
      <c r="K199" s="628"/>
      <c r="L199" s="625">
        <v>32494</v>
      </c>
      <c r="M199" s="626"/>
      <c r="N199" s="627">
        <v>0.9498114641489579</v>
      </c>
      <c r="O199" s="628"/>
      <c r="P199" s="625">
        <v>2573176</v>
      </c>
      <c r="Q199" s="626"/>
      <c r="R199" s="627">
        <v>0.9582067231497039</v>
      </c>
      <c r="S199" s="628"/>
      <c r="T199" s="104"/>
      <c r="U199" s="104"/>
      <c r="V199" s="104"/>
      <c r="W199" s="104"/>
      <c r="X199" s="104"/>
      <c r="Y199" s="104"/>
      <c r="Z199" s="104"/>
      <c r="AA199" s="104"/>
      <c r="AB199" s="104"/>
      <c r="AC199" s="104"/>
      <c r="AD199" s="104"/>
      <c r="AE199" s="124"/>
      <c r="AF199" s="124"/>
    </row>
    <row r="200" spans="1:35" ht="13.5" customHeight="1">
      <c r="A200" s="104"/>
      <c r="B200" s="104"/>
      <c r="C200" s="636" t="s">
        <v>665</v>
      </c>
      <c r="D200" s="636"/>
      <c r="E200" s="636"/>
      <c r="F200" s="636"/>
      <c r="G200" s="636"/>
      <c r="H200" s="625">
        <v>14</v>
      </c>
      <c r="I200" s="626"/>
      <c r="J200" s="627">
        <v>3.2183908045977011E-2</v>
      </c>
      <c r="K200" s="628"/>
      <c r="L200" s="625">
        <v>519</v>
      </c>
      <c r="M200" s="626"/>
      <c r="N200" s="627">
        <v>1.5170559176872935E-2</v>
      </c>
      <c r="O200" s="628"/>
      <c r="P200" s="625">
        <v>28746</v>
      </c>
      <c r="Q200" s="626"/>
      <c r="R200" s="627">
        <v>1.0704518642977157E-2</v>
      </c>
      <c r="S200" s="628"/>
      <c r="T200" s="104"/>
      <c r="U200" s="104"/>
      <c r="V200" s="104"/>
      <c r="W200" s="104"/>
      <c r="X200" s="104"/>
      <c r="Y200" s="104"/>
      <c r="Z200" s="104"/>
      <c r="AA200" s="104"/>
      <c r="AB200" s="104"/>
      <c r="AC200" s="104"/>
      <c r="AD200" s="104"/>
      <c r="AE200" s="124"/>
      <c r="AF200" s="124"/>
    </row>
    <row r="201" spans="1:35" ht="13.5" customHeight="1">
      <c r="A201" s="104"/>
      <c r="B201" s="104"/>
      <c r="C201" s="636" t="s">
        <v>666</v>
      </c>
      <c r="D201" s="636"/>
      <c r="E201" s="636"/>
      <c r="F201" s="636"/>
      <c r="G201" s="636"/>
      <c r="H201" s="625">
        <v>13</v>
      </c>
      <c r="I201" s="626"/>
      <c r="J201" s="627">
        <v>2.9885057471264367E-2</v>
      </c>
      <c r="K201" s="628"/>
      <c r="L201" s="625">
        <v>1198</v>
      </c>
      <c r="M201" s="626"/>
      <c r="N201" s="627">
        <v>3.501797667416913E-2</v>
      </c>
      <c r="O201" s="628"/>
      <c r="P201" s="625">
        <v>83486</v>
      </c>
      <c r="Q201" s="626"/>
      <c r="R201" s="627">
        <v>3.1088758207318962E-2</v>
      </c>
      <c r="S201" s="628"/>
      <c r="T201" s="104"/>
      <c r="U201" s="104"/>
      <c r="V201" s="104"/>
      <c r="W201" s="104"/>
      <c r="X201" s="104"/>
      <c r="Y201" s="104"/>
      <c r="Z201" s="104"/>
      <c r="AA201" s="104"/>
      <c r="AB201" s="104"/>
      <c r="AC201" s="104"/>
      <c r="AD201" s="104"/>
      <c r="AE201" s="124"/>
      <c r="AF201" s="124"/>
    </row>
    <row r="202" spans="1:35" ht="13.5" customHeight="1">
      <c r="A202" s="104"/>
      <c r="B202" s="104"/>
      <c r="C202" s="104"/>
      <c r="D202" s="104"/>
      <c r="E202" s="104"/>
      <c r="F202" s="104"/>
      <c r="G202" s="104"/>
      <c r="H202" s="104"/>
      <c r="I202" s="104"/>
      <c r="J202" s="104"/>
      <c r="K202" s="104"/>
      <c r="L202" s="104"/>
      <c r="M202" s="104"/>
      <c r="N202" s="104"/>
      <c r="O202" s="104"/>
      <c r="P202" s="104"/>
      <c r="Q202" s="104"/>
      <c r="R202" s="104"/>
      <c r="S202" s="104"/>
      <c r="T202" s="104"/>
      <c r="U202" s="104"/>
      <c r="V202" s="104"/>
      <c r="W202" s="104"/>
      <c r="X202" s="104"/>
      <c r="Y202" s="104"/>
      <c r="Z202" s="104"/>
      <c r="AA202" s="104"/>
      <c r="AB202" s="104"/>
      <c r="AC202" s="104"/>
      <c r="AD202" s="104"/>
      <c r="AE202" s="124"/>
      <c r="AF202" s="124"/>
    </row>
    <row r="203" spans="1:35" ht="13.5" customHeight="1">
      <c r="A203" s="104"/>
      <c r="B203" s="104"/>
      <c r="C203" s="104"/>
      <c r="D203" s="104"/>
      <c r="E203" s="104"/>
      <c r="F203" s="104"/>
      <c r="G203" s="104"/>
      <c r="H203" s="104"/>
      <c r="I203" s="104"/>
      <c r="J203" s="104"/>
      <c r="K203" s="104"/>
      <c r="L203" s="104"/>
      <c r="M203" s="104"/>
      <c r="N203" s="104"/>
      <c r="O203" s="104"/>
      <c r="P203" s="104"/>
      <c r="Q203" s="104"/>
      <c r="R203" s="104"/>
      <c r="S203" s="104"/>
      <c r="T203" s="104"/>
      <c r="U203" s="104"/>
      <c r="V203" s="104"/>
      <c r="W203" s="104"/>
      <c r="X203" s="104"/>
      <c r="Y203" s="104"/>
      <c r="Z203" s="104"/>
      <c r="AA203" s="104"/>
      <c r="AB203" s="104"/>
      <c r="AC203" s="104"/>
      <c r="AD203" s="104"/>
      <c r="AE203" s="124"/>
      <c r="AF203" s="124"/>
    </row>
    <row r="204" spans="1:35" ht="10.5" customHeight="1">
      <c r="A204" s="104"/>
      <c r="B204" s="104"/>
      <c r="C204" s="104"/>
      <c r="D204" s="104"/>
      <c r="E204" s="104"/>
      <c r="F204" s="104"/>
      <c r="G204" s="104"/>
      <c r="H204" s="104"/>
      <c r="I204" s="104"/>
      <c r="J204" s="104"/>
      <c r="K204" s="104"/>
      <c r="L204" s="104"/>
      <c r="M204" s="104"/>
      <c r="N204" s="104"/>
      <c r="O204" s="104"/>
      <c r="P204" s="104"/>
      <c r="Q204" s="104"/>
      <c r="R204" s="104"/>
      <c r="S204" s="104"/>
      <c r="T204" s="104"/>
      <c r="U204" s="517" t="s">
        <v>47</v>
      </c>
      <c r="V204" s="521"/>
      <c r="W204" s="521"/>
      <c r="X204" s="521"/>
      <c r="Y204" s="521"/>
      <c r="Z204" s="521"/>
      <c r="AA204" s="521"/>
      <c r="AB204" s="521"/>
      <c r="AC204" s="605"/>
      <c r="AD204" s="606"/>
      <c r="AE204" s="124"/>
      <c r="AF204" s="124"/>
    </row>
    <row r="205" spans="1:35" ht="10.5" customHeight="1">
      <c r="A205" s="104"/>
      <c r="B205" s="104"/>
      <c r="C205" s="104"/>
      <c r="D205" s="104"/>
      <c r="E205" s="104"/>
      <c r="F205" s="104"/>
      <c r="G205" s="104"/>
      <c r="H205" s="104"/>
      <c r="I205" s="104"/>
      <c r="J205" s="104"/>
      <c r="K205" s="104"/>
      <c r="L205" s="104"/>
      <c r="M205" s="104"/>
      <c r="N205" s="104"/>
      <c r="O205" s="104"/>
      <c r="P205" s="104"/>
      <c r="Q205" s="104"/>
      <c r="R205" s="104"/>
      <c r="S205" s="104"/>
      <c r="T205" s="104"/>
      <c r="U205" s="607" t="s">
        <v>112</v>
      </c>
      <c r="V205" s="607"/>
      <c r="W205" s="637" t="s">
        <v>631</v>
      </c>
      <c r="X205" s="637"/>
      <c r="Y205" s="607" t="s">
        <v>46</v>
      </c>
      <c r="Z205" s="632"/>
      <c r="AA205" s="519" t="s">
        <v>632</v>
      </c>
      <c r="AB205" s="520"/>
      <c r="AC205" s="607" t="s">
        <v>111</v>
      </c>
      <c r="AD205" s="607"/>
      <c r="AE205" s="124"/>
      <c r="AF205" s="124"/>
    </row>
    <row r="206" spans="1:35" ht="10.5" customHeight="1">
      <c r="A206" s="104"/>
      <c r="B206" s="104"/>
      <c r="C206" s="104"/>
      <c r="D206" s="104"/>
      <c r="E206" s="104"/>
      <c r="F206" s="104"/>
      <c r="G206" s="104"/>
      <c r="H206" s="104"/>
      <c r="I206" s="104"/>
      <c r="J206" s="104"/>
      <c r="K206" s="104"/>
      <c r="L206" s="104"/>
      <c r="M206" s="104"/>
      <c r="N206" s="104"/>
      <c r="O206" s="104"/>
      <c r="P206" s="104"/>
      <c r="Q206" s="104"/>
      <c r="R206" s="104"/>
      <c r="S206" s="104"/>
      <c r="T206" s="104"/>
      <c r="U206" s="629">
        <v>88.812392426850266</v>
      </c>
      <c r="V206" s="630"/>
      <c r="W206" s="629">
        <v>94.823552019322079</v>
      </c>
      <c r="X206" s="630"/>
      <c r="Y206" s="629">
        <v>95.757527919520697</v>
      </c>
      <c r="Z206" s="630"/>
      <c r="AA206" s="629">
        <v>96.625271266987511</v>
      </c>
      <c r="AB206" s="630"/>
      <c r="AC206" s="629">
        <v>98.860589812332449</v>
      </c>
      <c r="AD206" s="630"/>
      <c r="AE206" s="124"/>
      <c r="AF206" s="146"/>
      <c r="AG206" s="146"/>
      <c r="AH206" s="146"/>
      <c r="AI206" s="146"/>
    </row>
    <row r="207" spans="1:35" ht="10.5" customHeight="1">
      <c r="A207" s="104"/>
      <c r="B207" s="104"/>
      <c r="C207" s="104"/>
      <c r="D207" s="104"/>
      <c r="E207" s="104"/>
      <c r="F207" s="104"/>
      <c r="G207" s="104"/>
      <c r="H207" s="104"/>
      <c r="I207" s="104"/>
      <c r="J207" s="104"/>
      <c r="K207" s="104"/>
      <c r="L207" s="104"/>
      <c r="M207" s="104"/>
      <c r="N207" s="104"/>
      <c r="O207" s="104"/>
      <c r="P207" s="104"/>
      <c r="Q207" s="104"/>
      <c r="R207" s="104"/>
      <c r="S207" s="104"/>
      <c r="T207" s="104"/>
      <c r="U207" s="629">
        <v>0</v>
      </c>
      <c r="V207" s="630"/>
      <c r="W207" s="629">
        <v>0.73139520955522186</v>
      </c>
      <c r="X207" s="630"/>
      <c r="Y207" s="629">
        <v>1.0360254871539671</v>
      </c>
      <c r="Z207" s="630"/>
      <c r="AA207" s="629">
        <v>1.4470907884989082</v>
      </c>
      <c r="AB207" s="630"/>
      <c r="AC207" s="629">
        <v>4.8414023372287147</v>
      </c>
      <c r="AD207" s="630"/>
      <c r="AE207" s="124"/>
      <c r="AF207" s="146"/>
      <c r="AG207" s="146"/>
      <c r="AH207" s="146"/>
      <c r="AI207" s="146"/>
    </row>
    <row r="208" spans="1:35" ht="10.5" customHeight="1">
      <c r="A208" s="104"/>
      <c r="B208" s="104"/>
      <c r="C208" s="104"/>
      <c r="D208" s="104"/>
      <c r="E208" s="104"/>
      <c r="F208" s="104"/>
      <c r="G208" s="104"/>
      <c r="H208" s="104"/>
      <c r="I208" s="104"/>
      <c r="J208" s="104"/>
      <c r="K208" s="104"/>
      <c r="L208" s="104"/>
      <c r="M208" s="104"/>
      <c r="N208" s="104"/>
      <c r="O208" s="104"/>
      <c r="P208" s="104"/>
      <c r="Q208" s="104"/>
      <c r="R208" s="104"/>
      <c r="S208" s="104"/>
      <c r="T208" s="104"/>
      <c r="U208" s="629">
        <v>0.67024128686327078</v>
      </c>
      <c r="V208" s="630"/>
      <c r="W208" s="629">
        <v>2.5204792244353662</v>
      </c>
      <c r="X208" s="630"/>
      <c r="Y208" s="629">
        <v>3.1486298254590936</v>
      </c>
      <c r="Z208" s="630"/>
      <c r="AA208" s="629">
        <v>3.8359988622183074</v>
      </c>
      <c r="AB208" s="630"/>
      <c r="AC208" s="629">
        <v>8.2616179001721175</v>
      </c>
      <c r="AD208" s="630"/>
      <c r="AE208" s="124"/>
      <c r="AF208" s="146"/>
      <c r="AG208" s="146"/>
      <c r="AH208" s="146"/>
      <c r="AI208" s="146"/>
    </row>
    <row r="209" spans="1:35" ht="13.5" customHeight="1">
      <c r="A209" s="104"/>
      <c r="B209" s="104"/>
      <c r="C209" s="104"/>
      <c r="D209" s="104"/>
      <c r="E209" s="104"/>
      <c r="F209" s="104"/>
      <c r="G209" s="104"/>
      <c r="H209" s="104"/>
      <c r="I209" s="104"/>
      <c r="J209" s="104"/>
      <c r="K209" s="104"/>
      <c r="L209" s="104"/>
      <c r="M209" s="104"/>
      <c r="N209" s="104"/>
      <c r="O209" s="104"/>
      <c r="P209" s="104"/>
      <c r="Q209" s="104"/>
      <c r="R209" s="104"/>
      <c r="S209" s="104"/>
      <c r="T209" s="104"/>
      <c r="U209" s="104"/>
      <c r="V209" s="104"/>
      <c r="W209" s="104"/>
      <c r="X209" s="104"/>
      <c r="Y209" s="104"/>
      <c r="Z209" s="104"/>
      <c r="AA209" s="104"/>
      <c r="AB209" s="104"/>
      <c r="AC209" s="104"/>
      <c r="AD209" s="104"/>
    </row>
    <row r="210" spans="1:35" ht="13.5" customHeight="1">
      <c r="A210" s="104"/>
      <c r="B210" s="104"/>
      <c r="C210" s="104"/>
      <c r="D210" s="104"/>
      <c r="E210" s="104"/>
      <c r="F210" s="104"/>
      <c r="G210" s="104"/>
      <c r="H210" s="104"/>
      <c r="I210" s="104"/>
      <c r="J210" s="104"/>
      <c r="K210" s="104"/>
      <c r="L210" s="104"/>
      <c r="M210" s="104"/>
      <c r="N210" s="104"/>
      <c r="O210" s="104"/>
      <c r="P210" s="104"/>
      <c r="Q210" s="104"/>
      <c r="R210" s="104"/>
      <c r="S210" s="104"/>
      <c r="T210" s="104"/>
      <c r="U210" s="104"/>
      <c r="V210" s="104"/>
      <c r="W210" s="104"/>
      <c r="X210" s="104"/>
      <c r="Y210" s="104"/>
      <c r="Z210" s="104"/>
      <c r="AA210" s="104"/>
      <c r="AB210" s="104"/>
      <c r="AC210" s="104"/>
      <c r="AD210" s="104"/>
    </row>
    <row r="211" spans="1:35" ht="13.5" customHeight="1">
      <c r="A211" s="104"/>
      <c r="B211" s="104"/>
      <c r="C211" s="104"/>
      <c r="D211" s="104"/>
      <c r="E211" s="104"/>
      <c r="F211" s="104"/>
      <c r="G211" s="104"/>
      <c r="H211" s="104"/>
      <c r="I211" s="104"/>
      <c r="J211" s="104"/>
      <c r="K211" s="104"/>
      <c r="L211" s="104"/>
      <c r="M211" s="104"/>
      <c r="N211" s="104"/>
      <c r="O211" s="104"/>
      <c r="P211" s="104"/>
      <c r="Q211" s="104"/>
      <c r="R211" s="104"/>
      <c r="S211" s="104"/>
      <c r="T211" s="104"/>
      <c r="U211" s="104"/>
      <c r="V211" s="104"/>
      <c r="W211" s="104"/>
      <c r="X211" s="104"/>
      <c r="Y211" s="104"/>
      <c r="Z211" s="104"/>
      <c r="AA211" s="104"/>
      <c r="AB211" s="104"/>
      <c r="AC211" s="104"/>
      <c r="AD211" s="104"/>
    </row>
    <row r="212" spans="1:35" ht="13.5" customHeight="1">
      <c r="A212" s="104"/>
      <c r="B212" s="104"/>
      <c r="C212" s="104"/>
      <c r="D212" s="104"/>
      <c r="E212" s="104"/>
      <c r="F212" s="104"/>
      <c r="G212" s="104"/>
      <c r="H212" s="104"/>
      <c r="I212" s="104"/>
      <c r="J212" s="104"/>
      <c r="K212" s="104"/>
      <c r="L212" s="104"/>
      <c r="M212" s="104"/>
      <c r="N212" s="104"/>
      <c r="O212" s="104"/>
      <c r="P212" s="104"/>
      <c r="Q212" s="104"/>
      <c r="R212" s="104"/>
      <c r="S212" s="104"/>
      <c r="T212" s="104"/>
      <c r="U212" s="104"/>
      <c r="V212" s="104"/>
      <c r="W212" s="104"/>
      <c r="X212" s="104"/>
      <c r="Y212" s="104"/>
      <c r="Z212" s="104"/>
      <c r="AA212" s="104"/>
      <c r="AB212" s="104"/>
      <c r="AC212" s="104"/>
      <c r="AD212" s="104"/>
    </row>
    <row r="213" spans="1:35" ht="19.5" customHeight="1">
      <c r="A213" s="104"/>
      <c r="B213" s="19"/>
      <c r="C213" s="15" t="s">
        <v>681</v>
      </c>
      <c r="D213" s="6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row>
    <row r="214" spans="1:35" ht="9" customHeight="1">
      <c r="A214" s="104"/>
      <c r="B214" s="104"/>
      <c r="C214" s="104"/>
      <c r="D214" s="104"/>
      <c r="E214" s="104"/>
      <c r="F214" s="104"/>
      <c r="G214" s="104"/>
      <c r="H214" s="104"/>
      <c r="I214" s="104"/>
      <c r="J214" s="104"/>
      <c r="K214" s="104"/>
      <c r="L214" s="104"/>
      <c r="M214" s="104"/>
      <c r="N214" s="104"/>
      <c r="O214" s="104"/>
      <c r="P214" s="104"/>
      <c r="Q214" s="104"/>
      <c r="R214" s="104"/>
      <c r="S214" s="104"/>
      <c r="T214" s="104"/>
      <c r="U214" s="104"/>
      <c r="V214" s="104"/>
      <c r="W214" s="104"/>
      <c r="X214" s="104"/>
      <c r="Y214" s="104"/>
      <c r="Z214" s="104"/>
      <c r="AA214" s="104"/>
      <c r="AB214" s="104"/>
      <c r="AC214" s="104"/>
      <c r="AD214" s="104"/>
    </row>
    <row r="215" spans="1:35" ht="13.5" customHeight="1">
      <c r="A215" s="104"/>
      <c r="B215" s="104"/>
      <c r="C215" s="631" t="s">
        <v>538</v>
      </c>
      <c r="D215" s="632"/>
      <c r="E215" s="632"/>
      <c r="F215" s="632"/>
      <c r="G215" s="632"/>
      <c r="H215" s="357" t="s">
        <v>429</v>
      </c>
      <c r="I215" s="592"/>
      <c r="J215" s="592"/>
      <c r="K215" s="633"/>
      <c r="L215" s="638" t="s">
        <v>447</v>
      </c>
      <c r="M215" s="635"/>
      <c r="N215" s="635"/>
      <c r="O215" s="635"/>
      <c r="P215" s="631" t="s">
        <v>110</v>
      </c>
      <c r="Q215" s="632"/>
      <c r="R215" s="632"/>
      <c r="S215" s="632"/>
      <c r="T215" s="104"/>
      <c r="U215" s="104"/>
      <c r="V215" s="104"/>
      <c r="W215" s="104"/>
      <c r="X215" s="104"/>
      <c r="Y215" s="104"/>
      <c r="Z215" s="104"/>
      <c r="AA215" s="104"/>
      <c r="AB215" s="104"/>
      <c r="AC215" s="104"/>
      <c r="AD215" s="104"/>
    </row>
    <row r="216" spans="1:35" ht="13.5" customHeight="1">
      <c r="A216" s="104"/>
      <c r="B216" s="104"/>
      <c r="C216" s="636" t="s">
        <v>664</v>
      </c>
      <c r="D216" s="636"/>
      <c r="E216" s="636"/>
      <c r="F216" s="636"/>
      <c r="G216" s="636"/>
      <c r="H216" s="625">
        <v>415</v>
      </c>
      <c r="I216" s="626"/>
      <c r="J216" s="627">
        <v>0.95402298850574707</v>
      </c>
      <c r="K216" s="628"/>
      <c r="L216" s="625">
        <v>33103</v>
      </c>
      <c r="M216" s="626"/>
      <c r="N216" s="627">
        <v>0.96761275613106901</v>
      </c>
      <c r="O216" s="628"/>
      <c r="P216" s="625">
        <v>2608955</v>
      </c>
      <c r="Q216" s="626"/>
      <c r="R216" s="627">
        <v>0.97153021067934564</v>
      </c>
      <c r="S216" s="628"/>
      <c r="T216" s="104"/>
      <c r="U216" s="104"/>
      <c r="V216" s="104"/>
      <c r="W216" s="104"/>
      <c r="X216" s="104"/>
      <c r="Y216" s="104"/>
      <c r="Z216" s="104"/>
      <c r="AA216" s="104"/>
      <c r="AB216" s="104"/>
      <c r="AC216" s="104"/>
      <c r="AD216" s="104"/>
      <c r="AE216" s="124"/>
      <c r="AF216" s="124"/>
    </row>
    <row r="217" spans="1:35" ht="13.5" customHeight="1">
      <c r="A217" s="104"/>
      <c r="B217" s="104"/>
      <c r="C217" s="636" t="s">
        <v>665</v>
      </c>
      <c r="D217" s="636"/>
      <c r="E217" s="636"/>
      <c r="F217" s="636"/>
      <c r="G217" s="636"/>
      <c r="H217" s="625">
        <v>5</v>
      </c>
      <c r="I217" s="626"/>
      <c r="J217" s="627">
        <v>1.1494252873563218E-2</v>
      </c>
      <c r="K217" s="628"/>
      <c r="L217" s="625">
        <v>326</v>
      </c>
      <c r="M217" s="626"/>
      <c r="N217" s="627">
        <v>9.5290988278623843E-3</v>
      </c>
      <c r="O217" s="628"/>
      <c r="P217" s="625">
        <v>22403</v>
      </c>
      <c r="Q217" s="626"/>
      <c r="R217" s="627">
        <v>8.3424939525018164E-3</v>
      </c>
      <c r="S217" s="628"/>
      <c r="T217" s="104"/>
      <c r="U217" s="104"/>
      <c r="V217" s="104"/>
      <c r="W217" s="104"/>
      <c r="X217" s="104"/>
      <c r="Y217" s="104"/>
      <c r="Z217" s="104"/>
      <c r="AA217" s="104"/>
      <c r="AB217" s="104"/>
      <c r="AC217" s="104"/>
      <c r="AD217" s="104"/>
      <c r="AE217" s="124"/>
      <c r="AF217" s="124"/>
    </row>
    <row r="218" spans="1:35" ht="13.5" customHeight="1">
      <c r="A218" s="104"/>
      <c r="B218" s="104"/>
      <c r="C218" s="636" t="s">
        <v>666</v>
      </c>
      <c r="D218" s="636"/>
      <c r="E218" s="636"/>
      <c r="F218" s="636"/>
      <c r="G218" s="636"/>
      <c r="H218" s="625">
        <v>15</v>
      </c>
      <c r="I218" s="626"/>
      <c r="J218" s="627">
        <v>3.4482758620689655E-2</v>
      </c>
      <c r="K218" s="628"/>
      <c r="L218" s="625">
        <v>782</v>
      </c>
      <c r="M218" s="626"/>
      <c r="N218" s="627">
        <v>2.2858145041068662E-2</v>
      </c>
      <c r="O218" s="628"/>
      <c r="P218" s="625">
        <v>54050</v>
      </c>
      <c r="Q218" s="626"/>
      <c r="R218" s="627">
        <v>2.0127295368152623E-2</v>
      </c>
      <c r="S218" s="628"/>
      <c r="T218" s="104"/>
      <c r="U218" s="104"/>
      <c r="V218" s="104"/>
      <c r="W218" s="104"/>
      <c r="X218" s="104"/>
      <c r="Y218" s="104"/>
      <c r="Z218" s="104"/>
      <c r="AA218" s="104"/>
      <c r="AB218" s="104"/>
      <c r="AC218" s="104"/>
      <c r="AD218" s="104"/>
      <c r="AE218" s="124"/>
      <c r="AF218" s="124"/>
    </row>
    <row r="219" spans="1:35" ht="13.5" customHeight="1">
      <c r="A219" s="104"/>
      <c r="B219" s="104"/>
      <c r="C219" s="104"/>
      <c r="D219" s="104"/>
      <c r="E219" s="104"/>
      <c r="F219" s="104"/>
      <c r="G219" s="104"/>
      <c r="H219" s="104"/>
      <c r="I219" s="104"/>
      <c r="J219" s="104"/>
      <c r="K219" s="104"/>
      <c r="L219" s="104"/>
      <c r="M219" s="104"/>
      <c r="N219" s="104"/>
      <c r="O219" s="104"/>
      <c r="P219" s="104"/>
      <c r="Q219" s="104"/>
      <c r="R219" s="104"/>
      <c r="S219" s="104"/>
      <c r="T219" s="104"/>
      <c r="U219" s="104"/>
      <c r="V219" s="104"/>
      <c r="W219" s="104"/>
      <c r="X219" s="104"/>
      <c r="Y219" s="104"/>
      <c r="Z219" s="104"/>
      <c r="AA219" s="104"/>
      <c r="AB219" s="104"/>
      <c r="AC219" s="104"/>
      <c r="AD219" s="104"/>
      <c r="AE219" s="124"/>
      <c r="AF219" s="124"/>
    </row>
    <row r="220" spans="1:35" ht="13.5" customHeight="1">
      <c r="A220" s="104"/>
      <c r="B220" s="104"/>
      <c r="C220" s="104"/>
      <c r="D220" s="104"/>
      <c r="E220" s="104"/>
      <c r="F220" s="104"/>
      <c r="G220" s="104"/>
      <c r="H220" s="104"/>
      <c r="I220" s="104"/>
      <c r="J220" s="104"/>
      <c r="K220" s="104"/>
      <c r="L220" s="104"/>
      <c r="M220" s="104"/>
      <c r="N220" s="104"/>
      <c r="O220" s="104"/>
      <c r="P220" s="104"/>
      <c r="Q220" s="104"/>
      <c r="R220" s="104"/>
      <c r="S220" s="104"/>
      <c r="T220" s="104"/>
      <c r="U220" s="104"/>
      <c r="V220" s="104"/>
      <c r="W220" s="104"/>
      <c r="X220" s="104"/>
      <c r="Y220" s="104"/>
      <c r="Z220" s="104"/>
      <c r="AA220" s="104"/>
      <c r="AB220" s="104"/>
      <c r="AC220" s="104"/>
      <c r="AD220" s="104"/>
      <c r="AE220" s="124"/>
      <c r="AF220" s="124"/>
    </row>
    <row r="221" spans="1:35" ht="10.5" customHeight="1">
      <c r="A221" s="104"/>
      <c r="B221" s="104"/>
      <c r="C221" s="104"/>
      <c r="D221" s="104"/>
      <c r="E221" s="104"/>
      <c r="F221" s="104"/>
      <c r="G221" s="104"/>
      <c r="H221" s="104"/>
      <c r="I221" s="104"/>
      <c r="J221" s="104"/>
      <c r="K221" s="104"/>
      <c r="L221" s="104"/>
      <c r="M221" s="104"/>
      <c r="N221" s="104"/>
      <c r="O221" s="104"/>
      <c r="P221" s="104"/>
      <c r="Q221" s="104"/>
      <c r="R221" s="104"/>
      <c r="S221" s="104"/>
      <c r="T221" s="104"/>
      <c r="U221" s="517" t="s">
        <v>47</v>
      </c>
      <c r="V221" s="521"/>
      <c r="W221" s="521"/>
      <c r="X221" s="521"/>
      <c r="Y221" s="521"/>
      <c r="Z221" s="521"/>
      <c r="AA221" s="521"/>
      <c r="AB221" s="521"/>
      <c r="AC221" s="605"/>
      <c r="AD221" s="606"/>
      <c r="AE221" s="124"/>
      <c r="AF221" s="124"/>
    </row>
    <row r="222" spans="1:35" ht="10.5" customHeight="1">
      <c r="A222" s="104"/>
      <c r="B222" s="104"/>
      <c r="C222" s="104"/>
      <c r="D222" s="104"/>
      <c r="E222" s="104"/>
      <c r="F222" s="104"/>
      <c r="G222" s="104"/>
      <c r="H222" s="104"/>
      <c r="I222" s="104"/>
      <c r="J222" s="104"/>
      <c r="K222" s="104"/>
      <c r="L222" s="104"/>
      <c r="M222" s="104"/>
      <c r="N222" s="104"/>
      <c r="O222" s="104"/>
      <c r="P222" s="104"/>
      <c r="Q222" s="104"/>
      <c r="R222" s="104"/>
      <c r="S222" s="104"/>
      <c r="T222" s="104"/>
      <c r="U222" s="607" t="s">
        <v>112</v>
      </c>
      <c r="V222" s="607"/>
      <c r="W222" s="637" t="s">
        <v>631</v>
      </c>
      <c r="X222" s="637"/>
      <c r="Y222" s="607" t="s">
        <v>46</v>
      </c>
      <c r="Z222" s="632"/>
      <c r="AA222" s="519" t="s">
        <v>632</v>
      </c>
      <c r="AB222" s="520"/>
      <c r="AC222" s="607" t="s">
        <v>111</v>
      </c>
      <c r="AD222" s="607"/>
      <c r="AE222" s="124"/>
      <c r="AF222" s="124"/>
    </row>
    <row r="223" spans="1:35" ht="10.5" customHeight="1">
      <c r="A223" s="104"/>
      <c r="B223" s="104"/>
      <c r="C223" s="104"/>
      <c r="D223" s="104"/>
      <c r="E223" s="104"/>
      <c r="F223" s="104"/>
      <c r="G223" s="104"/>
      <c r="H223" s="104"/>
      <c r="I223" s="104"/>
      <c r="J223" s="104"/>
      <c r="K223" s="104"/>
      <c r="L223" s="104"/>
      <c r="M223" s="104"/>
      <c r="N223" s="104"/>
      <c r="O223" s="104"/>
      <c r="P223" s="104"/>
      <c r="Q223" s="104"/>
      <c r="R223" s="104"/>
      <c r="S223" s="104"/>
      <c r="T223" s="104"/>
      <c r="U223" s="629">
        <v>92.734225621414907</v>
      </c>
      <c r="V223" s="630"/>
      <c r="W223" s="629">
        <v>96.402092802628033</v>
      </c>
      <c r="X223" s="630"/>
      <c r="Y223" s="629">
        <v>97.172254275528303</v>
      </c>
      <c r="Z223" s="630"/>
      <c r="AA223" s="629">
        <v>98.020665438636897</v>
      </c>
      <c r="AB223" s="630"/>
      <c r="AC223" s="629">
        <v>99.89878542510121</v>
      </c>
      <c r="AD223" s="630"/>
      <c r="AE223" s="124"/>
      <c r="AF223" s="146"/>
      <c r="AG223" s="146"/>
      <c r="AH223" s="146"/>
      <c r="AI223" s="146"/>
    </row>
    <row r="224" spans="1:35" ht="10.5" customHeight="1">
      <c r="A224" s="104"/>
      <c r="B224" s="104"/>
      <c r="C224" s="104"/>
      <c r="D224" s="104"/>
      <c r="E224" s="104"/>
      <c r="F224" s="104"/>
      <c r="G224" s="104"/>
      <c r="H224" s="104"/>
      <c r="I224" s="104"/>
      <c r="J224" s="104"/>
      <c r="K224" s="104"/>
      <c r="L224" s="104"/>
      <c r="M224" s="104"/>
      <c r="N224" s="104"/>
      <c r="O224" s="104"/>
      <c r="P224" s="104"/>
      <c r="Q224" s="104"/>
      <c r="R224" s="104"/>
      <c r="S224" s="104"/>
      <c r="T224" s="104"/>
      <c r="U224" s="629">
        <v>0</v>
      </c>
      <c r="V224" s="630"/>
      <c r="W224" s="629">
        <v>0.55823324114950001</v>
      </c>
      <c r="X224" s="630"/>
      <c r="Y224" s="629">
        <v>0.81526967572446685</v>
      </c>
      <c r="Z224" s="630"/>
      <c r="AA224" s="629">
        <v>1.1271602590533605</v>
      </c>
      <c r="AB224" s="630"/>
      <c r="AC224" s="629">
        <v>3.8397328881469113</v>
      </c>
      <c r="AD224" s="630"/>
      <c r="AE224" s="124"/>
      <c r="AF224" s="146"/>
      <c r="AG224" s="146"/>
      <c r="AH224" s="146"/>
      <c r="AI224" s="146"/>
    </row>
    <row r="225" spans="1:35" ht="10.5" customHeight="1">
      <c r="A225" s="104"/>
      <c r="B225" s="104"/>
      <c r="C225" s="104"/>
      <c r="D225" s="104"/>
      <c r="E225" s="104"/>
      <c r="F225" s="104"/>
      <c r="G225" s="104"/>
      <c r="H225" s="104"/>
      <c r="I225" s="104"/>
      <c r="J225" s="104"/>
      <c r="K225" s="104"/>
      <c r="L225" s="104"/>
      <c r="M225" s="104"/>
      <c r="N225" s="104"/>
      <c r="O225" s="104"/>
      <c r="P225" s="104"/>
      <c r="Q225" s="104"/>
      <c r="R225" s="104"/>
      <c r="S225" s="104"/>
      <c r="T225" s="104"/>
      <c r="U225" s="629">
        <v>0.10121457489878542</v>
      </c>
      <c r="V225" s="630"/>
      <c r="W225" s="629">
        <v>1.3445784208117564</v>
      </c>
      <c r="X225" s="630"/>
      <c r="Y225" s="629">
        <v>1.9683917015211103</v>
      </c>
      <c r="Z225" s="630"/>
      <c r="AA225" s="629">
        <v>2.5577581228361153</v>
      </c>
      <c r="AB225" s="630"/>
      <c r="AC225" s="629">
        <v>5.6798623063683307</v>
      </c>
      <c r="AD225" s="630"/>
      <c r="AE225" s="124"/>
      <c r="AF225" s="146"/>
      <c r="AG225" s="146"/>
      <c r="AH225" s="146"/>
      <c r="AI225" s="146"/>
    </row>
    <row r="226" spans="1:35" ht="13.5" customHeight="1">
      <c r="A226" s="104"/>
      <c r="B226" s="104"/>
      <c r="C226" s="104"/>
      <c r="D226" s="104"/>
      <c r="E226" s="104"/>
      <c r="F226" s="104"/>
      <c r="G226" s="104"/>
      <c r="H226" s="104"/>
      <c r="I226" s="104"/>
      <c r="J226" s="104"/>
      <c r="K226" s="104"/>
      <c r="L226" s="104"/>
      <c r="M226" s="104"/>
      <c r="N226" s="104"/>
      <c r="O226" s="104"/>
      <c r="P226" s="104"/>
      <c r="Q226" s="104"/>
      <c r="R226" s="104"/>
      <c r="S226" s="104"/>
      <c r="T226" s="104"/>
      <c r="U226" s="104"/>
      <c r="V226" s="104"/>
      <c r="W226" s="104"/>
      <c r="X226" s="104"/>
      <c r="Y226" s="104"/>
      <c r="Z226" s="104"/>
      <c r="AA226" s="104"/>
      <c r="AB226" s="104"/>
      <c r="AC226" s="104"/>
      <c r="AD226" s="104"/>
    </row>
    <row r="227" spans="1:35" ht="13.5" customHeight="1">
      <c r="A227" s="104"/>
      <c r="B227" s="104"/>
      <c r="C227" s="104"/>
      <c r="D227" s="104"/>
      <c r="E227" s="104"/>
      <c r="F227" s="104"/>
      <c r="G227" s="104"/>
      <c r="H227" s="104"/>
      <c r="I227" s="104"/>
      <c r="J227" s="104"/>
      <c r="K227" s="104"/>
      <c r="L227" s="104"/>
      <c r="M227" s="104"/>
      <c r="N227" s="104"/>
      <c r="O227" s="104"/>
      <c r="P227" s="104"/>
      <c r="Q227" s="104"/>
      <c r="R227" s="104"/>
      <c r="S227" s="104"/>
      <c r="T227" s="104"/>
      <c r="U227" s="104"/>
      <c r="V227" s="104"/>
      <c r="W227" s="104"/>
      <c r="X227" s="104"/>
      <c r="Y227" s="104"/>
      <c r="Z227" s="104"/>
      <c r="AA227" s="104"/>
      <c r="AB227" s="104"/>
      <c r="AC227" s="104"/>
      <c r="AD227" s="104"/>
    </row>
    <row r="228" spans="1:35" ht="13.5" customHeight="1">
      <c r="A228" s="104"/>
      <c r="B228" s="104"/>
      <c r="C228" s="104"/>
      <c r="D228" s="104"/>
      <c r="E228" s="104"/>
      <c r="F228" s="104"/>
      <c r="G228" s="104"/>
      <c r="H228" s="104"/>
      <c r="I228" s="104"/>
      <c r="J228" s="104"/>
      <c r="K228" s="104"/>
      <c r="L228" s="104"/>
      <c r="M228" s="104"/>
      <c r="N228" s="104"/>
      <c r="O228" s="104"/>
      <c r="P228" s="104"/>
      <c r="Q228" s="104"/>
      <c r="R228" s="104"/>
      <c r="S228" s="104"/>
      <c r="T228" s="104"/>
      <c r="U228" s="104"/>
      <c r="V228" s="104"/>
      <c r="W228" s="104"/>
      <c r="X228" s="104"/>
      <c r="Y228" s="104"/>
      <c r="Z228" s="104"/>
      <c r="AA228" s="104"/>
      <c r="AB228" s="104"/>
      <c r="AC228" s="104"/>
      <c r="AD228" s="104"/>
    </row>
    <row r="229" spans="1:35" ht="13.5" customHeight="1">
      <c r="A229" s="104"/>
      <c r="B229" s="104"/>
      <c r="C229" s="104"/>
      <c r="D229" s="104"/>
      <c r="E229" s="104"/>
      <c r="F229" s="104"/>
      <c r="G229" s="104"/>
      <c r="H229" s="104"/>
      <c r="I229" s="104"/>
      <c r="J229" s="104"/>
      <c r="K229" s="104"/>
      <c r="L229" s="104"/>
      <c r="M229" s="104"/>
      <c r="N229" s="104"/>
      <c r="O229" s="104"/>
      <c r="P229" s="104"/>
      <c r="Q229" s="104"/>
      <c r="R229" s="104"/>
      <c r="S229" s="104"/>
      <c r="T229" s="104"/>
      <c r="U229" s="104"/>
      <c r="V229" s="104"/>
      <c r="W229" s="104"/>
      <c r="X229" s="104"/>
      <c r="Y229" s="104"/>
      <c r="Z229" s="104"/>
      <c r="AA229" s="104"/>
      <c r="AB229" s="104"/>
      <c r="AC229" s="104"/>
      <c r="AD229" s="104"/>
    </row>
    <row r="230" spans="1:35" ht="13.5" customHeight="1">
      <c r="A230" s="247" t="s">
        <v>145</v>
      </c>
      <c r="B230" s="247"/>
      <c r="C230" s="247"/>
      <c r="D230" s="247"/>
      <c r="E230" s="247"/>
      <c r="F230" s="247"/>
      <c r="G230" s="247"/>
      <c r="H230" s="247"/>
      <c r="I230" s="247"/>
      <c r="J230" s="247"/>
      <c r="K230" s="247"/>
      <c r="L230" s="247"/>
      <c r="M230" s="247"/>
      <c r="N230" s="247"/>
      <c r="O230" s="247"/>
      <c r="P230" s="247"/>
      <c r="Q230" s="247"/>
      <c r="R230" s="247"/>
      <c r="S230" s="247"/>
      <c r="T230" s="247"/>
      <c r="U230" s="247"/>
      <c r="V230" s="247"/>
      <c r="W230" s="247"/>
      <c r="X230" s="247"/>
      <c r="Y230" s="247"/>
      <c r="Z230" s="247"/>
      <c r="AA230" s="247"/>
      <c r="AB230" s="247"/>
      <c r="AC230" s="223"/>
      <c r="AD230" s="223"/>
      <c r="AE230" s="82"/>
      <c r="AF230" s="82"/>
    </row>
    <row r="231" spans="1:35" ht="13.5" customHeight="1">
      <c r="A231" s="247"/>
      <c r="B231" s="247"/>
      <c r="C231" s="247"/>
      <c r="D231" s="247"/>
      <c r="E231" s="247"/>
      <c r="F231" s="247"/>
      <c r="G231" s="247"/>
      <c r="H231" s="247"/>
      <c r="I231" s="247"/>
      <c r="J231" s="247"/>
      <c r="K231" s="247"/>
      <c r="L231" s="247"/>
      <c r="M231" s="247"/>
      <c r="N231" s="247"/>
      <c r="O231" s="247"/>
      <c r="P231" s="247"/>
      <c r="Q231" s="247"/>
      <c r="R231" s="247"/>
      <c r="S231" s="247"/>
      <c r="T231" s="247"/>
      <c r="U231" s="247"/>
      <c r="V231" s="247"/>
      <c r="W231" s="247"/>
      <c r="X231" s="247"/>
      <c r="Y231" s="247"/>
      <c r="Z231" s="247"/>
      <c r="AA231" s="247"/>
      <c r="AB231" s="247"/>
      <c r="AC231" s="223"/>
      <c r="AD231" s="223"/>
      <c r="AE231" s="82"/>
      <c r="AF231" s="82"/>
    </row>
    <row r="232" spans="1:35" ht="14.25">
      <c r="A232" s="64"/>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c r="AA232" s="64"/>
      <c r="AB232" s="64"/>
      <c r="AC232" s="64"/>
      <c r="AD232" s="64"/>
      <c r="AE232" s="82"/>
      <c r="AF232" s="82"/>
    </row>
    <row r="233" spans="1:35" ht="19.5" customHeight="1" thickBot="1">
      <c r="A233" s="104"/>
      <c r="B233" s="67" t="s">
        <v>672</v>
      </c>
      <c r="C233" s="66"/>
      <c r="D233" s="66"/>
      <c r="E233" s="66"/>
      <c r="F233" s="66"/>
      <c r="G233" s="66"/>
      <c r="H233" s="66"/>
      <c r="I233" s="66"/>
      <c r="J233" s="66"/>
      <c r="K233" s="66"/>
      <c r="L233" s="66"/>
      <c r="M233" s="66"/>
      <c r="N233" s="66"/>
      <c r="O233" s="66"/>
      <c r="P233" s="66"/>
      <c r="Q233" s="66"/>
      <c r="R233" s="66"/>
      <c r="S233" s="66"/>
      <c r="T233" s="66"/>
      <c r="U233" s="66"/>
      <c r="V233" s="66"/>
      <c r="W233" s="66"/>
      <c r="X233" s="66"/>
      <c r="Y233" s="66"/>
      <c r="Z233" s="66"/>
      <c r="AA233" s="66"/>
      <c r="AB233" s="66"/>
      <c r="AC233" s="66"/>
      <c r="AD233" s="66"/>
    </row>
    <row r="234" spans="1:35" ht="9" customHeight="1" thickTop="1">
      <c r="A234" s="104"/>
      <c r="B234" s="104"/>
      <c r="C234" s="104"/>
      <c r="D234" s="104"/>
      <c r="E234" s="104"/>
      <c r="F234" s="104"/>
      <c r="G234" s="104"/>
      <c r="H234" s="104"/>
      <c r="I234" s="104"/>
      <c r="J234" s="104"/>
      <c r="K234" s="104"/>
      <c r="L234" s="104"/>
      <c r="M234" s="104"/>
      <c r="N234" s="104"/>
      <c r="O234" s="104"/>
      <c r="P234" s="104"/>
      <c r="Q234" s="104"/>
      <c r="R234" s="104"/>
      <c r="S234" s="104"/>
      <c r="T234" s="104"/>
      <c r="U234" s="104"/>
      <c r="V234" s="104"/>
      <c r="W234" s="104"/>
      <c r="X234" s="104"/>
      <c r="Y234" s="104"/>
      <c r="Z234" s="104"/>
      <c r="AA234" s="104"/>
      <c r="AB234" s="104"/>
      <c r="AC234" s="104"/>
      <c r="AD234" s="104"/>
    </row>
    <row r="235" spans="1:35" ht="19.5" customHeight="1">
      <c r="A235" s="104"/>
      <c r="B235" s="19"/>
      <c r="C235" s="15" t="s">
        <v>682</v>
      </c>
      <c r="D235" s="6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row>
    <row r="236" spans="1:35" ht="9" customHeight="1">
      <c r="A236" s="104"/>
      <c r="B236" s="104"/>
      <c r="C236" s="104"/>
      <c r="D236" s="104"/>
      <c r="E236" s="104"/>
      <c r="F236" s="104"/>
      <c r="G236" s="104"/>
      <c r="H236" s="104"/>
      <c r="I236" s="104"/>
      <c r="J236" s="104"/>
      <c r="K236" s="104"/>
      <c r="L236" s="104"/>
      <c r="M236" s="104"/>
      <c r="N236" s="104"/>
      <c r="O236" s="104"/>
      <c r="P236" s="104"/>
      <c r="Q236" s="104"/>
      <c r="R236" s="104"/>
      <c r="S236" s="104"/>
      <c r="T236" s="104"/>
      <c r="U236" s="104"/>
      <c r="V236" s="104"/>
      <c r="W236" s="104"/>
      <c r="X236" s="104"/>
      <c r="Y236" s="104"/>
      <c r="Z236" s="104"/>
      <c r="AA236" s="104"/>
      <c r="AB236" s="104"/>
      <c r="AC236" s="104"/>
      <c r="AD236" s="104"/>
    </row>
    <row r="237" spans="1:35" ht="13.5" customHeight="1">
      <c r="A237" s="104"/>
      <c r="B237" s="104"/>
      <c r="C237" s="631" t="s">
        <v>538</v>
      </c>
      <c r="D237" s="632"/>
      <c r="E237" s="632"/>
      <c r="F237" s="632"/>
      <c r="G237" s="632"/>
      <c r="H237" s="357" t="s">
        <v>429</v>
      </c>
      <c r="I237" s="592"/>
      <c r="J237" s="592"/>
      <c r="K237" s="633"/>
      <c r="L237" s="638" t="s">
        <v>447</v>
      </c>
      <c r="M237" s="635"/>
      <c r="N237" s="635"/>
      <c r="O237" s="635"/>
      <c r="P237" s="631" t="s">
        <v>110</v>
      </c>
      <c r="Q237" s="632"/>
      <c r="R237" s="632"/>
      <c r="S237" s="632"/>
      <c r="T237" s="104"/>
      <c r="U237" s="104"/>
      <c r="V237" s="104"/>
      <c r="W237" s="104"/>
      <c r="X237" s="104"/>
      <c r="Y237" s="104"/>
      <c r="Z237" s="104"/>
      <c r="AA237" s="104"/>
      <c r="AB237" s="104"/>
      <c r="AC237" s="104"/>
      <c r="AD237" s="104"/>
    </row>
    <row r="238" spans="1:35" ht="13.5" customHeight="1">
      <c r="A238" s="104"/>
      <c r="B238" s="104"/>
      <c r="C238" s="636" t="s">
        <v>664</v>
      </c>
      <c r="D238" s="636"/>
      <c r="E238" s="636"/>
      <c r="F238" s="636"/>
      <c r="G238" s="636"/>
      <c r="H238" s="625">
        <v>416</v>
      </c>
      <c r="I238" s="626"/>
      <c r="J238" s="627">
        <v>0.95632183908045976</v>
      </c>
      <c r="K238" s="628"/>
      <c r="L238" s="625">
        <v>32781</v>
      </c>
      <c r="M238" s="626"/>
      <c r="N238" s="627">
        <v>0.95820057876121711</v>
      </c>
      <c r="O238" s="628"/>
      <c r="P238" s="625">
        <v>2600048</v>
      </c>
      <c r="Q238" s="626"/>
      <c r="R238" s="627">
        <v>0.96821339625114688</v>
      </c>
      <c r="S238" s="628"/>
      <c r="T238" s="104"/>
      <c r="U238" s="104"/>
      <c r="V238" s="104"/>
      <c r="W238" s="104"/>
      <c r="X238" s="104"/>
      <c r="Y238" s="104"/>
      <c r="Z238" s="104"/>
      <c r="AA238" s="104"/>
      <c r="AB238" s="104"/>
      <c r="AC238" s="104"/>
      <c r="AD238" s="104"/>
      <c r="AE238" s="124"/>
      <c r="AF238" s="124"/>
    </row>
    <row r="239" spans="1:35" ht="13.5" customHeight="1">
      <c r="A239" s="104"/>
      <c r="B239" s="104"/>
      <c r="C239" s="636" t="s">
        <v>665</v>
      </c>
      <c r="D239" s="636"/>
      <c r="E239" s="636"/>
      <c r="F239" s="636"/>
      <c r="G239" s="636"/>
      <c r="H239" s="625">
        <v>2</v>
      </c>
      <c r="I239" s="626"/>
      <c r="J239" s="627">
        <v>4.5977011494252873E-3</v>
      </c>
      <c r="K239" s="628"/>
      <c r="L239" s="625">
        <v>212</v>
      </c>
      <c r="M239" s="626"/>
      <c r="N239" s="627">
        <v>6.1968372745608135E-3</v>
      </c>
      <c r="O239" s="628"/>
      <c r="P239" s="625">
        <v>12039</v>
      </c>
      <c r="Q239" s="626"/>
      <c r="R239" s="627">
        <v>4.4831176491616914E-3</v>
      </c>
      <c r="S239" s="628"/>
      <c r="T239" s="104"/>
      <c r="U239" s="104"/>
      <c r="V239" s="104"/>
      <c r="W239" s="104"/>
      <c r="X239" s="104"/>
      <c r="Y239" s="104"/>
      <c r="Z239" s="104"/>
      <c r="AA239" s="104"/>
      <c r="AB239" s="104"/>
      <c r="AC239" s="104"/>
      <c r="AD239" s="104"/>
      <c r="AE239" s="124"/>
      <c r="AF239" s="124"/>
    </row>
    <row r="240" spans="1:35" ht="13.5" customHeight="1">
      <c r="A240" s="104"/>
      <c r="B240" s="104"/>
      <c r="C240" s="636" t="s">
        <v>666</v>
      </c>
      <c r="D240" s="636"/>
      <c r="E240" s="636"/>
      <c r="F240" s="636"/>
      <c r="G240" s="636"/>
      <c r="H240" s="625">
        <v>17</v>
      </c>
      <c r="I240" s="626"/>
      <c r="J240" s="627">
        <v>3.9080459770114942E-2</v>
      </c>
      <c r="K240" s="628"/>
      <c r="L240" s="625">
        <v>1218</v>
      </c>
      <c r="M240" s="626"/>
      <c r="N240" s="627">
        <v>3.5602583964222036E-2</v>
      </c>
      <c r="O240" s="628"/>
      <c r="P240" s="625">
        <v>73321</v>
      </c>
      <c r="Q240" s="626"/>
      <c r="R240" s="627">
        <v>2.7303486099691368E-2</v>
      </c>
      <c r="S240" s="628"/>
      <c r="T240" s="104"/>
      <c r="U240" s="104"/>
      <c r="V240" s="104"/>
      <c r="W240" s="104"/>
      <c r="X240" s="104"/>
      <c r="Y240" s="104"/>
      <c r="Z240" s="104"/>
      <c r="AA240" s="104"/>
      <c r="AB240" s="104"/>
      <c r="AC240" s="104"/>
      <c r="AD240" s="104"/>
      <c r="AE240" s="124"/>
      <c r="AF240" s="124"/>
    </row>
    <row r="241" spans="1:35" ht="13.5" customHeight="1">
      <c r="A241" s="104"/>
      <c r="B241" s="104"/>
      <c r="C241" s="104"/>
      <c r="D241" s="104"/>
      <c r="E241" s="104"/>
      <c r="F241" s="104"/>
      <c r="G241" s="104"/>
      <c r="H241" s="104"/>
      <c r="I241" s="104"/>
      <c r="J241" s="104"/>
      <c r="K241" s="104"/>
      <c r="L241" s="104"/>
      <c r="M241" s="104"/>
      <c r="N241" s="104"/>
      <c r="O241" s="104"/>
      <c r="P241" s="104"/>
      <c r="Q241" s="104"/>
      <c r="R241" s="104"/>
      <c r="S241" s="104"/>
      <c r="T241" s="104"/>
      <c r="U241" s="104"/>
      <c r="V241" s="104"/>
      <c r="W241" s="104"/>
      <c r="X241" s="104"/>
      <c r="Y241" s="104"/>
      <c r="Z241" s="104"/>
      <c r="AA241" s="104"/>
      <c r="AB241" s="104"/>
      <c r="AC241" s="104"/>
      <c r="AD241" s="104"/>
      <c r="AE241" s="124"/>
      <c r="AF241" s="124"/>
    </row>
    <row r="242" spans="1:35" ht="13.5" customHeight="1">
      <c r="A242" s="104"/>
      <c r="B242" s="104"/>
      <c r="C242" s="104"/>
      <c r="D242" s="104"/>
      <c r="E242" s="104"/>
      <c r="F242" s="104"/>
      <c r="G242" s="104"/>
      <c r="H242" s="104"/>
      <c r="I242" s="104"/>
      <c r="J242" s="104"/>
      <c r="K242" s="104"/>
      <c r="L242" s="104"/>
      <c r="M242" s="104"/>
      <c r="N242" s="104"/>
      <c r="O242" s="104"/>
      <c r="P242" s="104"/>
      <c r="Q242" s="104"/>
      <c r="R242" s="104"/>
      <c r="S242" s="104"/>
      <c r="T242" s="104"/>
      <c r="U242" s="104"/>
      <c r="V242" s="104"/>
      <c r="W242" s="104"/>
      <c r="X242" s="104"/>
      <c r="Y242" s="104"/>
      <c r="Z242" s="104"/>
      <c r="AA242" s="104"/>
      <c r="AB242" s="104"/>
      <c r="AC242" s="104"/>
      <c r="AD242" s="104"/>
      <c r="AE242" s="124"/>
      <c r="AF242" s="124"/>
    </row>
    <row r="243" spans="1:35" ht="10.5" customHeight="1">
      <c r="A243" s="104"/>
      <c r="B243" s="104"/>
      <c r="C243" s="104"/>
      <c r="D243" s="104"/>
      <c r="E243" s="104"/>
      <c r="F243" s="104"/>
      <c r="G243" s="104"/>
      <c r="H243" s="104"/>
      <c r="I243" s="104"/>
      <c r="J243" s="104"/>
      <c r="K243" s="104"/>
      <c r="L243" s="104"/>
      <c r="M243" s="104"/>
      <c r="N243" s="104"/>
      <c r="O243" s="104"/>
      <c r="P243" s="104"/>
      <c r="Q243" s="104"/>
      <c r="R243" s="104"/>
      <c r="S243" s="104"/>
      <c r="T243" s="104"/>
      <c r="U243" s="517" t="s">
        <v>47</v>
      </c>
      <c r="V243" s="521"/>
      <c r="W243" s="521"/>
      <c r="X243" s="521"/>
      <c r="Y243" s="521"/>
      <c r="Z243" s="521"/>
      <c r="AA243" s="521"/>
      <c r="AB243" s="521"/>
      <c r="AC243" s="605"/>
      <c r="AD243" s="606"/>
      <c r="AE243" s="124"/>
      <c r="AF243" s="124"/>
    </row>
    <row r="244" spans="1:35" ht="10.5" customHeight="1">
      <c r="A244" s="104"/>
      <c r="B244" s="104"/>
      <c r="C244" s="104"/>
      <c r="D244" s="104"/>
      <c r="E244" s="104"/>
      <c r="F244" s="104"/>
      <c r="G244" s="104"/>
      <c r="H244" s="104"/>
      <c r="I244" s="104"/>
      <c r="J244" s="104"/>
      <c r="K244" s="104"/>
      <c r="L244" s="104"/>
      <c r="M244" s="104"/>
      <c r="N244" s="104"/>
      <c r="O244" s="104"/>
      <c r="P244" s="104"/>
      <c r="Q244" s="104"/>
      <c r="R244" s="104"/>
      <c r="S244" s="104"/>
      <c r="T244" s="104"/>
      <c r="U244" s="607" t="s">
        <v>112</v>
      </c>
      <c r="V244" s="607"/>
      <c r="W244" s="637" t="s">
        <v>631</v>
      </c>
      <c r="X244" s="637"/>
      <c r="Y244" s="607" t="s">
        <v>46</v>
      </c>
      <c r="Z244" s="632"/>
      <c r="AA244" s="519" t="s">
        <v>632</v>
      </c>
      <c r="AB244" s="520"/>
      <c r="AC244" s="607" t="s">
        <v>111</v>
      </c>
      <c r="AD244" s="607"/>
      <c r="AE244" s="124"/>
      <c r="AF244" s="124"/>
    </row>
    <row r="245" spans="1:35" ht="10.5" customHeight="1">
      <c r="A245" s="104"/>
      <c r="B245" s="104"/>
      <c r="C245" s="104"/>
      <c r="D245" s="104"/>
      <c r="E245" s="104"/>
      <c r="F245" s="104"/>
      <c r="G245" s="104"/>
      <c r="H245" s="104"/>
      <c r="I245" s="104"/>
      <c r="J245" s="104"/>
      <c r="K245" s="104"/>
      <c r="L245" s="104"/>
      <c r="M245" s="104"/>
      <c r="N245" s="104"/>
      <c r="O245" s="104"/>
      <c r="P245" s="104"/>
      <c r="Q245" s="104"/>
      <c r="R245" s="104"/>
      <c r="S245" s="104"/>
      <c r="T245" s="106"/>
      <c r="U245" s="629">
        <v>91.535433070866148</v>
      </c>
      <c r="V245" s="630"/>
      <c r="W245" s="629">
        <v>95.9590635413645</v>
      </c>
      <c r="X245" s="630"/>
      <c r="Y245" s="629">
        <v>96.805425980992908</v>
      </c>
      <c r="Z245" s="630"/>
      <c r="AA245" s="629">
        <v>97.543979320743887</v>
      </c>
      <c r="AB245" s="630"/>
      <c r="AC245" s="629">
        <v>99.649122807017548</v>
      </c>
      <c r="AD245" s="630"/>
      <c r="AE245" s="124"/>
      <c r="AF245" s="146"/>
      <c r="AG245" s="146"/>
      <c r="AH245" s="146"/>
      <c r="AI245" s="146"/>
    </row>
    <row r="246" spans="1:35" ht="10.5" customHeight="1">
      <c r="A246" s="104"/>
      <c r="B246" s="104"/>
      <c r="C246" s="104"/>
      <c r="D246" s="104"/>
      <c r="E246" s="104"/>
      <c r="F246" s="104"/>
      <c r="G246" s="104"/>
      <c r="H246" s="104"/>
      <c r="I246" s="104"/>
      <c r="J246" s="104"/>
      <c r="K246" s="104"/>
      <c r="L246" s="104"/>
      <c r="M246" s="104"/>
      <c r="N246" s="104"/>
      <c r="O246" s="104"/>
      <c r="P246" s="104"/>
      <c r="Q246" s="104"/>
      <c r="R246" s="104"/>
      <c r="S246" s="104"/>
      <c r="T246" s="106"/>
      <c r="U246" s="629">
        <v>0</v>
      </c>
      <c r="V246" s="630"/>
      <c r="W246" s="629">
        <v>0.25886710920794787</v>
      </c>
      <c r="X246" s="630"/>
      <c r="Y246" s="629">
        <v>0.42869394756187212</v>
      </c>
      <c r="Z246" s="630"/>
      <c r="AA246" s="629">
        <v>0.62432489198271734</v>
      </c>
      <c r="AB246" s="630"/>
      <c r="AC246" s="629">
        <v>2.0166073546856467</v>
      </c>
      <c r="AD246" s="630"/>
      <c r="AE246" s="124"/>
      <c r="AF246" s="146"/>
      <c r="AG246" s="146"/>
      <c r="AH246" s="146"/>
      <c r="AI246" s="146"/>
    </row>
    <row r="247" spans="1:35" ht="10.5" customHeight="1">
      <c r="A247" s="104"/>
      <c r="B247" s="104"/>
      <c r="C247" s="104"/>
      <c r="D247" s="104"/>
      <c r="E247" s="104"/>
      <c r="F247" s="104"/>
      <c r="G247" s="104"/>
      <c r="H247" s="104"/>
      <c r="I247" s="104"/>
      <c r="J247" s="104"/>
      <c r="K247" s="104"/>
      <c r="L247" s="104"/>
      <c r="M247" s="104"/>
      <c r="N247" s="104"/>
      <c r="O247" s="104"/>
      <c r="P247" s="104"/>
      <c r="Q247" s="104"/>
      <c r="R247" s="104"/>
      <c r="S247" s="104"/>
      <c r="T247" s="106"/>
      <c r="U247" s="629">
        <v>0.26212319790301442</v>
      </c>
      <c r="V247" s="630"/>
      <c r="W247" s="629">
        <v>2.0911260103174203</v>
      </c>
      <c r="X247" s="630"/>
      <c r="Y247" s="629">
        <v>2.7359679985213843</v>
      </c>
      <c r="Z247" s="630"/>
      <c r="AA247" s="629">
        <v>3.455518714173317</v>
      </c>
      <c r="AB247" s="630"/>
      <c r="AC247" s="629">
        <v>7.3834196891191706</v>
      </c>
      <c r="AD247" s="630"/>
      <c r="AE247" s="124"/>
      <c r="AF247" s="146"/>
      <c r="AG247" s="146"/>
      <c r="AH247" s="146"/>
      <c r="AI247" s="146"/>
    </row>
    <row r="248" spans="1:35" ht="13.5" customHeight="1">
      <c r="A248" s="104"/>
      <c r="B248" s="104"/>
      <c r="C248" s="104"/>
      <c r="D248" s="104"/>
      <c r="E248" s="104"/>
      <c r="F248" s="104"/>
      <c r="G248" s="104"/>
      <c r="H248" s="104"/>
      <c r="I248" s="104"/>
      <c r="J248" s="104"/>
      <c r="K248" s="104"/>
      <c r="L248" s="104"/>
      <c r="M248" s="104"/>
      <c r="N248" s="104"/>
      <c r="O248" s="104"/>
      <c r="P248" s="104"/>
      <c r="Q248" s="104"/>
      <c r="R248" s="104"/>
      <c r="S248" s="104"/>
      <c r="T248" s="104"/>
      <c r="U248" s="104"/>
      <c r="V248" s="104"/>
      <c r="W248" s="104"/>
      <c r="X248" s="104"/>
      <c r="Y248" s="104"/>
      <c r="Z248" s="104"/>
      <c r="AA248" s="104"/>
      <c r="AB248" s="104"/>
      <c r="AC248" s="104"/>
      <c r="AD248" s="104"/>
    </row>
    <row r="249" spans="1:35" ht="13.5" customHeight="1">
      <c r="A249" s="104"/>
      <c r="B249" s="104"/>
      <c r="C249" s="104"/>
      <c r="D249" s="104"/>
      <c r="E249" s="104"/>
      <c r="F249" s="104"/>
      <c r="G249" s="104"/>
      <c r="H249" s="104"/>
      <c r="I249" s="104"/>
      <c r="J249" s="104"/>
      <c r="K249" s="104"/>
      <c r="L249" s="104"/>
      <c r="M249" s="104"/>
      <c r="N249" s="104"/>
      <c r="O249" s="104"/>
      <c r="P249" s="104"/>
      <c r="Q249" s="104"/>
      <c r="R249" s="104"/>
      <c r="S249" s="104"/>
      <c r="T249" s="104"/>
      <c r="U249" s="104"/>
      <c r="V249" s="104"/>
      <c r="W249" s="104"/>
      <c r="X249" s="104"/>
      <c r="Y249" s="104"/>
      <c r="Z249" s="104"/>
      <c r="AA249" s="104"/>
      <c r="AB249" s="104"/>
      <c r="AC249" s="104"/>
      <c r="AD249" s="104"/>
    </row>
    <row r="250" spans="1:35" ht="13.5" customHeight="1">
      <c r="A250" s="104"/>
      <c r="B250" s="104"/>
      <c r="C250" s="104"/>
      <c r="D250" s="104"/>
      <c r="E250" s="104"/>
      <c r="F250" s="104"/>
      <c r="G250" s="104"/>
      <c r="H250" s="104"/>
      <c r="I250" s="104"/>
      <c r="J250" s="104"/>
      <c r="K250" s="104"/>
      <c r="L250" s="104"/>
      <c r="M250" s="104"/>
      <c r="N250" s="104"/>
      <c r="O250" s="104"/>
      <c r="P250" s="104"/>
      <c r="Q250" s="104"/>
      <c r="R250" s="104"/>
      <c r="S250" s="104"/>
      <c r="T250" s="104"/>
      <c r="U250" s="104"/>
      <c r="V250" s="104"/>
      <c r="W250" s="104"/>
      <c r="X250" s="104"/>
      <c r="Y250" s="104"/>
      <c r="Z250" s="104"/>
      <c r="AA250" s="104"/>
      <c r="AB250" s="104"/>
      <c r="AC250" s="104"/>
      <c r="AD250" s="104"/>
    </row>
    <row r="251" spans="1:35" ht="13.5" customHeight="1">
      <c r="A251" s="104"/>
      <c r="B251" s="104"/>
      <c r="C251" s="104"/>
      <c r="D251" s="104"/>
      <c r="E251" s="104"/>
      <c r="F251" s="104"/>
      <c r="G251" s="104"/>
      <c r="H251" s="104"/>
      <c r="I251" s="104"/>
      <c r="J251" s="104"/>
      <c r="K251" s="104"/>
      <c r="L251" s="104"/>
      <c r="M251" s="104"/>
      <c r="N251" s="104"/>
      <c r="O251" s="104"/>
      <c r="P251" s="104"/>
      <c r="Q251" s="104"/>
      <c r="R251" s="104"/>
      <c r="S251" s="104"/>
      <c r="T251" s="104"/>
      <c r="U251" s="104"/>
      <c r="V251" s="104"/>
      <c r="W251" s="104"/>
      <c r="X251" s="104"/>
      <c r="Y251" s="104"/>
      <c r="Z251" s="104"/>
      <c r="AA251" s="104"/>
      <c r="AB251" s="104"/>
      <c r="AC251" s="104"/>
      <c r="AD251" s="104"/>
    </row>
    <row r="252" spans="1:35" ht="19.5" customHeight="1">
      <c r="A252" s="104"/>
      <c r="B252" s="19"/>
      <c r="C252" s="15" t="s">
        <v>683</v>
      </c>
      <c r="D252" s="6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row>
    <row r="253" spans="1:35" ht="9" customHeight="1">
      <c r="A253" s="104"/>
      <c r="B253" s="104"/>
      <c r="C253" s="104"/>
      <c r="D253" s="104"/>
      <c r="E253" s="104"/>
      <c r="F253" s="104"/>
      <c r="G253" s="104"/>
      <c r="H253" s="104"/>
      <c r="I253" s="104"/>
      <c r="J253" s="104"/>
      <c r="K253" s="104"/>
      <c r="L253" s="104"/>
      <c r="M253" s="104"/>
      <c r="N253" s="104"/>
      <c r="O253" s="104"/>
      <c r="P253" s="104"/>
      <c r="Q253" s="104"/>
      <c r="R253" s="104"/>
      <c r="S253" s="104"/>
      <c r="T253" s="104"/>
      <c r="U253" s="104"/>
      <c r="V253" s="104"/>
      <c r="W253" s="104"/>
      <c r="X253" s="104"/>
      <c r="Y253" s="104"/>
      <c r="Z253" s="104"/>
      <c r="AA253" s="104"/>
      <c r="AB253" s="104"/>
      <c r="AC253" s="104"/>
      <c r="AD253" s="104"/>
    </row>
    <row r="254" spans="1:35" ht="13.5" customHeight="1">
      <c r="A254" s="104"/>
      <c r="B254" s="104"/>
      <c r="C254" s="631" t="s">
        <v>538</v>
      </c>
      <c r="D254" s="632"/>
      <c r="E254" s="632"/>
      <c r="F254" s="632"/>
      <c r="G254" s="632"/>
      <c r="H254" s="357" t="s">
        <v>429</v>
      </c>
      <c r="I254" s="592"/>
      <c r="J254" s="592"/>
      <c r="K254" s="633"/>
      <c r="L254" s="638" t="s">
        <v>447</v>
      </c>
      <c r="M254" s="635"/>
      <c r="N254" s="635"/>
      <c r="O254" s="635"/>
      <c r="P254" s="631" t="s">
        <v>110</v>
      </c>
      <c r="Q254" s="632"/>
      <c r="R254" s="632"/>
      <c r="S254" s="632"/>
      <c r="T254" s="104"/>
      <c r="U254" s="104"/>
      <c r="V254" s="104"/>
      <c r="W254" s="104"/>
      <c r="X254" s="104"/>
      <c r="Y254" s="104"/>
      <c r="Z254" s="104"/>
      <c r="AA254" s="104"/>
      <c r="AB254" s="104"/>
      <c r="AC254" s="104"/>
      <c r="AD254" s="104"/>
    </row>
    <row r="255" spans="1:35" ht="13.5" customHeight="1">
      <c r="A255" s="104"/>
      <c r="B255" s="104"/>
      <c r="C255" s="636" t="s">
        <v>664</v>
      </c>
      <c r="D255" s="636"/>
      <c r="E255" s="636"/>
      <c r="F255" s="636"/>
      <c r="G255" s="636"/>
      <c r="H255" s="625">
        <v>429</v>
      </c>
      <c r="I255" s="626"/>
      <c r="J255" s="627">
        <v>0.98620689655172411</v>
      </c>
      <c r="K255" s="628"/>
      <c r="L255" s="625">
        <v>33693</v>
      </c>
      <c r="M255" s="626"/>
      <c r="N255" s="627">
        <v>0.98485867118762971</v>
      </c>
      <c r="O255" s="628"/>
      <c r="P255" s="625">
        <v>2646883</v>
      </c>
      <c r="Q255" s="626"/>
      <c r="R255" s="627">
        <v>0.98565394904610382</v>
      </c>
      <c r="S255" s="628"/>
      <c r="T255" s="104"/>
      <c r="U255" s="104"/>
      <c r="V255" s="104"/>
      <c r="W255" s="104"/>
      <c r="X255" s="104"/>
      <c r="Y255" s="104"/>
      <c r="Z255" s="104"/>
      <c r="AA255" s="104"/>
      <c r="AB255" s="104"/>
      <c r="AC255" s="104"/>
      <c r="AD255" s="104"/>
      <c r="AE255" s="124"/>
      <c r="AF255" s="124"/>
    </row>
    <row r="256" spans="1:35" ht="13.5" customHeight="1">
      <c r="A256" s="104"/>
      <c r="B256" s="104"/>
      <c r="C256" s="636" t="s">
        <v>665</v>
      </c>
      <c r="D256" s="636"/>
      <c r="E256" s="636"/>
      <c r="F256" s="636"/>
      <c r="G256" s="636"/>
      <c r="H256" s="625">
        <v>4</v>
      </c>
      <c r="I256" s="626"/>
      <c r="J256" s="627">
        <v>9.1954022988505746E-3</v>
      </c>
      <c r="K256" s="628"/>
      <c r="L256" s="625">
        <v>202</v>
      </c>
      <c r="M256" s="626"/>
      <c r="N256" s="627">
        <v>5.9045336295343613E-3</v>
      </c>
      <c r="O256" s="628"/>
      <c r="P256" s="625">
        <v>15605</v>
      </c>
      <c r="Q256" s="626"/>
      <c r="R256" s="627">
        <v>5.8110350456988284E-3</v>
      </c>
      <c r="S256" s="628"/>
      <c r="T256" s="104"/>
      <c r="U256" s="104"/>
      <c r="V256" s="104"/>
      <c r="W256" s="104"/>
      <c r="X256" s="104"/>
      <c r="Y256" s="104"/>
      <c r="Z256" s="104"/>
      <c r="AA256" s="104"/>
      <c r="AB256" s="104"/>
      <c r="AC256" s="104"/>
      <c r="AD256" s="104"/>
      <c r="AE256" s="124"/>
      <c r="AF256" s="124"/>
    </row>
    <row r="257" spans="1:35" ht="13.5" customHeight="1">
      <c r="A257" s="104"/>
      <c r="B257" s="104"/>
      <c r="C257" s="636" t="s">
        <v>666</v>
      </c>
      <c r="D257" s="636"/>
      <c r="E257" s="636"/>
      <c r="F257" s="636"/>
      <c r="G257" s="636"/>
      <c r="H257" s="625">
        <v>2</v>
      </c>
      <c r="I257" s="626"/>
      <c r="J257" s="627">
        <v>4.5977011494252873E-3</v>
      </c>
      <c r="K257" s="628"/>
      <c r="L257" s="625">
        <v>316</v>
      </c>
      <c r="M257" s="626"/>
      <c r="N257" s="627">
        <v>9.2367951828359295E-3</v>
      </c>
      <c r="O257" s="628"/>
      <c r="P257" s="625">
        <v>22920</v>
      </c>
      <c r="Q257" s="626"/>
      <c r="R257" s="627">
        <v>8.5350159081971893E-3</v>
      </c>
      <c r="S257" s="628"/>
      <c r="T257" s="104"/>
      <c r="U257" s="104"/>
      <c r="V257" s="104"/>
      <c r="W257" s="104"/>
      <c r="X257" s="104"/>
      <c r="Y257" s="104"/>
      <c r="Z257" s="104"/>
      <c r="AA257" s="104"/>
      <c r="AB257" s="104"/>
      <c r="AC257" s="104"/>
      <c r="AD257" s="104"/>
      <c r="AE257" s="124"/>
      <c r="AF257" s="124"/>
    </row>
    <row r="258" spans="1:35" ht="13.5" customHeight="1">
      <c r="A258" s="104"/>
      <c r="B258" s="104"/>
      <c r="C258" s="104"/>
      <c r="D258" s="104"/>
      <c r="E258" s="104"/>
      <c r="F258" s="104"/>
      <c r="G258" s="104"/>
      <c r="H258" s="104"/>
      <c r="I258" s="104"/>
      <c r="J258" s="104"/>
      <c r="K258" s="104"/>
      <c r="L258" s="104"/>
      <c r="M258" s="104"/>
      <c r="N258" s="104"/>
      <c r="O258" s="104"/>
      <c r="P258" s="104"/>
      <c r="Q258" s="104"/>
      <c r="R258" s="104"/>
      <c r="S258" s="104"/>
      <c r="T258" s="104"/>
      <c r="U258" s="104"/>
      <c r="V258" s="104"/>
      <c r="W258" s="104"/>
      <c r="X258" s="104"/>
      <c r="Y258" s="104"/>
      <c r="Z258" s="104"/>
      <c r="AA258" s="104"/>
      <c r="AB258" s="104"/>
      <c r="AC258" s="104"/>
      <c r="AD258" s="104"/>
      <c r="AE258" s="124"/>
      <c r="AF258" s="124"/>
    </row>
    <row r="259" spans="1:35" ht="13.5" customHeight="1">
      <c r="A259" s="104"/>
      <c r="B259" s="104"/>
      <c r="C259" s="104"/>
      <c r="D259" s="104"/>
      <c r="E259" s="104"/>
      <c r="F259" s="104"/>
      <c r="G259" s="104"/>
      <c r="H259" s="104"/>
      <c r="I259" s="104"/>
      <c r="J259" s="104"/>
      <c r="K259" s="104"/>
      <c r="L259" s="104"/>
      <c r="M259" s="104"/>
      <c r="N259" s="104"/>
      <c r="O259" s="104"/>
      <c r="P259" s="104"/>
      <c r="Q259" s="104"/>
      <c r="R259" s="104"/>
      <c r="S259" s="104"/>
      <c r="T259" s="104"/>
      <c r="U259" s="104"/>
      <c r="V259" s="104"/>
      <c r="W259" s="104"/>
      <c r="X259" s="104"/>
      <c r="Y259" s="104"/>
      <c r="Z259" s="104"/>
      <c r="AA259" s="104"/>
      <c r="AB259" s="104"/>
      <c r="AC259" s="104"/>
      <c r="AD259" s="104"/>
      <c r="AE259" s="124"/>
      <c r="AF259" s="124"/>
    </row>
    <row r="260" spans="1:35" ht="10.5" customHeight="1">
      <c r="A260" s="104"/>
      <c r="B260" s="104"/>
      <c r="C260" s="104"/>
      <c r="D260" s="104"/>
      <c r="E260" s="104"/>
      <c r="F260" s="104"/>
      <c r="G260" s="104"/>
      <c r="H260" s="104"/>
      <c r="I260" s="104"/>
      <c r="J260" s="104"/>
      <c r="K260" s="104"/>
      <c r="L260" s="104"/>
      <c r="M260" s="104"/>
      <c r="N260" s="104"/>
      <c r="O260" s="104"/>
      <c r="P260" s="104"/>
      <c r="Q260" s="104"/>
      <c r="R260" s="104"/>
      <c r="S260" s="104"/>
      <c r="T260" s="104"/>
      <c r="U260" s="517" t="s">
        <v>47</v>
      </c>
      <c r="V260" s="521"/>
      <c r="W260" s="521"/>
      <c r="X260" s="521"/>
      <c r="Y260" s="521"/>
      <c r="Z260" s="521"/>
      <c r="AA260" s="521"/>
      <c r="AB260" s="521"/>
      <c r="AC260" s="605"/>
      <c r="AD260" s="606"/>
      <c r="AE260" s="124"/>
      <c r="AF260" s="124"/>
    </row>
    <row r="261" spans="1:35" ht="10.5" customHeight="1">
      <c r="A261" s="104"/>
      <c r="B261" s="104"/>
      <c r="C261" s="104"/>
      <c r="D261" s="104"/>
      <c r="E261" s="104"/>
      <c r="F261" s="104"/>
      <c r="G261" s="104"/>
      <c r="H261" s="104"/>
      <c r="I261" s="104"/>
      <c r="J261" s="104"/>
      <c r="K261" s="104"/>
      <c r="L261" s="104"/>
      <c r="M261" s="104"/>
      <c r="N261" s="104"/>
      <c r="O261" s="104"/>
      <c r="P261" s="104"/>
      <c r="Q261" s="104"/>
      <c r="R261" s="104"/>
      <c r="S261" s="104"/>
      <c r="T261" s="104"/>
      <c r="U261" s="607" t="s">
        <v>112</v>
      </c>
      <c r="V261" s="607"/>
      <c r="W261" s="637" t="s">
        <v>631</v>
      </c>
      <c r="X261" s="637"/>
      <c r="Y261" s="607" t="s">
        <v>46</v>
      </c>
      <c r="Z261" s="632"/>
      <c r="AA261" s="519" t="s">
        <v>632</v>
      </c>
      <c r="AB261" s="520"/>
      <c r="AC261" s="607" t="s">
        <v>111</v>
      </c>
      <c r="AD261" s="607"/>
      <c r="AE261" s="124"/>
      <c r="AF261" s="124"/>
    </row>
    <row r="262" spans="1:35" ht="10.5" customHeight="1">
      <c r="A262" s="104"/>
      <c r="B262" s="104"/>
      <c r="C262" s="104"/>
      <c r="D262" s="104"/>
      <c r="E262" s="104"/>
      <c r="F262" s="104"/>
      <c r="G262" s="104"/>
      <c r="H262" s="104"/>
      <c r="I262" s="104"/>
      <c r="J262" s="104"/>
      <c r="K262" s="104"/>
      <c r="L262" s="104"/>
      <c r="M262" s="104"/>
      <c r="N262" s="104"/>
      <c r="O262" s="104"/>
      <c r="P262" s="104"/>
      <c r="Q262" s="104"/>
      <c r="R262" s="104"/>
      <c r="S262" s="104"/>
      <c r="T262" s="104"/>
      <c r="U262" s="629">
        <v>94.879518072289159</v>
      </c>
      <c r="V262" s="630"/>
      <c r="W262" s="629">
        <v>98.134499989546086</v>
      </c>
      <c r="X262" s="630"/>
      <c r="Y262" s="629">
        <v>98.550236365386525</v>
      </c>
      <c r="Z262" s="630"/>
      <c r="AA262" s="629">
        <v>98.951132280493567</v>
      </c>
      <c r="AB262" s="630"/>
      <c r="AC262" s="629">
        <v>100</v>
      </c>
      <c r="AD262" s="630"/>
      <c r="AE262" s="124"/>
      <c r="AF262" s="146"/>
      <c r="AG262" s="146"/>
      <c r="AH262" s="146"/>
      <c r="AI262" s="146"/>
    </row>
    <row r="263" spans="1:35" ht="10.5" customHeight="1">
      <c r="A263" s="104"/>
      <c r="B263" s="104"/>
      <c r="C263" s="104"/>
      <c r="D263" s="104"/>
      <c r="E263" s="104"/>
      <c r="F263" s="104"/>
      <c r="G263" s="104"/>
      <c r="H263" s="104"/>
      <c r="I263" s="104"/>
      <c r="J263" s="104"/>
      <c r="K263" s="104"/>
      <c r="L263" s="104"/>
      <c r="M263" s="104"/>
      <c r="N263" s="104"/>
      <c r="O263" s="104"/>
      <c r="P263" s="104"/>
      <c r="Q263" s="104"/>
      <c r="R263" s="104"/>
      <c r="S263" s="104"/>
      <c r="T263" s="104"/>
      <c r="U263" s="629">
        <v>0</v>
      </c>
      <c r="V263" s="630"/>
      <c r="W263" s="629">
        <v>0.38384453142215552</v>
      </c>
      <c r="X263" s="630"/>
      <c r="Y263" s="629">
        <v>0.56887528663362685</v>
      </c>
      <c r="Z263" s="630"/>
      <c r="AA263" s="629">
        <v>0.80016012810248194</v>
      </c>
      <c r="AB263" s="630"/>
      <c r="AC263" s="629">
        <v>2.2946859903381642</v>
      </c>
      <c r="AD263" s="630"/>
      <c r="AE263" s="124"/>
      <c r="AF263" s="146"/>
      <c r="AG263" s="146"/>
      <c r="AH263" s="146"/>
      <c r="AI263" s="146"/>
    </row>
    <row r="264" spans="1:35" ht="10.5" customHeight="1">
      <c r="A264" s="104"/>
      <c r="B264" s="104"/>
      <c r="C264" s="104"/>
      <c r="D264" s="104"/>
      <c r="E264" s="104"/>
      <c r="F264" s="104"/>
      <c r="G264" s="104"/>
      <c r="H264" s="104"/>
      <c r="I264" s="104"/>
      <c r="J264" s="104"/>
      <c r="K264" s="104"/>
      <c r="L264" s="104"/>
      <c r="M264" s="104"/>
      <c r="N264" s="104"/>
      <c r="O264" s="104"/>
      <c r="P264" s="104"/>
      <c r="Q264" s="104"/>
      <c r="R264" s="104"/>
      <c r="S264" s="104"/>
      <c r="T264" s="104"/>
      <c r="U264" s="629">
        <v>0</v>
      </c>
      <c r="V264" s="630"/>
      <c r="W264" s="629">
        <v>0.57998659669746755</v>
      </c>
      <c r="X264" s="630"/>
      <c r="Y264" s="629">
        <v>0.83033578528912111</v>
      </c>
      <c r="Z264" s="630"/>
      <c r="AA264" s="629">
        <v>1.1133853040799304</v>
      </c>
      <c r="AB264" s="630"/>
      <c r="AC264" s="629">
        <v>4.1116005873715125</v>
      </c>
      <c r="AD264" s="630"/>
      <c r="AE264" s="124"/>
      <c r="AF264" s="146"/>
      <c r="AG264" s="146"/>
      <c r="AH264" s="146"/>
      <c r="AI264" s="146"/>
    </row>
    <row r="265" spans="1:35" ht="13.5" customHeight="1">
      <c r="A265" s="104"/>
      <c r="B265" s="104"/>
      <c r="C265" s="104"/>
      <c r="D265" s="104"/>
      <c r="E265" s="104"/>
      <c r="F265" s="104"/>
      <c r="G265" s="104"/>
      <c r="H265" s="104"/>
      <c r="I265" s="104"/>
      <c r="J265" s="104"/>
      <c r="K265" s="104"/>
      <c r="L265" s="104"/>
      <c r="M265" s="104"/>
      <c r="N265" s="104"/>
      <c r="O265" s="104"/>
      <c r="P265" s="104"/>
      <c r="Q265" s="104"/>
      <c r="R265" s="104"/>
      <c r="S265" s="104"/>
      <c r="T265" s="104"/>
      <c r="U265" s="106"/>
      <c r="V265" s="106"/>
      <c r="W265" s="106"/>
      <c r="X265" s="106"/>
      <c r="Y265" s="106"/>
      <c r="Z265" s="106"/>
      <c r="AA265" s="106"/>
      <c r="AB265" s="106"/>
      <c r="AC265" s="106"/>
      <c r="AD265" s="106"/>
    </row>
    <row r="266" spans="1:35" ht="13.5" customHeight="1">
      <c r="A266" s="104"/>
      <c r="B266" s="104"/>
      <c r="C266" s="104"/>
      <c r="D266" s="104"/>
      <c r="E266" s="104"/>
      <c r="F266" s="104"/>
      <c r="G266" s="104"/>
      <c r="H266" s="104"/>
      <c r="I266" s="104"/>
      <c r="J266" s="104"/>
      <c r="K266" s="104"/>
      <c r="L266" s="104"/>
      <c r="M266" s="104"/>
      <c r="N266" s="104"/>
      <c r="O266" s="104"/>
      <c r="P266" s="104"/>
      <c r="Q266" s="104"/>
      <c r="R266" s="104"/>
      <c r="S266" s="104"/>
      <c r="T266" s="104"/>
      <c r="U266" s="104"/>
      <c r="V266" s="104"/>
      <c r="W266" s="104"/>
      <c r="X266" s="104"/>
      <c r="Y266" s="104"/>
      <c r="Z266" s="104"/>
      <c r="AA266" s="104"/>
      <c r="AB266" s="104"/>
      <c r="AC266" s="104"/>
      <c r="AD266" s="104"/>
    </row>
    <row r="267" spans="1:35" ht="13.5" customHeight="1">
      <c r="A267" s="104"/>
      <c r="B267" s="104"/>
      <c r="C267" s="104"/>
      <c r="D267" s="104"/>
      <c r="E267" s="104"/>
      <c r="F267" s="104"/>
      <c r="G267" s="104"/>
      <c r="H267" s="104"/>
      <c r="I267" s="104"/>
      <c r="J267" s="104"/>
      <c r="K267" s="104"/>
      <c r="L267" s="104"/>
      <c r="M267" s="104"/>
      <c r="N267" s="104"/>
      <c r="O267" s="104"/>
      <c r="P267" s="104"/>
      <c r="Q267" s="104"/>
      <c r="R267" s="104"/>
      <c r="S267" s="104"/>
      <c r="T267" s="104"/>
      <c r="U267" s="104"/>
      <c r="V267" s="104"/>
      <c r="W267" s="104"/>
      <c r="X267" s="104"/>
      <c r="Y267" s="104"/>
      <c r="Z267" s="104"/>
      <c r="AA267" s="104"/>
      <c r="AB267" s="104"/>
      <c r="AC267" s="104"/>
      <c r="AD267" s="104"/>
    </row>
    <row r="268" spans="1:35" ht="13.5" customHeight="1">
      <c r="A268" s="104"/>
      <c r="B268" s="104"/>
      <c r="C268" s="104"/>
      <c r="D268" s="104"/>
      <c r="E268" s="104"/>
      <c r="F268" s="104"/>
      <c r="G268" s="104"/>
      <c r="H268" s="104"/>
      <c r="I268" s="104"/>
      <c r="J268" s="104"/>
      <c r="K268" s="104"/>
      <c r="L268" s="104"/>
      <c r="M268" s="104"/>
      <c r="N268" s="104"/>
      <c r="O268" s="104"/>
      <c r="P268" s="104"/>
      <c r="Q268" s="104"/>
      <c r="R268" s="104"/>
      <c r="S268" s="104"/>
      <c r="T268" s="104"/>
      <c r="U268" s="104"/>
      <c r="V268" s="104"/>
      <c r="W268" s="104"/>
      <c r="X268" s="104"/>
      <c r="Y268" s="104"/>
      <c r="Z268" s="104"/>
      <c r="AA268" s="104"/>
      <c r="AB268" s="104"/>
      <c r="AC268" s="104"/>
      <c r="AD268" s="104"/>
    </row>
    <row r="269" spans="1:35" ht="19.5" customHeight="1">
      <c r="A269" s="104"/>
      <c r="B269" s="19"/>
      <c r="C269" s="15" t="s">
        <v>684</v>
      </c>
      <c r="D269" s="6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row>
    <row r="270" spans="1:35" ht="9" customHeight="1">
      <c r="A270" s="104"/>
      <c r="B270" s="104"/>
      <c r="C270" s="104"/>
      <c r="D270" s="104"/>
      <c r="E270" s="104"/>
      <c r="F270" s="104"/>
      <c r="G270" s="104"/>
      <c r="H270" s="104"/>
      <c r="I270" s="104"/>
      <c r="J270" s="104"/>
      <c r="K270" s="104"/>
      <c r="L270" s="104"/>
      <c r="M270" s="104"/>
      <c r="N270" s="104"/>
      <c r="O270" s="104"/>
      <c r="P270" s="104"/>
      <c r="Q270" s="104"/>
      <c r="R270" s="104"/>
      <c r="S270" s="104"/>
      <c r="T270" s="104"/>
      <c r="U270" s="104"/>
      <c r="V270" s="104"/>
      <c r="W270" s="104"/>
      <c r="X270" s="104"/>
      <c r="Y270" s="104"/>
      <c r="Z270" s="104"/>
      <c r="AA270" s="104"/>
      <c r="AB270" s="104"/>
      <c r="AC270" s="104"/>
      <c r="AD270" s="104"/>
    </row>
    <row r="271" spans="1:35" ht="13.5" customHeight="1">
      <c r="A271" s="104"/>
      <c r="B271" s="104"/>
      <c r="C271" s="631" t="s">
        <v>538</v>
      </c>
      <c r="D271" s="632"/>
      <c r="E271" s="632"/>
      <c r="F271" s="632"/>
      <c r="G271" s="632"/>
      <c r="H271" s="357" t="s">
        <v>429</v>
      </c>
      <c r="I271" s="592"/>
      <c r="J271" s="592"/>
      <c r="K271" s="633"/>
      <c r="L271" s="638" t="s">
        <v>447</v>
      </c>
      <c r="M271" s="635"/>
      <c r="N271" s="635"/>
      <c r="O271" s="635"/>
      <c r="P271" s="631" t="s">
        <v>110</v>
      </c>
      <c r="Q271" s="632"/>
      <c r="R271" s="632"/>
      <c r="S271" s="632"/>
      <c r="T271" s="104"/>
      <c r="U271" s="104"/>
      <c r="V271" s="104"/>
      <c r="W271" s="104"/>
      <c r="X271" s="104"/>
      <c r="Y271" s="104"/>
      <c r="Z271" s="104"/>
      <c r="AA271" s="104"/>
      <c r="AB271" s="104"/>
      <c r="AC271" s="104"/>
      <c r="AD271" s="104"/>
    </row>
    <row r="272" spans="1:35" ht="13.5" customHeight="1">
      <c r="A272" s="104"/>
      <c r="B272" s="104"/>
      <c r="C272" s="636" t="s">
        <v>664</v>
      </c>
      <c r="D272" s="636"/>
      <c r="E272" s="636"/>
      <c r="F272" s="636"/>
      <c r="G272" s="636"/>
      <c r="H272" s="625">
        <v>264</v>
      </c>
      <c r="I272" s="626"/>
      <c r="J272" s="627">
        <v>0.60689655172413792</v>
      </c>
      <c r="K272" s="628"/>
      <c r="L272" s="625">
        <v>21938</v>
      </c>
      <c r="M272" s="626"/>
      <c r="N272" s="627">
        <v>0.64125573645903378</v>
      </c>
      <c r="O272" s="628"/>
      <c r="P272" s="625">
        <v>1832976</v>
      </c>
      <c r="Q272" s="626"/>
      <c r="R272" s="627">
        <v>0.68256890573052587</v>
      </c>
      <c r="S272" s="628"/>
      <c r="T272" s="104"/>
      <c r="U272" s="104"/>
      <c r="V272" s="104"/>
      <c r="W272" s="104"/>
      <c r="X272" s="104"/>
      <c r="Y272" s="104"/>
      <c r="Z272" s="104"/>
      <c r="AA272" s="104"/>
      <c r="AB272" s="104"/>
      <c r="AC272" s="104"/>
      <c r="AD272" s="104"/>
      <c r="AE272" s="124"/>
      <c r="AF272" s="124"/>
    </row>
    <row r="273" spans="1:35" ht="13.5" customHeight="1">
      <c r="A273" s="104"/>
      <c r="B273" s="104"/>
      <c r="C273" s="636" t="s">
        <v>665</v>
      </c>
      <c r="D273" s="636"/>
      <c r="E273" s="636"/>
      <c r="F273" s="636"/>
      <c r="G273" s="636"/>
      <c r="H273" s="625">
        <v>21</v>
      </c>
      <c r="I273" s="626"/>
      <c r="J273" s="627">
        <v>4.8275862068965517E-2</v>
      </c>
      <c r="K273" s="628"/>
      <c r="L273" s="625">
        <v>2143</v>
      </c>
      <c r="M273" s="626"/>
      <c r="N273" s="627">
        <v>6.2640671129168976E-2</v>
      </c>
      <c r="O273" s="628"/>
      <c r="P273" s="625">
        <v>150147</v>
      </c>
      <c r="Q273" s="626"/>
      <c r="R273" s="627">
        <v>5.5912174239445181E-2</v>
      </c>
      <c r="S273" s="628"/>
      <c r="T273" s="104"/>
      <c r="U273" s="104"/>
      <c r="V273" s="104"/>
      <c r="W273" s="104"/>
      <c r="X273" s="104"/>
      <c r="Y273" s="104"/>
      <c r="Z273" s="104"/>
      <c r="AA273" s="104"/>
      <c r="AB273" s="104"/>
      <c r="AC273" s="104"/>
      <c r="AD273" s="104"/>
      <c r="AE273" s="124"/>
      <c r="AF273" s="124"/>
    </row>
    <row r="274" spans="1:35" ht="13.5" customHeight="1">
      <c r="A274" s="104"/>
      <c r="B274" s="104"/>
      <c r="C274" s="636" t="s">
        <v>666</v>
      </c>
      <c r="D274" s="636"/>
      <c r="E274" s="636"/>
      <c r="F274" s="636"/>
      <c r="G274" s="636"/>
      <c r="H274" s="625">
        <v>150</v>
      </c>
      <c r="I274" s="626"/>
      <c r="J274" s="627">
        <v>0.34482758620689657</v>
      </c>
      <c r="K274" s="628"/>
      <c r="L274" s="625">
        <v>10130</v>
      </c>
      <c r="M274" s="626"/>
      <c r="N274" s="627">
        <v>0.2961035924117974</v>
      </c>
      <c r="O274" s="628"/>
      <c r="P274" s="625">
        <v>702285</v>
      </c>
      <c r="Q274" s="626"/>
      <c r="R274" s="627">
        <v>0.26151892003002897</v>
      </c>
      <c r="S274" s="628"/>
      <c r="T274" s="104"/>
      <c r="U274" s="104"/>
      <c r="V274" s="104"/>
      <c r="W274" s="104"/>
      <c r="X274" s="104"/>
      <c r="Y274" s="104"/>
      <c r="Z274" s="104"/>
      <c r="AA274" s="104"/>
      <c r="AB274" s="104"/>
      <c r="AC274" s="104"/>
      <c r="AD274" s="104"/>
      <c r="AE274" s="124"/>
      <c r="AF274" s="124"/>
    </row>
    <row r="275" spans="1:35" ht="13.5" customHeight="1">
      <c r="A275" s="104"/>
      <c r="B275" s="104"/>
      <c r="C275" s="104"/>
      <c r="D275" s="104"/>
      <c r="E275" s="104"/>
      <c r="F275" s="104"/>
      <c r="G275" s="104"/>
      <c r="H275" s="104"/>
      <c r="I275" s="104"/>
      <c r="J275" s="104"/>
      <c r="K275" s="104"/>
      <c r="L275" s="104"/>
      <c r="M275" s="104"/>
      <c r="N275" s="104"/>
      <c r="O275" s="104"/>
      <c r="P275" s="104"/>
      <c r="Q275" s="104"/>
      <c r="R275" s="104"/>
      <c r="S275" s="104"/>
      <c r="T275" s="104"/>
      <c r="U275" s="104"/>
      <c r="V275" s="104"/>
      <c r="W275" s="104"/>
      <c r="X275" s="104"/>
      <c r="Y275" s="104"/>
      <c r="Z275" s="104"/>
      <c r="AA275" s="104"/>
      <c r="AB275" s="104"/>
      <c r="AC275" s="104"/>
      <c r="AD275" s="104"/>
      <c r="AE275" s="124"/>
      <c r="AF275" s="124"/>
    </row>
    <row r="276" spans="1:35" ht="13.5" customHeight="1">
      <c r="A276" s="104"/>
      <c r="B276" s="104"/>
      <c r="C276" s="104"/>
      <c r="D276" s="104"/>
      <c r="E276" s="104"/>
      <c r="F276" s="104"/>
      <c r="G276" s="104"/>
      <c r="H276" s="104"/>
      <c r="I276" s="104"/>
      <c r="J276" s="104"/>
      <c r="K276" s="104"/>
      <c r="L276" s="104"/>
      <c r="M276" s="104"/>
      <c r="N276" s="104"/>
      <c r="O276" s="104"/>
      <c r="P276" s="104"/>
      <c r="Q276" s="104"/>
      <c r="R276" s="104"/>
      <c r="S276" s="104"/>
      <c r="T276" s="104"/>
      <c r="U276" s="104"/>
      <c r="V276" s="104"/>
      <c r="W276" s="104"/>
      <c r="X276" s="104"/>
      <c r="Y276" s="104"/>
      <c r="Z276" s="104"/>
      <c r="AA276" s="104"/>
      <c r="AB276" s="104"/>
      <c r="AC276" s="104"/>
      <c r="AD276" s="104"/>
      <c r="AE276" s="124"/>
      <c r="AF276" s="124"/>
    </row>
    <row r="277" spans="1:35" ht="10.5" customHeight="1">
      <c r="A277" s="104"/>
      <c r="B277" s="104"/>
      <c r="C277" s="104"/>
      <c r="D277" s="104"/>
      <c r="E277" s="104"/>
      <c r="F277" s="104"/>
      <c r="G277" s="104"/>
      <c r="H277" s="104"/>
      <c r="I277" s="104"/>
      <c r="J277" s="104"/>
      <c r="K277" s="104"/>
      <c r="L277" s="104"/>
      <c r="M277" s="104"/>
      <c r="N277" s="104"/>
      <c r="O277" s="104"/>
      <c r="P277" s="104"/>
      <c r="Q277" s="104"/>
      <c r="R277" s="104"/>
      <c r="S277" s="104"/>
      <c r="T277" s="104"/>
      <c r="U277" s="517" t="s">
        <v>47</v>
      </c>
      <c r="V277" s="521"/>
      <c r="W277" s="521"/>
      <c r="X277" s="521"/>
      <c r="Y277" s="521"/>
      <c r="Z277" s="521"/>
      <c r="AA277" s="521"/>
      <c r="AB277" s="521"/>
      <c r="AC277" s="605"/>
      <c r="AD277" s="606"/>
      <c r="AE277" s="124"/>
      <c r="AF277" s="124"/>
    </row>
    <row r="278" spans="1:35" ht="10.5" customHeight="1">
      <c r="A278" s="104"/>
      <c r="B278" s="104"/>
      <c r="C278" s="104"/>
      <c r="D278" s="104"/>
      <c r="E278" s="104"/>
      <c r="F278" s="104"/>
      <c r="G278" s="104"/>
      <c r="H278" s="104"/>
      <c r="I278" s="104"/>
      <c r="J278" s="104"/>
      <c r="K278" s="104"/>
      <c r="L278" s="104"/>
      <c r="M278" s="104"/>
      <c r="N278" s="104"/>
      <c r="O278" s="104"/>
      <c r="P278" s="104"/>
      <c r="Q278" s="104"/>
      <c r="R278" s="104"/>
      <c r="S278" s="104"/>
      <c r="T278" s="104"/>
      <c r="U278" s="607" t="s">
        <v>112</v>
      </c>
      <c r="V278" s="607"/>
      <c r="W278" s="637" t="s">
        <v>631</v>
      </c>
      <c r="X278" s="637"/>
      <c r="Y278" s="607" t="s">
        <v>46</v>
      </c>
      <c r="Z278" s="632"/>
      <c r="AA278" s="519" t="s">
        <v>632</v>
      </c>
      <c r="AB278" s="520"/>
      <c r="AC278" s="607" t="s">
        <v>111</v>
      </c>
      <c r="AD278" s="607"/>
      <c r="AE278" s="124"/>
      <c r="AF278" s="124"/>
    </row>
    <row r="279" spans="1:35" ht="10.5" customHeight="1">
      <c r="A279" s="104"/>
      <c r="B279" s="104"/>
      <c r="C279" s="104"/>
      <c r="D279" s="104"/>
      <c r="E279" s="104"/>
      <c r="F279" s="104"/>
      <c r="G279" s="104"/>
      <c r="H279" s="104"/>
      <c r="I279" s="104"/>
      <c r="J279" s="104"/>
      <c r="K279" s="104"/>
      <c r="L279" s="104"/>
      <c r="M279" s="104"/>
      <c r="N279" s="104"/>
      <c r="O279" s="104"/>
      <c r="P279" s="104"/>
      <c r="Q279" s="104"/>
      <c r="R279" s="104"/>
      <c r="S279" s="104"/>
      <c r="T279" s="104"/>
      <c r="U279" s="629">
        <v>33.276740237691001</v>
      </c>
      <c r="V279" s="630"/>
      <c r="W279" s="629">
        <v>59.611475212680183</v>
      </c>
      <c r="X279" s="630"/>
      <c r="Y279" s="629">
        <v>67.416343632266603</v>
      </c>
      <c r="Z279" s="630"/>
      <c r="AA279" s="629">
        <v>74.820516718792234</v>
      </c>
      <c r="AB279" s="630"/>
      <c r="AC279" s="629">
        <v>97.513575307230639</v>
      </c>
      <c r="AD279" s="630"/>
      <c r="AE279" s="124"/>
      <c r="AF279" s="146"/>
      <c r="AG279" s="146"/>
      <c r="AH279" s="146"/>
      <c r="AI279" s="146"/>
    </row>
    <row r="280" spans="1:35" ht="10.5" customHeight="1">
      <c r="A280" s="104"/>
      <c r="B280" s="104"/>
      <c r="C280" s="104"/>
      <c r="D280" s="104"/>
      <c r="E280" s="104"/>
      <c r="F280" s="104"/>
      <c r="G280" s="104"/>
      <c r="H280" s="104"/>
      <c r="I280" s="104"/>
      <c r="J280" s="104"/>
      <c r="K280" s="104"/>
      <c r="L280" s="104"/>
      <c r="M280" s="104"/>
      <c r="N280" s="104"/>
      <c r="O280" s="104"/>
      <c r="P280" s="104"/>
      <c r="Q280" s="104"/>
      <c r="R280" s="104"/>
      <c r="S280" s="104"/>
      <c r="T280" s="104"/>
      <c r="U280" s="629">
        <v>0.35087719298245612</v>
      </c>
      <c r="V280" s="630"/>
      <c r="W280" s="629">
        <v>3.9148121012302712</v>
      </c>
      <c r="X280" s="630"/>
      <c r="Y280" s="629">
        <v>5.3375795361247942</v>
      </c>
      <c r="Z280" s="630"/>
      <c r="AA280" s="629">
        <v>6.9041764434872981</v>
      </c>
      <c r="AB280" s="630"/>
      <c r="AC280" s="629">
        <v>27.050183598531213</v>
      </c>
      <c r="AD280" s="630"/>
      <c r="AE280" s="124"/>
      <c r="AF280" s="146"/>
      <c r="AG280" s="146"/>
      <c r="AH280" s="146"/>
      <c r="AI280" s="146"/>
    </row>
    <row r="281" spans="1:35" ht="10.5" customHeight="1">
      <c r="A281" s="104"/>
      <c r="B281" s="104"/>
      <c r="C281" s="104"/>
      <c r="D281" s="104"/>
      <c r="E281" s="104"/>
      <c r="F281" s="104"/>
      <c r="G281" s="104"/>
      <c r="H281" s="104"/>
      <c r="I281" s="104"/>
      <c r="J281" s="104"/>
      <c r="K281" s="104"/>
      <c r="L281" s="104"/>
      <c r="M281" s="104"/>
      <c r="N281" s="104"/>
      <c r="O281" s="104"/>
      <c r="P281" s="104"/>
      <c r="Q281" s="104"/>
      <c r="R281" s="104"/>
      <c r="S281" s="104"/>
      <c r="T281" s="104"/>
      <c r="U281" s="629">
        <v>1.8026565464895636</v>
      </c>
      <c r="V281" s="630"/>
      <c r="W281" s="629">
        <v>20.312583133812183</v>
      </c>
      <c r="X281" s="630"/>
      <c r="Y281" s="629">
        <v>26.79179109660393</v>
      </c>
      <c r="Z281" s="630"/>
      <c r="AA281" s="629">
        <v>33.463961767893352</v>
      </c>
      <c r="AB281" s="630"/>
      <c r="AC281" s="629">
        <v>56.706281833616302</v>
      </c>
      <c r="AD281" s="630"/>
      <c r="AE281" s="124"/>
      <c r="AF281" s="146"/>
      <c r="AG281" s="146"/>
      <c r="AH281" s="146"/>
      <c r="AI281" s="146"/>
    </row>
    <row r="282" spans="1:35" ht="13.5" customHeight="1">
      <c r="A282" s="104"/>
      <c r="B282" s="104"/>
      <c r="C282" s="104"/>
      <c r="D282" s="104"/>
      <c r="E282" s="104"/>
      <c r="F282" s="104"/>
      <c r="G282" s="104"/>
      <c r="H282" s="104"/>
      <c r="I282" s="104"/>
      <c r="J282" s="104"/>
      <c r="K282" s="104"/>
      <c r="L282" s="104"/>
      <c r="M282" s="104"/>
      <c r="N282" s="104"/>
      <c r="O282" s="104"/>
      <c r="P282" s="104"/>
      <c r="Q282" s="104"/>
      <c r="R282" s="104"/>
      <c r="S282" s="104"/>
      <c r="T282" s="104"/>
      <c r="U282" s="104"/>
      <c r="V282" s="104"/>
      <c r="W282" s="104"/>
      <c r="X282" s="104"/>
      <c r="Y282" s="104"/>
      <c r="Z282" s="104"/>
      <c r="AA282" s="104"/>
      <c r="AB282" s="104"/>
      <c r="AC282" s="104"/>
      <c r="AD282" s="104"/>
    </row>
    <row r="283" spans="1:35" ht="13.5" customHeight="1">
      <c r="A283" s="104"/>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104"/>
      <c r="AD283" s="104"/>
    </row>
    <row r="284" spans="1:35" ht="13.5" customHeight="1">
      <c r="A284" s="104"/>
      <c r="B284" s="104"/>
      <c r="C284" s="104"/>
      <c r="D284" s="104"/>
      <c r="E284" s="104"/>
      <c r="F284" s="104"/>
      <c r="G284" s="104"/>
      <c r="H284" s="104"/>
      <c r="I284" s="104"/>
      <c r="J284" s="104"/>
      <c r="K284" s="104"/>
      <c r="L284" s="104"/>
      <c r="M284" s="104"/>
      <c r="N284" s="104"/>
      <c r="O284" s="104"/>
      <c r="P284" s="104"/>
      <c r="Q284" s="104"/>
      <c r="R284" s="104"/>
      <c r="S284" s="104"/>
      <c r="T284" s="104"/>
      <c r="U284" s="104"/>
      <c r="V284" s="104"/>
      <c r="W284" s="104"/>
      <c r="X284" s="104"/>
      <c r="Y284" s="104"/>
      <c r="Z284" s="104"/>
      <c r="AA284" s="104"/>
      <c r="AB284" s="104"/>
      <c r="AC284" s="104"/>
      <c r="AD284" s="104"/>
    </row>
    <row r="285" spans="1:35" ht="13.5" customHeight="1">
      <c r="A285" s="104"/>
      <c r="B285" s="104"/>
      <c r="C285" s="104"/>
      <c r="D285" s="104"/>
      <c r="E285" s="104"/>
      <c r="F285" s="104"/>
      <c r="G285" s="104"/>
      <c r="H285" s="104"/>
      <c r="I285" s="104"/>
      <c r="J285" s="104"/>
      <c r="K285" s="104"/>
      <c r="L285" s="104"/>
      <c r="M285" s="104"/>
      <c r="N285" s="104"/>
      <c r="O285" s="104"/>
      <c r="P285" s="104"/>
      <c r="Q285" s="104"/>
      <c r="R285" s="104"/>
      <c r="S285" s="104"/>
      <c r="T285" s="104"/>
      <c r="U285" s="104"/>
      <c r="V285" s="104"/>
      <c r="W285" s="104"/>
      <c r="X285" s="104"/>
      <c r="Y285" s="104"/>
      <c r="Z285" s="104"/>
      <c r="AA285" s="104"/>
      <c r="AB285" s="104"/>
      <c r="AC285" s="104"/>
      <c r="AD285" s="104"/>
    </row>
    <row r="286" spans="1:35" ht="13.5" customHeight="1">
      <c r="A286" s="247" t="s">
        <v>145</v>
      </c>
      <c r="B286" s="247"/>
      <c r="C286" s="247"/>
      <c r="D286" s="247"/>
      <c r="E286" s="247"/>
      <c r="F286" s="247"/>
      <c r="G286" s="247"/>
      <c r="H286" s="247"/>
      <c r="I286" s="247"/>
      <c r="J286" s="247"/>
      <c r="K286" s="247"/>
      <c r="L286" s="247"/>
      <c r="M286" s="247"/>
      <c r="N286" s="247"/>
      <c r="O286" s="247"/>
      <c r="P286" s="247"/>
      <c r="Q286" s="247"/>
      <c r="R286" s="247"/>
      <c r="S286" s="247"/>
      <c r="T286" s="247"/>
      <c r="U286" s="247"/>
      <c r="V286" s="247"/>
      <c r="W286" s="247"/>
      <c r="X286" s="247"/>
      <c r="Y286" s="247"/>
      <c r="Z286" s="247"/>
      <c r="AA286" s="247"/>
      <c r="AB286" s="247"/>
      <c r="AC286" s="223"/>
      <c r="AD286" s="223"/>
      <c r="AE286" s="82"/>
      <c r="AF286" s="82"/>
    </row>
    <row r="287" spans="1:35" ht="13.5" customHeight="1">
      <c r="A287" s="247"/>
      <c r="B287" s="247"/>
      <c r="C287" s="247"/>
      <c r="D287" s="247"/>
      <c r="E287" s="247"/>
      <c r="F287" s="247"/>
      <c r="G287" s="247"/>
      <c r="H287" s="247"/>
      <c r="I287" s="247"/>
      <c r="J287" s="247"/>
      <c r="K287" s="247"/>
      <c r="L287" s="247"/>
      <c r="M287" s="247"/>
      <c r="N287" s="247"/>
      <c r="O287" s="247"/>
      <c r="P287" s="247"/>
      <c r="Q287" s="247"/>
      <c r="R287" s="247"/>
      <c r="S287" s="247"/>
      <c r="T287" s="247"/>
      <c r="U287" s="247"/>
      <c r="V287" s="247"/>
      <c r="W287" s="247"/>
      <c r="X287" s="247"/>
      <c r="Y287" s="247"/>
      <c r="Z287" s="247"/>
      <c r="AA287" s="247"/>
      <c r="AB287" s="247"/>
      <c r="AC287" s="223"/>
      <c r="AD287" s="223"/>
      <c r="AE287" s="82"/>
      <c r="AF287" s="82"/>
    </row>
    <row r="288" spans="1:35" ht="14.25">
      <c r="A288" s="64"/>
      <c r="B288" s="64"/>
      <c r="C288" s="64"/>
      <c r="D288" s="64"/>
      <c r="E288" s="64"/>
      <c r="F288" s="64"/>
      <c r="G288" s="64"/>
      <c r="H288" s="64"/>
      <c r="I288" s="64"/>
      <c r="J288" s="64"/>
      <c r="K288" s="64"/>
      <c r="L288" s="64"/>
      <c r="M288" s="64"/>
      <c r="N288" s="64"/>
      <c r="O288" s="64"/>
      <c r="P288" s="64"/>
      <c r="Q288" s="64"/>
      <c r="R288" s="64"/>
      <c r="S288" s="64"/>
      <c r="T288" s="64"/>
      <c r="U288" s="64"/>
      <c r="V288" s="64"/>
      <c r="W288" s="64"/>
      <c r="X288" s="64"/>
      <c r="Y288" s="64"/>
      <c r="Z288" s="64"/>
      <c r="AA288" s="64"/>
      <c r="AB288" s="64"/>
      <c r="AC288" s="64"/>
      <c r="AD288" s="64"/>
      <c r="AE288" s="82"/>
      <c r="AF288" s="82"/>
    </row>
    <row r="289" spans="1:35" ht="19.5" customHeight="1" thickBot="1">
      <c r="A289" s="104"/>
      <c r="B289" s="67" t="s">
        <v>672</v>
      </c>
      <c r="C289" s="66"/>
      <c r="D289" s="66"/>
      <c r="E289" s="66"/>
      <c r="F289" s="66"/>
      <c r="G289" s="66"/>
      <c r="H289" s="66"/>
      <c r="I289" s="66"/>
      <c r="J289" s="66"/>
      <c r="K289" s="66"/>
      <c r="L289" s="66"/>
      <c r="M289" s="66"/>
      <c r="N289" s="66"/>
      <c r="O289" s="66"/>
      <c r="P289" s="66"/>
      <c r="Q289" s="66"/>
      <c r="R289" s="66"/>
      <c r="S289" s="66"/>
      <c r="T289" s="66"/>
      <c r="U289" s="66"/>
      <c r="V289" s="66"/>
      <c r="W289" s="66"/>
      <c r="X289" s="66"/>
      <c r="Y289" s="66"/>
      <c r="Z289" s="66"/>
      <c r="AA289" s="66"/>
      <c r="AB289" s="66"/>
      <c r="AC289" s="66"/>
      <c r="AD289" s="66"/>
    </row>
    <row r="290" spans="1:35" ht="9" customHeight="1" thickTop="1">
      <c r="A290" s="104"/>
      <c r="B290" s="104"/>
      <c r="C290" s="104"/>
      <c r="D290" s="104"/>
      <c r="E290" s="104"/>
      <c r="F290" s="104"/>
      <c r="G290" s="104"/>
      <c r="H290" s="104"/>
      <c r="I290" s="104"/>
      <c r="J290" s="104"/>
      <c r="K290" s="104"/>
      <c r="L290" s="104"/>
      <c r="M290" s="104"/>
      <c r="N290" s="104"/>
      <c r="O290" s="104"/>
      <c r="P290" s="104"/>
      <c r="Q290" s="104"/>
      <c r="R290" s="104"/>
      <c r="S290" s="104"/>
      <c r="T290" s="104"/>
      <c r="U290" s="104"/>
      <c r="V290" s="104"/>
      <c r="W290" s="104"/>
      <c r="X290" s="104"/>
      <c r="Y290" s="104"/>
      <c r="Z290" s="104"/>
      <c r="AA290" s="104"/>
      <c r="AB290" s="104"/>
      <c r="AC290" s="104"/>
      <c r="AD290" s="104"/>
    </row>
    <row r="291" spans="1:35" ht="19.5" customHeight="1">
      <c r="A291" s="104"/>
      <c r="B291" s="19"/>
      <c r="C291" s="15" t="s">
        <v>685</v>
      </c>
      <c r="D291" s="6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row>
    <row r="292" spans="1:35" ht="9" customHeight="1">
      <c r="A292" s="104"/>
      <c r="B292" s="104"/>
      <c r="C292" s="104"/>
      <c r="D292" s="104"/>
      <c r="E292" s="104"/>
      <c r="F292" s="104"/>
      <c r="G292" s="104"/>
      <c r="H292" s="104"/>
      <c r="I292" s="104"/>
      <c r="J292" s="104"/>
      <c r="K292" s="104"/>
      <c r="L292" s="104"/>
      <c r="M292" s="104"/>
      <c r="N292" s="104"/>
      <c r="O292" s="104"/>
      <c r="P292" s="104"/>
      <c r="Q292" s="104"/>
      <c r="R292" s="104"/>
      <c r="S292" s="104"/>
      <c r="T292" s="104"/>
      <c r="U292" s="104"/>
      <c r="V292" s="104"/>
      <c r="W292" s="104"/>
      <c r="X292" s="104"/>
      <c r="Y292" s="104"/>
      <c r="Z292" s="104"/>
      <c r="AA292" s="104"/>
      <c r="AB292" s="104"/>
      <c r="AC292" s="104"/>
      <c r="AD292" s="104"/>
    </row>
    <row r="293" spans="1:35" ht="13.5" customHeight="1">
      <c r="A293" s="104"/>
      <c r="B293" s="104"/>
      <c r="C293" s="631" t="s">
        <v>538</v>
      </c>
      <c r="D293" s="632"/>
      <c r="E293" s="632"/>
      <c r="F293" s="632"/>
      <c r="G293" s="632"/>
      <c r="H293" s="357" t="s">
        <v>429</v>
      </c>
      <c r="I293" s="592"/>
      <c r="J293" s="592"/>
      <c r="K293" s="633"/>
      <c r="L293" s="638" t="s">
        <v>447</v>
      </c>
      <c r="M293" s="635"/>
      <c r="N293" s="635"/>
      <c r="O293" s="635"/>
      <c r="P293" s="631" t="s">
        <v>110</v>
      </c>
      <c r="Q293" s="632"/>
      <c r="R293" s="632"/>
      <c r="S293" s="632"/>
      <c r="T293" s="104"/>
      <c r="U293" s="104"/>
      <c r="V293" s="104"/>
      <c r="W293" s="104"/>
      <c r="X293" s="104"/>
      <c r="Y293" s="104"/>
      <c r="Z293" s="104"/>
      <c r="AA293" s="104"/>
      <c r="AB293" s="104"/>
      <c r="AC293" s="104"/>
      <c r="AD293" s="104"/>
    </row>
    <row r="294" spans="1:35" ht="13.5" customHeight="1">
      <c r="A294" s="104"/>
      <c r="B294" s="104"/>
      <c r="C294" s="636" t="s">
        <v>664</v>
      </c>
      <c r="D294" s="636"/>
      <c r="E294" s="636"/>
      <c r="F294" s="636"/>
      <c r="G294" s="636"/>
      <c r="H294" s="625">
        <v>376</v>
      </c>
      <c r="I294" s="626"/>
      <c r="J294" s="627">
        <v>0.86436781609195412</v>
      </c>
      <c r="K294" s="628"/>
      <c r="L294" s="625">
        <v>30880</v>
      </c>
      <c r="M294" s="626"/>
      <c r="N294" s="627">
        <v>0.90263365584168842</v>
      </c>
      <c r="O294" s="628"/>
      <c r="P294" s="625">
        <v>2467564</v>
      </c>
      <c r="Q294" s="626"/>
      <c r="R294" s="627">
        <v>0.91887862105125184</v>
      </c>
      <c r="S294" s="628"/>
      <c r="T294" s="104"/>
      <c r="U294" s="104"/>
      <c r="V294" s="104"/>
      <c r="W294" s="104"/>
      <c r="X294" s="104"/>
      <c r="Y294" s="104"/>
      <c r="Z294" s="104"/>
      <c r="AA294" s="104"/>
      <c r="AB294" s="104"/>
      <c r="AC294" s="104"/>
      <c r="AD294" s="104"/>
      <c r="AE294" s="124"/>
      <c r="AF294" s="124"/>
    </row>
    <row r="295" spans="1:35" ht="13.5" customHeight="1">
      <c r="A295" s="104"/>
      <c r="B295" s="104"/>
      <c r="C295" s="636" t="s">
        <v>665</v>
      </c>
      <c r="D295" s="636"/>
      <c r="E295" s="636"/>
      <c r="F295" s="636"/>
      <c r="G295" s="636"/>
      <c r="H295" s="625">
        <v>10</v>
      </c>
      <c r="I295" s="626"/>
      <c r="J295" s="627">
        <v>2.2988505747126436E-2</v>
      </c>
      <c r="K295" s="628"/>
      <c r="L295" s="625">
        <v>416</v>
      </c>
      <c r="M295" s="626"/>
      <c r="N295" s="627">
        <v>1.2159831633100466E-2</v>
      </c>
      <c r="O295" s="628"/>
      <c r="P295" s="625">
        <v>26015</v>
      </c>
      <c r="Q295" s="626"/>
      <c r="R295" s="627">
        <v>9.6875409621182337E-3</v>
      </c>
      <c r="S295" s="628"/>
      <c r="T295" s="104"/>
      <c r="U295" s="104"/>
      <c r="V295" s="104"/>
      <c r="W295" s="104"/>
      <c r="X295" s="104"/>
      <c r="Y295" s="104"/>
      <c r="Z295" s="104"/>
      <c r="AA295" s="104"/>
      <c r="AB295" s="104"/>
      <c r="AC295" s="104"/>
      <c r="AD295" s="104"/>
      <c r="AE295" s="124"/>
      <c r="AF295" s="124"/>
    </row>
    <row r="296" spans="1:35" ht="13.5" customHeight="1">
      <c r="A296" s="104"/>
      <c r="B296" s="104"/>
      <c r="C296" s="636" t="s">
        <v>666</v>
      </c>
      <c r="D296" s="636"/>
      <c r="E296" s="636"/>
      <c r="F296" s="636"/>
      <c r="G296" s="636"/>
      <c r="H296" s="625">
        <v>49</v>
      </c>
      <c r="I296" s="626"/>
      <c r="J296" s="627">
        <v>0.11264367816091952</v>
      </c>
      <c r="K296" s="628"/>
      <c r="L296" s="625">
        <v>2915</v>
      </c>
      <c r="M296" s="626"/>
      <c r="N296" s="627">
        <v>8.5206512525211192E-2</v>
      </c>
      <c r="O296" s="628"/>
      <c r="P296" s="625">
        <v>191829</v>
      </c>
      <c r="Q296" s="626"/>
      <c r="R296" s="627">
        <v>7.1433837986629958E-2</v>
      </c>
      <c r="S296" s="628"/>
      <c r="T296" s="104"/>
      <c r="U296" s="104"/>
      <c r="V296" s="104"/>
      <c r="W296" s="104"/>
      <c r="X296" s="104"/>
      <c r="Y296" s="104"/>
      <c r="Z296" s="104"/>
      <c r="AA296" s="104"/>
      <c r="AB296" s="104"/>
      <c r="AC296" s="104"/>
      <c r="AD296" s="104"/>
      <c r="AE296" s="124"/>
      <c r="AF296" s="124"/>
    </row>
    <row r="297" spans="1:35" ht="13.5" customHeight="1">
      <c r="A297" s="104"/>
      <c r="B297" s="104"/>
      <c r="C297" s="106"/>
      <c r="D297" s="106"/>
      <c r="E297" s="106"/>
      <c r="F297" s="106"/>
      <c r="G297" s="106"/>
      <c r="H297" s="106"/>
      <c r="I297" s="106"/>
      <c r="J297" s="106"/>
      <c r="K297" s="106"/>
      <c r="L297" s="106"/>
      <c r="M297" s="106"/>
      <c r="N297" s="106"/>
      <c r="O297" s="106"/>
      <c r="P297" s="106"/>
      <c r="Q297" s="106"/>
      <c r="R297" s="106"/>
      <c r="S297" s="106"/>
      <c r="T297" s="104"/>
      <c r="U297" s="104"/>
      <c r="V297" s="104"/>
      <c r="W297" s="104"/>
      <c r="X297" s="104"/>
      <c r="Y297" s="104"/>
      <c r="Z297" s="104"/>
      <c r="AA297" s="104"/>
      <c r="AB297" s="104"/>
      <c r="AC297" s="104"/>
      <c r="AD297" s="104"/>
      <c r="AE297" s="124"/>
      <c r="AF297" s="124"/>
    </row>
    <row r="298" spans="1:35" ht="13.5" customHeight="1">
      <c r="A298" s="104"/>
      <c r="B298" s="104"/>
      <c r="C298" s="104"/>
      <c r="D298" s="104"/>
      <c r="E298" s="104"/>
      <c r="F298" s="104"/>
      <c r="G298" s="104"/>
      <c r="H298" s="104"/>
      <c r="I298" s="104"/>
      <c r="J298" s="104"/>
      <c r="K298" s="104"/>
      <c r="L298" s="104"/>
      <c r="M298" s="104"/>
      <c r="N298" s="104"/>
      <c r="O298" s="104"/>
      <c r="P298" s="104"/>
      <c r="Q298" s="104"/>
      <c r="R298" s="104"/>
      <c r="S298" s="104"/>
      <c r="T298" s="104"/>
      <c r="U298" s="104"/>
      <c r="V298" s="104"/>
      <c r="W298" s="104"/>
      <c r="X298" s="104"/>
      <c r="Y298" s="104"/>
      <c r="Z298" s="104"/>
      <c r="AA298" s="104"/>
      <c r="AB298" s="104"/>
      <c r="AC298" s="104"/>
      <c r="AD298" s="104"/>
      <c r="AE298" s="124"/>
      <c r="AF298" s="124"/>
    </row>
    <row r="299" spans="1:35" ht="10.5" customHeight="1">
      <c r="A299" s="104"/>
      <c r="B299" s="104"/>
      <c r="C299" s="104"/>
      <c r="D299" s="104"/>
      <c r="E299" s="104"/>
      <c r="F299" s="104"/>
      <c r="G299" s="104"/>
      <c r="H299" s="104"/>
      <c r="I299" s="104"/>
      <c r="J299" s="104"/>
      <c r="K299" s="104"/>
      <c r="L299" s="104"/>
      <c r="M299" s="104"/>
      <c r="N299" s="104"/>
      <c r="O299" s="104"/>
      <c r="P299" s="104"/>
      <c r="Q299" s="104"/>
      <c r="R299" s="104"/>
      <c r="S299" s="104"/>
      <c r="T299" s="104"/>
      <c r="U299" s="517" t="s">
        <v>47</v>
      </c>
      <c r="V299" s="521"/>
      <c r="W299" s="521"/>
      <c r="X299" s="521"/>
      <c r="Y299" s="521"/>
      <c r="Z299" s="521"/>
      <c r="AA299" s="521"/>
      <c r="AB299" s="521"/>
      <c r="AC299" s="605"/>
      <c r="AD299" s="606"/>
      <c r="AE299" s="124"/>
      <c r="AF299" s="124"/>
    </row>
    <row r="300" spans="1:35" ht="10.5" customHeight="1">
      <c r="A300" s="104"/>
      <c r="B300" s="104"/>
      <c r="C300" s="104"/>
      <c r="D300" s="104"/>
      <c r="E300" s="104"/>
      <c r="F300" s="104"/>
      <c r="G300" s="104"/>
      <c r="H300" s="104"/>
      <c r="I300" s="104"/>
      <c r="J300" s="104"/>
      <c r="K300" s="104"/>
      <c r="L300" s="104"/>
      <c r="M300" s="104"/>
      <c r="N300" s="104"/>
      <c r="O300" s="104"/>
      <c r="P300" s="104"/>
      <c r="Q300" s="104"/>
      <c r="R300" s="104"/>
      <c r="S300" s="104"/>
      <c r="T300" s="104"/>
      <c r="U300" s="607" t="s">
        <v>112</v>
      </c>
      <c r="V300" s="607"/>
      <c r="W300" s="637" t="s">
        <v>631</v>
      </c>
      <c r="X300" s="637"/>
      <c r="Y300" s="607" t="s">
        <v>46</v>
      </c>
      <c r="Z300" s="632"/>
      <c r="AA300" s="519" t="s">
        <v>632</v>
      </c>
      <c r="AB300" s="520"/>
      <c r="AC300" s="607" t="s">
        <v>111</v>
      </c>
      <c r="AD300" s="607"/>
      <c r="AE300" s="124"/>
      <c r="AF300" s="124"/>
    </row>
    <row r="301" spans="1:35" ht="10.5" customHeight="1">
      <c r="A301" s="104"/>
      <c r="B301" s="104"/>
      <c r="C301" s="104"/>
      <c r="D301" s="104"/>
      <c r="E301" s="104"/>
      <c r="F301" s="104"/>
      <c r="G301" s="104"/>
      <c r="H301" s="104"/>
      <c r="I301" s="104"/>
      <c r="J301" s="104"/>
      <c r="K301" s="104"/>
      <c r="L301" s="104"/>
      <c r="M301" s="104"/>
      <c r="N301" s="104"/>
      <c r="O301" s="104"/>
      <c r="P301" s="104"/>
      <c r="Q301" s="104"/>
      <c r="R301" s="104"/>
      <c r="S301" s="104"/>
      <c r="T301" s="104"/>
      <c r="U301" s="629">
        <v>74.422442244224413</v>
      </c>
      <c r="V301" s="630"/>
      <c r="W301" s="629">
        <v>89.580231604038033</v>
      </c>
      <c r="X301" s="630"/>
      <c r="Y301" s="629">
        <v>91.558001817595496</v>
      </c>
      <c r="Z301" s="630"/>
      <c r="AA301" s="629">
        <v>93.207799414791651</v>
      </c>
      <c r="AB301" s="630"/>
      <c r="AC301" s="629">
        <v>98.294829482948302</v>
      </c>
      <c r="AD301" s="630"/>
      <c r="AE301" s="124"/>
      <c r="AF301" s="146"/>
      <c r="AG301" s="146"/>
      <c r="AH301" s="146"/>
      <c r="AI301" s="146"/>
    </row>
    <row r="302" spans="1:35" ht="10.5" customHeight="1">
      <c r="A302" s="104"/>
      <c r="B302" s="104"/>
      <c r="C302" s="104"/>
      <c r="D302" s="104"/>
      <c r="E302" s="104"/>
      <c r="F302" s="104"/>
      <c r="G302" s="104"/>
      <c r="H302" s="104"/>
      <c r="I302" s="104"/>
      <c r="J302" s="104"/>
      <c r="K302" s="104"/>
      <c r="L302" s="104"/>
      <c r="M302" s="104"/>
      <c r="N302" s="104"/>
      <c r="O302" s="104"/>
      <c r="P302" s="104"/>
      <c r="Q302" s="104"/>
      <c r="R302" s="104"/>
      <c r="S302" s="104"/>
      <c r="T302" s="104"/>
      <c r="U302" s="629">
        <v>0</v>
      </c>
      <c r="V302" s="630"/>
      <c r="W302" s="629">
        <v>0.6097560975609756</v>
      </c>
      <c r="X302" s="630"/>
      <c r="Y302" s="629">
        <v>0.91995565896088727</v>
      </c>
      <c r="Z302" s="630"/>
      <c r="AA302" s="629">
        <v>1.3875142080707414</v>
      </c>
      <c r="AB302" s="630"/>
      <c r="AC302" s="629">
        <v>4.8</v>
      </c>
      <c r="AD302" s="630"/>
      <c r="AE302" s="124"/>
      <c r="AF302" s="146"/>
      <c r="AG302" s="146"/>
      <c r="AH302" s="146"/>
      <c r="AI302" s="146"/>
    </row>
    <row r="303" spans="1:35" ht="10.5" customHeight="1">
      <c r="A303" s="104"/>
      <c r="B303" s="104"/>
      <c r="C303" s="104"/>
      <c r="D303" s="104"/>
      <c r="E303" s="104"/>
      <c r="F303" s="104"/>
      <c r="G303" s="104"/>
      <c r="H303" s="104"/>
      <c r="I303" s="104"/>
      <c r="J303" s="104"/>
      <c r="K303" s="104"/>
      <c r="L303" s="104"/>
      <c r="M303" s="104"/>
      <c r="N303" s="104"/>
      <c r="O303" s="104"/>
      <c r="P303" s="104"/>
      <c r="Q303" s="104"/>
      <c r="R303" s="104"/>
      <c r="S303" s="104"/>
      <c r="T303" s="104"/>
      <c r="U303" s="629">
        <v>1.2651265126512652</v>
      </c>
      <c r="V303" s="630"/>
      <c r="W303" s="629">
        <v>5.9452330511969729</v>
      </c>
      <c r="X303" s="630"/>
      <c r="Y303" s="629">
        <v>7.3560718067327349</v>
      </c>
      <c r="Z303" s="630"/>
      <c r="AA303" s="629">
        <v>9.1220748924237292</v>
      </c>
      <c r="AB303" s="630"/>
      <c r="AC303" s="629">
        <v>21.122112211221122</v>
      </c>
      <c r="AD303" s="630"/>
      <c r="AE303" s="124"/>
      <c r="AF303" s="146"/>
      <c r="AG303" s="146"/>
      <c r="AH303" s="146"/>
      <c r="AI303" s="146"/>
    </row>
    <row r="304" spans="1:35" ht="13.5" customHeight="1">
      <c r="A304" s="104"/>
      <c r="B304" s="104"/>
      <c r="C304" s="104"/>
      <c r="D304" s="104"/>
      <c r="E304" s="104"/>
      <c r="F304" s="104"/>
      <c r="G304" s="104"/>
      <c r="H304" s="104"/>
      <c r="I304" s="104"/>
      <c r="J304" s="104"/>
      <c r="K304" s="104"/>
      <c r="L304" s="104"/>
      <c r="M304" s="104"/>
      <c r="N304" s="104"/>
      <c r="O304" s="104"/>
      <c r="P304" s="104"/>
      <c r="Q304" s="104"/>
      <c r="R304" s="104"/>
      <c r="S304" s="104"/>
      <c r="T304" s="104"/>
      <c r="U304" s="106"/>
      <c r="V304" s="106"/>
      <c r="W304" s="106"/>
      <c r="X304" s="106"/>
      <c r="Y304" s="106"/>
      <c r="Z304" s="106"/>
      <c r="AA304" s="106"/>
      <c r="AB304" s="106"/>
      <c r="AC304" s="106"/>
      <c r="AD304" s="106"/>
    </row>
    <row r="305" spans="1:35" ht="13.5" customHeight="1">
      <c r="A305" s="104"/>
      <c r="B305" s="104"/>
      <c r="C305" s="104"/>
      <c r="D305" s="104"/>
      <c r="E305" s="104"/>
      <c r="F305" s="104"/>
      <c r="G305" s="104"/>
      <c r="H305" s="104"/>
      <c r="I305" s="104"/>
      <c r="J305" s="104"/>
      <c r="K305" s="104"/>
      <c r="L305" s="104"/>
      <c r="M305" s="104"/>
      <c r="N305" s="104"/>
      <c r="O305" s="104"/>
      <c r="P305" s="104"/>
      <c r="Q305" s="104"/>
      <c r="R305" s="104"/>
      <c r="S305" s="104"/>
      <c r="T305" s="104"/>
      <c r="U305" s="106"/>
      <c r="V305" s="106"/>
      <c r="W305" s="106"/>
      <c r="X305" s="106"/>
      <c r="Y305" s="106"/>
      <c r="Z305" s="106"/>
      <c r="AA305" s="106"/>
      <c r="AB305" s="106"/>
      <c r="AC305" s="106"/>
      <c r="AD305" s="106"/>
    </row>
    <row r="306" spans="1:35" ht="13.5" customHeight="1">
      <c r="A306" s="104"/>
      <c r="B306" s="104"/>
      <c r="C306" s="104"/>
      <c r="D306" s="104"/>
      <c r="E306" s="104"/>
      <c r="F306" s="104"/>
      <c r="G306" s="104"/>
      <c r="H306" s="104"/>
      <c r="I306" s="104"/>
      <c r="J306" s="104"/>
      <c r="K306" s="104"/>
      <c r="L306" s="104"/>
      <c r="M306" s="104"/>
      <c r="N306" s="104"/>
      <c r="O306" s="104"/>
      <c r="P306" s="104"/>
      <c r="Q306" s="104"/>
      <c r="R306" s="104"/>
      <c r="S306" s="104"/>
      <c r="T306" s="104"/>
      <c r="U306" s="104"/>
      <c r="V306" s="104"/>
      <c r="W306" s="104"/>
      <c r="X306" s="104"/>
      <c r="Y306" s="104"/>
      <c r="Z306" s="104"/>
      <c r="AA306" s="104"/>
      <c r="AB306" s="104"/>
      <c r="AC306" s="104"/>
      <c r="AD306" s="104"/>
    </row>
    <row r="307" spans="1:35" ht="13.5" customHeight="1">
      <c r="A307" s="104"/>
      <c r="B307" s="104"/>
      <c r="C307" s="104"/>
      <c r="D307" s="104"/>
      <c r="E307" s="104"/>
      <c r="F307" s="104"/>
      <c r="G307" s="104"/>
      <c r="H307" s="104"/>
      <c r="I307" s="104"/>
      <c r="J307" s="104"/>
      <c r="K307" s="104"/>
      <c r="L307" s="104"/>
      <c r="M307" s="104"/>
      <c r="N307" s="104"/>
      <c r="O307" s="104"/>
      <c r="P307" s="104"/>
      <c r="Q307" s="104"/>
      <c r="R307" s="104"/>
      <c r="S307" s="104"/>
      <c r="T307" s="104"/>
      <c r="U307" s="104"/>
      <c r="V307" s="104"/>
      <c r="W307" s="104"/>
      <c r="X307" s="104"/>
      <c r="Y307" s="104"/>
      <c r="Z307" s="104"/>
      <c r="AA307" s="104"/>
      <c r="AB307" s="104"/>
      <c r="AC307" s="104"/>
      <c r="AD307" s="104"/>
    </row>
    <row r="308" spans="1:35" ht="19.5" customHeight="1">
      <c r="A308" s="104"/>
      <c r="B308" s="19"/>
      <c r="C308" s="15" t="s">
        <v>686</v>
      </c>
      <c r="D308" s="6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row>
    <row r="309" spans="1:35" ht="9" customHeight="1">
      <c r="A309" s="104"/>
      <c r="B309" s="104"/>
      <c r="C309" s="104"/>
      <c r="D309" s="104"/>
      <c r="E309" s="104"/>
      <c r="F309" s="104"/>
      <c r="G309" s="104"/>
      <c r="H309" s="104"/>
      <c r="I309" s="104"/>
      <c r="J309" s="104"/>
      <c r="K309" s="104"/>
      <c r="L309" s="104"/>
      <c r="M309" s="104"/>
      <c r="N309" s="104"/>
      <c r="O309" s="104"/>
      <c r="P309" s="104"/>
      <c r="Q309" s="104"/>
      <c r="R309" s="104"/>
      <c r="S309" s="104"/>
      <c r="T309" s="104"/>
      <c r="U309" s="104"/>
      <c r="V309" s="104"/>
      <c r="W309" s="104"/>
      <c r="X309" s="104"/>
      <c r="Y309" s="104"/>
      <c r="Z309" s="104"/>
      <c r="AA309" s="104"/>
      <c r="AB309" s="104"/>
      <c r="AC309" s="104"/>
      <c r="AD309" s="104"/>
    </row>
    <row r="310" spans="1:35" ht="13.5" customHeight="1">
      <c r="A310" s="104"/>
      <c r="B310" s="104"/>
      <c r="C310" s="631" t="s">
        <v>538</v>
      </c>
      <c r="D310" s="632"/>
      <c r="E310" s="632"/>
      <c r="F310" s="632"/>
      <c r="G310" s="632"/>
      <c r="H310" s="357" t="s">
        <v>429</v>
      </c>
      <c r="I310" s="592"/>
      <c r="J310" s="592"/>
      <c r="K310" s="633"/>
      <c r="L310" s="638" t="s">
        <v>447</v>
      </c>
      <c r="M310" s="635"/>
      <c r="N310" s="635"/>
      <c r="O310" s="635"/>
      <c r="P310" s="631" t="s">
        <v>110</v>
      </c>
      <c r="Q310" s="632"/>
      <c r="R310" s="632"/>
      <c r="S310" s="632"/>
      <c r="T310" s="104"/>
      <c r="U310" s="104"/>
      <c r="V310" s="104"/>
      <c r="W310" s="104"/>
      <c r="X310" s="104"/>
      <c r="Y310" s="104"/>
      <c r="Z310" s="104"/>
      <c r="AA310" s="104"/>
      <c r="AB310" s="104"/>
      <c r="AC310" s="104"/>
      <c r="AD310" s="104"/>
    </row>
    <row r="311" spans="1:35" ht="13.5" customHeight="1">
      <c r="A311" s="104"/>
      <c r="B311" s="104"/>
      <c r="C311" s="636" t="s">
        <v>664</v>
      </c>
      <c r="D311" s="636"/>
      <c r="E311" s="636"/>
      <c r="F311" s="636"/>
      <c r="G311" s="636"/>
      <c r="H311" s="625">
        <v>367</v>
      </c>
      <c r="I311" s="626"/>
      <c r="J311" s="627">
        <v>0.84367816091954007</v>
      </c>
      <c r="K311" s="628"/>
      <c r="L311" s="625">
        <v>28327</v>
      </c>
      <c r="M311" s="626"/>
      <c r="N311" s="627">
        <v>0.82800853526643481</v>
      </c>
      <c r="O311" s="628"/>
      <c r="P311" s="625">
        <v>2350361</v>
      </c>
      <c r="Q311" s="626"/>
      <c r="R311" s="627">
        <v>0.87523422883971447</v>
      </c>
      <c r="S311" s="628"/>
      <c r="T311" s="104"/>
      <c r="U311" s="104"/>
      <c r="V311" s="104"/>
      <c r="W311" s="104"/>
      <c r="X311" s="104"/>
      <c r="Y311" s="104"/>
      <c r="Z311" s="104"/>
      <c r="AA311" s="104"/>
      <c r="AB311" s="104"/>
      <c r="AC311" s="104"/>
      <c r="AD311" s="104"/>
      <c r="AE311" s="124"/>
      <c r="AF311" s="124"/>
    </row>
    <row r="312" spans="1:35" ht="13.5" customHeight="1">
      <c r="A312" s="104"/>
      <c r="B312" s="104"/>
      <c r="C312" s="636" t="s">
        <v>665</v>
      </c>
      <c r="D312" s="636"/>
      <c r="E312" s="636"/>
      <c r="F312" s="636"/>
      <c r="G312" s="636"/>
      <c r="H312" s="625">
        <v>14</v>
      </c>
      <c r="I312" s="626"/>
      <c r="J312" s="627">
        <v>3.2183908045977011E-2</v>
      </c>
      <c r="K312" s="628"/>
      <c r="L312" s="625">
        <v>1328</v>
      </c>
      <c r="M312" s="626"/>
      <c r="N312" s="627">
        <v>3.8817924059513023E-2</v>
      </c>
      <c r="O312" s="628"/>
      <c r="P312" s="625">
        <v>71708</v>
      </c>
      <c r="Q312" s="626"/>
      <c r="R312" s="627">
        <v>2.6702832493237526E-2</v>
      </c>
      <c r="S312" s="628"/>
      <c r="T312" s="104"/>
      <c r="U312" s="104"/>
      <c r="V312" s="104"/>
      <c r="W312" s="104"/>
      <c r="X312" s="104"/>
      <c r="Y312" s="104"/>
      <c r="Z312" s="104"/>
      <c r="AA312" s="104"/>
      <c r="AB312" s="104"/>
      <c r="AC312" s="104"/>
      <c r="AD312" s="104"/>
      <c r="AE312" s="124"/>
      <c r="AF312" s="124"/>
    </row>
    <row r="313" spans="1:35" ht="13.5" customHeight="1">
      <c r="A313" s="104"/>
      <c r="B313" s="104"/>
      <c r="C313" s="636" t="s">
        <v>666</v>
      </c>
      <c r="D313" s="636"/>
      <c r="E313" s="636"/>
      <c r="F313" s="636"/>
      <c r="G313" s="636"/>
      <c r="H313" s="625">
        <v>54</v>
      </c>
      <c r="I313" s="626"/>
      <c r="J313" s="627">
        <v>0.12413793103448276</v>
      </c>
      <c r="K313" s="628"/>
      <c r="L313" s="625">
        <v>4556</v>
      </c>
      <c r="M313" s="626"/>
      <c r="N313" s="627">
        <v>0.13317354067405221</v>
      </c>
      <c r="O313" s="628"/>
      <c r="P313" s="625">
        <v>263339</v>
      </c>
      <c r="Q313" s="626"/>
      <c r="R313" s="627">
        <v>9.8062938667047989E-2</v>
      </c>
      <c r="S313" s="628"/>
      <c r="T313" s="104"/>
      <c r="U313" s="104"/>
      <c r="V313" s="104"/>
      <c r="W313" s="104"/>
      <c r="X313" s="104"/>
      <c r="Y313" s="104"/>
      <c r="Z313" s="104"/>
      <c r="AA313" s="104"/>
      <c r="AB313" s="104"/>
      <c r="AC313" s="104"/>
      <c r="AD313" s="104"/>
      <c r="AE313" s="124"/>
      <c r="AF313" s="124"/>
    </row>
    <row r="314" spans="1:35" ht="13.5" customHeight="1">
      <c r="A314" s="104"/>
      <c r="B314" s="104"/>
      <c r="C314" s="104"/>
      <c r="D314" s="104"/>
      <c r="E314" s="104"/>
      <c r="F314" s="104"/>
      <c r="G314" s="104"/>
      <c r="H314" s="104"/>
      <c r="I314" s="104"/>
      <c r="J314" s="104"/>
      <c r="K314" s="104"/>
      <c r="L314" s="104"/>
      <c r="M314" s="104"/>
      <c r="N314" s="104"/>
      <c r="O314" s="104"/>
      <c r="P314" s="104"/>
      <c r="Q314" s="104"/>
      <c r="R314" s="104"/>
      <c r="S314" s="104"/>
      <c r="T314" s="104"/>
      <c r="U314" s="104"/>
      <c r="V314" s="104"/>
      <c r="W314" s="104"/>
      <c r="X314" s="104"/>
      <c r="Y314" s="104"/>
      <c r="Z314" s="104"/>
      <c r="AA314" s="104"/>
      <c r="AB314" s="104"/>
      <c r="AC314" s="104"/>
      <c r="AD314" s="104"/>
      <c r="AE314" s="124"/>
      <c r="AF314" s="124"/>
    </row>
    <row r="315" spans="1:35" ht="13.5" customHeight="1">
      <c r="A315" s="104"/>
      <c r="B315" s="104"/>
      <c r="C315" s="104"/>
      <c r="D315" s="104"/>
      <c r="E315" s="104"/>
      <c r="F315" s="104"/>
      <c r="G315" s="104"/>
      <c r="H315" s="104"/>
      <c r="I315" s="104"/>
      <c r="J315" s="104"/>
      <c r="K315" s="104"/>
      <c r="L315" s="104"/>
      <c r="M315" s="104"/>
      <c r="N315" s="104"/>
      <c r="O315" s="104"/>
      <c r="P315" s="104"/>
      <c r="Q315" s="104"/>
      <c r="R315" s="104"/>
      <c r="S315" s="104"/>
      <c r="T315" s="104"/>
      <c r="U315" s="104"/>
      <c r="V315" s="104"/>
      <c r="W315" s="104"/>
      <c r="X315" s="104"/>
      <c r="Y315" s="104"/>
      <c r="Z315" s="104"/>
      <c r="AA315" s="104"/>
      <c r="AB315" s="104"/>
      <c r="AC315" s="104"/>
      <c r="AD315" s="104"/>
      <c r="AE315" s="124"/>
      <c r="AF315" s="124"/>
    </row>
    <row r="316" spans="1:35" ht="10.5" customHeight="1">
      <c r="A316" s="104"/>
      <c r="B316" s="104"/>
      <c r="C316" s="104"/>
      <c r="D316" s="104"/>
      <c r="E316" s="104"/>
      <c r="F316" s="104"/>
      <c r="G316" s="104"/>
      <c r="H316" s="104"/>
      <c r="I316" s="104"/>
      <c r="J316" s="104"/>
      <c r="K316" s="104"/>
      <c r="L316" s="104"/>
      <c r="M316" s="104"/>
      <c r="N316" s="104"/>
      <c r="O316" s="104"/>
      <c r="P316" s="104"/>
      <c r="Q316" s="104"/>
      <c r="R316" s="104"/>
      <c r="S316" s="104"/>
      <c r="T316" s="104"/>
      <c r="U316" s="517" t="s">
        <v>47</v>
      </c>
      <c r="V316" s="521"/>
      <c r="W316" s="521"/>
      <c r="X316" s="521"/>
      <c r="Y316" s="521"/>
      <c r="Z316" s="521"/>
      <c r="AA316" s="521"/>
      <c r="AB316" s="521"/>
      <c r="AC316" s="605"/>
      <c r="AD316" s="606"/>
      <c r="AE316" s="124"/>
      <c r="AF316" s="124"/>
    </row>
    <row r="317" spans="1:35" ht="10.5" customHeight="1">
      <c r="A317" s="104"/>
      <c r="B317" s="104"/>
      <c r="C317" s="104"/>
      <c r="D317" s="104"/>
      <c r="E317" s="104"/>
      <c r="F317" s="104"/>
      <c r="G317" s="104"/>
      <c r="H317" s="104"/>
      <c r="I317" s="104"/>
      <c r="J317" s="104"/>
      <c r="K317" s="104"/>
      <c r="L317" s="104"/>
      <c r="M317" s="104"/>
      <c r="N317" s="104"/>
      <c r="O317" s="104"/>
      <c r="P317" s="104"/>
      <c r="Q317" s="104"/>
      <c r="R317" s="104"/>
      <c r="S317" s="104"/>
      <c r="T317" s="104"/>
      <c r="U317" s="607" t="s">
        <v>112</v>
      </c>
      <c r="V317" s="607"/>
      <c r="W317" s="637" t="s">
        <v>631</v>
      </c>
      <c r="X317" s="637"/>
      <c r="Y317" s="607" t="s">
        <v>46</v>
      </c>
      <c r="Z317" s="632"/>
      <c r="AA317" s="519" t="s">
        <v>632</v>
      </c>
      <c r="AB317" s="520"/>
      <c r="AC317" s="607" t="s">
        <v>111</v>
      </c>
      <c r="AD317" s="607"/>
      <c r="AE317" s="124"/>
      <c r="AF317" s="124"/>
    </row>
    <row r="318" spans="1:35" ht="10.5" customHeight="1">
      <c r="A318" s="104"/>
      <c r="B318" s="104"/>
      <c r="C318" s="104"/>
      <c r="D318" s="104"/>
      <c r="E318" s="104"/>
      <c r="F318" s="104"/>
      <c r="G318" s="104"/>
      <c r="H318" s="104"/>
      <c r="I318" s="104"/>
      <c r="J318" s="104"/>
      <c r="K318" s="104"/>
      <c r="L318" s="104"/>
      <c r="M318" s="104"/>
      <c r="N318" s="104"/>
      <c r="O318" s="104"/>
      <c r="P318" s="104"/>
      <c r="Q318" s="104"/>
      <c r="R318" s="104"/>
      <c r="S318" s="104"/>
      <c r="T318" s="104"/>
      <c r="U318" s="629">
        <v>57.240905971173639</v>
      </c>
      <c r="V318" s="630"/>
      <c r="W318" s="629">
        <v>81.654506055445751</v>
      </c>
      <c r="X318" s="630"/>
      <c r="Y318" s="629">
        <v>87.313179713132726</v>
      </c>
      <c r="Z318" s="630"/>
      <c r="AA318" s="629">
        <v>93.353011254673305</v>
      </c>
      <c r="AB318" s="630"/>
      <c r="AC318" s="629">
        <v>99.927060539752006</v>
      </c>
      <c r="AD318" s="630"/>
      <c r="AE318" s="124"/>
      <c r="AF318" s="146"/>
      <c r="AG318" s="146"/>
      <c r="AH318" s="146"/>
      <c r="AI318" s="146"/>
    </row>
    <row r="319" spans="1:35" ht="10.5" customHeight="1">
      <c r="A319" s="104"/>
      <c r="B319" s="104"/>
      <c r="C319" s="104"/>
      <c r="D319" s="104"/>
      <c r="E319" s="104"/>
      <c r="F319" s="104"/>
      <c r="G319" s="104"/>
      <c r="H319" s="104"/>
      <c r="I319" s="104"/>
      <c r="J319" s="104"/>
      <c r="K319" s="104"/>
      <c r="L319" s="104"/>
      <c r="M319" s="104"/>
      <c r="N319" s="104"/>
      <c r="O319" s="104"/>
      <c r="P319" s="104"/>
      <c r="Q319" s="104"/>
      <c r="R319" s="104"/>
      <c r="S319" s="104"/>
      <c r="T319" s="104"/>
      <c r="U319" s="629">
        <v>0</v>
      </c>
      <c r="V319" s="630"/>
      <c r="W319" s="629">
        <v>1.4290444594439704</v>
      </c>
      <c r="X319" s="630"/>
      <c r="Y319" s="629">
        <v>2.6094585959926375</v>
      </c>
      <c r="Z319" s="630"/>
      <c r="AA319" s="629">
        <v>4.0057255374262795</v>
      </c>
      <c r="AB319" s="630"/>
      <c r="AC319" s="629">
        <v>10.326086956521738</v>
      </c>
      <c r="AD319" s="630"/>
      <c r="AE319" s="124"/>
      <c r="AF319" s="146"/>
      <c r="AG319" s="146"/>
      <c r="AH319" s="146"/>
      <c r="AI319" s="146"/>
    </row>
    <row r="320" spans="1:35" ht="10.5" customHeight="1">
      <c r="A320" s="104"/>
      <c r="B320" s="104"/>
      <c r="C320" s="104"/>
      <c r="D320" s="104"/>
      <c r="E320" s="104"/>
      <c r="F320" s="104"/>
      <c r="G320" s="104"/>
      <c r="H320" s="104"/>
      <c r="I320" s="104"/>
      <c r="J320" s="104"/>
      <c r="K320" s="104"/>
      <c r="L320" s="104"/>
      <c r="M320" s="104"/>
      <c r="N320" s="104"/>
      <c r="O320" s="104"/>
      <c r="P320" s="104"/>
      <c r="Q320" s="104"/>
      <c r="R320" s="104"/>
      <c r="S320" s="104"/>
      <c r="T320" s="104"/>
      <c r="U320" s="629">
        <v>7.2939460247994164E-2</v>
      </c>
      <c r="V320" s="630"/>
      <c r="W320" s="629">
        <v>5.0159374653550008</v>
      </c>
      <c r="X320" s="630"/>
      <c r="Y320" s="629">
        <v>9.7674800712347363</v>
      </c>
      <c r="Z320" s="630"/>
      <c r="AA320" s="629">
        <v>14.511097759914927</v>
      </c>
      <c r="AB320" s="630"/>
      <c r="AC320" s="629">
        <v>38.160603980782433</v>
      </c>
      <c r="AD320" s="630"/>
      <c r="AE320" s="124"/>
      <c r="AF320" s="146"/>
      <c r="AG320" s="146"/>
      <c r="AH320" s="146"/>
      <c r="AI320" s="146"/>
    </row>
    <row r="321" spans="1:35" ht="13.5" customHeight="1">
      <c r="A321" s="104"/>
      <c r="B321" s="104"/>
      <c r="C321" s="104"/>
      <c r="D321" s="104"/>
      <c r="E321" s="104"/>
      <c r="F321" s="104"/>
      <c r="G321" s="104"/>
      <c r="H321" s="104"/>
      <c r="I321" s="104"/>
      <c r="J321" s="104"/>
      <c r="K321" s="104"/>
      <c r="L321" s="104"/>
      <c r="M321" s="104"/>
      <c r="N321" s="104"/>
      <c r="O321" s="104"/>
      <c r="P321" s="104"/>
      <c r="Q321" s="104"/>
      <c r="R321" s="104"/>
      <c r="S321" s="104"/>
      <c r="T321" s="104"/>
      <c r="U321" s="104"/>
      <c r="V321" s="104"/>
      <c r="W321" s="104"/>
      <c r="X321" s="104"/>
      <c r="Y321" s="104"/>
      <c r="Z321" s="104"/>
      <c r="AA321" s="104"/>
      <c r="AB321" s="104"/>
      <c r="AC321" s="104"/>
      <c r="AD321" s="104"/>
    </row>
    <row r="322" spans="1:35" ht="13.5" customHeight="1">
      <c r="A322" s="104"/>
      <c r="B322" s="104"/>
      <c r="C322" s="104"/>
      <c r="D322" s="104"/>
      <c r="E322" s="104"/>
      <c r="F322" s="104"/>
      <c r="G322" s="104"/>
      <c r="H322" s="104"/>
      <c r="I322" s="104"/>
      <c r="J322" s="104"/>
      <c r="K322" s="104"/>
      <c r="L322" s="104"/>
      <c r="M322" s="104"/>
      <c r="N322" s="104"/>
      <c r="O322" s="104"/>
      <c r="P322" s="104"/>
      <c r="Q322" s="104"/>
      <c r="R322" s="104"/>
      <c r="S322" s="104"/>
      <c r="T322" s="104"/>
      <c r="U322" s="104"/>
      <c r="V322" s="104"/>
      <c r="W322" s="104"/>
      <c r="X322" s="104"/>
      <c r="Y322" s="104"/>
      <c r="Z322" s="104"/>
      <c r="AA322" s="104"/>
      <c r="AB322" s="104"/>
      <c r="AC322" s="104"/>
      <c r="AD322" s="104"/>
    </row>
    <row r="323" spans="1:35" ht="13.5" customHeight="1">
      <c r="A323" s="104"/>
      <c r="B323" s="104"/>
      <c r="C323" s="104"/>
      <c r="D323" s="104"/>
      <c r="E323" s="104"/>
      <c r="F323" s="104"/>
      <c r="G323" s="104"/>
      <c r="H323" s="104"/>
      <c r="I323" s="104"/>
      <c r="J323" s="104"/>
      <c r="K323" s="104"/>
      <c r="L323" s="104"/>
      <c r="M323" s="104"/>
      <c r="N323" s="104"/>
      <c r="O323" s="104"/>
      <c r="P323" s="104"/>
      <c r="Q323" s="104"/>
      <c r="R323" s="104"/>
      <c r="S323" s="104"/>
      <c r="T323" s="104"/>
      <c r="U323" s="104"/>
      <c r="V323" s="104"/>
      <c r="W323" s="104"/>
      <c r="X323" s="104"/>
      <c r="Y323" s="104"/>
      <c r="Z323" s="104"/>
      <c r="AA323" s="104"/>
      <c r="AB323" s="104"/>
      <c r="AC323" s="104"/>
      <c r="AD323" s="104"/>
    </row>
    <row r="324" spans="1:35" ht="13.5" customHeight="1">
      <c r="A324" s="104"/>
      <c r="B324" s="104"/>
      <c r="C324" s="104"/>
      <c r="D324" s="104"/>
      <c r="E324" s="104"/>
      <c r="F324" s="104"/>
      <c r="G324" s="104"/>
      <c r="H324" s="104"/>
      <c r="I324" s="104"/>
      <c r="J324" s="104"/>
      <c r="K324" s="104"/>
      <c r="L324" s="104"/>
      <c r="M324" s="104"/>
      <c r="N324" s="104"/>
      <c r="O324" s="104"/>
      <c r="P324" s="104"/>
      <c r="Q324" s="104"/>
      <c r="R324" s="104"/>
      <c r="S324" s="104"/>
      <c r="T324" s="104"/>
      <c r="U324" s="104"/>
      <c r="V324" s="104"/>
      <c r="W324" s="104"/>
      <c r="X324" s="104"/>
      <c r="Y324" s="104"/>
      <c r="Z324" s="104"/>
      <c r="AA324" s="104"/>
      <c r="AB324" s="104"/>
      <c r="AC324" s="104"/>
      <c r="AD324" s="104"/>
    </row>
    <row r="325" spans="1:35" ht="19.5" customHeight="1">
      <c r="A325" s="104"/>
      <c r="B325" s="19"/>
      <c r="C325" s="15" t="s">
        <v>687</v>
      </c>
      <c r="D325" s="6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row>
    <row r="326" spans="1:35" ht="9" customHeight="1">
      <c r="A326" s="104"/>
      <c r="B326" s="104"/>
      <c r="C326" s="104"/>
      <c r="D326" s="104"/>
      <c r="E326" s="104"/>
      <c r="F326" s="104"/>
      <c r="G326" s="104"/>
      <c r="H326" s="104"/>
      <c r="I326" s="104"/>
      <c r="J326" s="104"/>
      <c r="K326" s="104"/>
      <c r="L326" s="104"/>
      <c r="M326" s="104"/>
      <c r="N326" s="104"/>
      <c r="O326" s="104"/>
      <c r="P326" s="104"/>
      <c r="Q326" s="104"/>
      <c r="R326" s="104"/>
      <c r="S326" s="104"/>
      <c r="T326" s="104"/>
      <c r="U326" s="104"/>
      <c r="V326" s="104"/>
      <c r="W326" s="104"/>
      <c r="X326" s="104"/>
      <c r="Y326" s="104"/>
      <c r="Z326" s="104"/>
      <c r="AA326" s="104"/>
      <c r="AB326" s="104"/>
      <c r="AC326" s="104"/>
      <c r="AD326" s="104"/>
    </row>
    <row r="327" spans="1:35" ht="13.5" customHeight="1">
      <c r="A327" s="104"/>
      <c r="B327" s="104"/>
      <c r="C327" s="631" t="s">
        <v>538</v>
      </c>
      <c r="D327" s="632"/>
      <c r="E327" s="632"/>
      <c r="F327" s="632"/>
      <c r="G327" s="632"/>
      <c r="H327" s="357" t="s">
        <v>429</v>
      </c>
      <c r="I327" s="592"/>
      <c r="J327" s="592"/>
      <c r="K327" s="633"/>
      <c r="L327" s="638" t="s">
        <v>447</v>
      </c>
      <c r="M327" s="635"/>
      <c r="N327" s="635"/>
      <c r="O327" s="635"/>
      <c r="P327" s="631" t="s">
        <v>110</v>
      </c>
      <c r="Q327" s="632"/>
      <c r="R327" s="632"/>
      <c r="S327" s="632"/>
      <c r="T327" s="104"/>
      <c r="U327" s="104"/>
      <c r="V327" s="104"/>
      <c r="W327" s="104"/>
      <c r="X327" s="104"/>
      <c r="Y327" s="104"/>
      <c r="Z327" s="104"/>
      <c r="AA327" s="104"/>
      <c r="AB327" s="104"/>
      <c r="AC327" s="104"/>
      <c r="AD327" s="104"/>
    </row>
    <row r="328" spans="1:35" ht="13.5" customHeight="1">
      <c r="A328" s="104"/>
      <c r="B328" s="104"/>
      <c r="C328" s="636" t="s">
        <v>664</v>
      </c>
      <c r="D328" s="636"/>
      <c r="E328" s="636"/>
      <c r="F328" s="636"/>
      <c r="G328" s="636"/>
      <c r="H328" s="625">
        <v>342</v>
      </c>
      <c r="I328" s="626"/>
      <c r="J328" s="627">
        <v>0.78620689655172415</v>
      </c>
      <c r="K328" s="628"/>
      <c r="L328" s="625">
        <v>27527</v>
      </c>
      <c r="M328" s="626"/>
      <c r="N328" s="627">
        <v>0.80462424366431851</v>
      </c>
      <c r="O328" s="628"/>
      <c r="P328" s="625">
        <v>2306507</v>
      </c>
      <c r="Q328" s="626"/>
      <c r="R328" s="627">
        <v>0.85890374944887327</v>
      </c>
      <c r="S328" s="628"/>
      <c r="T328" s="104"/>
      <c r="U328" s="104"/>
      <c r="V328" s="104"/>
      <c r="W328" s="104"/>
      <c r="X328" s="104"/>
      <c r="Y328" s="104"/>
      <c r="Z328" s="104"/>
      <c r="AA328" s="104"/>
      <c r="AB328" s="104"/>
      <c r="AC328" s="104"/>
      <c r="AD328" s="104"/>
      <c r="AE328" s="124"/>
      <c r="AF328" s="124"/>
    </row>
    <row r="329" spans="1:35" ht="13.5" customHeight="1">
      <c r="A329" s="104"/>
      <c r="B329" s="104"/>
      <c r="C329" s="636" t="s">
        <v>665</v>
      </c>
      <c r="D329" s="636"/>
      <c r="E329" s="636"/>
      <c r="F329" s="636"/>
      <c r="G329" s="636"/>
      <c r="H329" s="625">
        <v>7</v>
      </c>
      <c r="I329" s="626"/>
      <c r="J329" s="627">
        <v>1.6091954022988506E-2</v>
      </c>
      <c r="K329" s="628"/>
      <c r="L329" s="625">
        <v>816</v>
      </c>
      <c r="M329" s="626"/>
      <c r="N329" s="627">
        <v>2.3851977434158608E-2</v>
      </c>
      <c r="O329" s="628"/>
      <c r="P329" s="625">
        <v>55001</v>
      </c>
      <c r="Q329" s="626"/>
      <c r="R329" s="627">
        <v>2.0481431499422064E-2</v>
      </c>
      <c r="S329" s="628"/>
      <c r="T329" s="104"/>
      <c r="U329" s="104"/>
      <c r="V329" s="104"/>
      <c r="W329" s="104"/>
      <c r="X329" s="104"/>
      <c r="Y329" s="104"/>
      <c r="Z329" s="104"/>
      <c r="AA329" s="104"/>
      <c r="AB329" s="104"/>
      <c r="AC329" s="104"/>
      <c r="AD329" s="104"/>
      <c r="AE329" s="124"/>
      <c r="AF329" s="124"/>
    </row>
    <row r="330" spans="1:35" ht="13.5" customHeight="1">
      <c r="A330" s="104"/>
      <c r="B330" s="104"/>
      <c r="C330" s="636" t="s">
        <v>666</v>
      </c>
      <c r="D330" s="636"/>
      <c r="E330" s="636"/>
      <c r="F330" s="636"/>
      <c r="G330" s="636"/>
      <c r="H330" s="625">
        <v>86</v>
      </c>
      <c r="I330" s="626"/>
      <c r="J330" s="627">
        <v>0.19770114942528735</v>
      </c>
      <c r="K330" s="628"/>
      <c r="L330" s="625">
        <v>5868</v>
      </c>
      <c r="M330" s="626"/>
      <c r="N330" s="627">
        <v>0.1715237789015229</v>
      </c>
      <c r="O330" s="628"/>
      <c r="P330" s="625">
        <v>323900</v>
      </c>
      <c r="Q330" s="626"/>
      <c r="R330" s="627">
        <v>0.12061481905170462</v>
      </c>
      <c r="S330" s="628"/>
      <c r="T330" s="104"/>
      <c r="U330" s="104"/>
      <c r="V330" s="104"/>
      <c r="W330" s="104"/>
      <c r="X330" s="104"/>
      <c r="Y330" s="104"/>
      <c r="Z330" s="104"/>
      <c r="AA330" s="104"/>
      <c r="AB330" s="104"/>
      <c r="AC330" s="104"/>
      <c r="AD330" s="104"/>
      <c r="AE330" s="124"/>
      <c r="AF330" s="124"/>
    </row>
    <row r="331" spans="1:35" ht="13.5" customHeight="1">
      <c r="A331" s="104"/>
      <c r="B331" s="104"/>
      <c r="C331" s="104"/>
      <c r="D331" s="104"/>
      <c r="E331" s="104"/>
      <c r="F331" s="104"/>
      <c r="G331" s="104"/>
      <c r="H331" s="104"/>
      <c r="I331" s="104"/>
      <c r="J331" s="104"/>
      <c r="K331" s="104"/>
      <c r="L331" s="104"/>
      <c r="M331" s="104"/>
      <c r="N331" s="104"/>
      <c r="O331" s="104"/>
      <c r="P331" s="104"/>
      <c r="Q331" s="104"/>
      <c r="R331" s="104"/>
      <c r="S331" s="104"/>
      <c r="T331" s="104"/>
      <c r="U331" s="104"/>
      <c r="V331" s="104"/>
      <c r="W331" s="104"/>
      <c r="X331" s="104"/>
      <c r="Y331" s="104"/>
      <c r="Z331" s="104"/>
      <c r="AA331" s="104"/>
      <c r="AB331" s="104"/>
      <c r="AC331" s="104"/>
      <c r="AD331" s="104"/>
      <c r="AE331" s="124"/>
      <c r="AF331" s="124"/>
    </row>
    <row r="332" spans="1:35" ht="13.5" customHeight="1">
      <c r="A332" s="104"/>
      <c r="B332" s="104"/>
      <c r="C332" s="104"/>
      <c r="D332" s="104"/>
      <c r="E332" s="104"/>
      <c r="F332" s="104"/>
      <c r="G332" s="104"/>
      <c r="H332" s="104"/>
      <c r="I332" s="104"/>
      <c r="J332" s="104"/>
      <c r="K332" s="104"/>
      <c r="L332" s="104"/>
      <c r="M332" s="104"/>
      <c r="N332" s="104"/>
      <c r="O332" s="104"/>
      <c r="P332" s="104"/>
      <c r="Q332" s="104"/>
      <c r="R332" s="104"/>
      <c r="S332" s="104"/>
      <c r="T332" s="104"/>
      <c r="U332" s="104"/>
      <c r="V332" s="104"/>
      <c r="W332" s="104"/>
      <c r="X332" s="104"/>
      <c r="Y332" s="104"/>
      <c r="Z332" s="104"/>
      <c r="AA332" s="104"/>
      <c r="AB332" s="104"/>
      <c r="AC332" s="104"/>
      <c r="AD332" s="104"/>
      <c r="AE332" s="124"/>
      <c r="AF332" s="124"/>
    </row>
    <row r="333" spans="1:35" ht="10.5" customHeight="1">
      <c r="A333" s="104"/>
      <c r="B333" s="104"/>
      <c r="C333" s="104"/>
      <c r="D333" s="104"/>
      <c r="E333" s="104"/>
      <c r="F333" s="104"/>
      <c r="G333" s="104"/>
      <c r="H333" s="104"/>
      <c r="I333" s="104"/>
      <c r="J333" s="104"/>
      <c r="K333" s="104"/>
      <c r="L333" s="104"/>
      <c r="M333" s="104"/>
      <c r="N333" s="104"/>
      <c r="O333" s="104"/>
      <c r="P333" s="104"/>
      <c r="Q333" s="104"/>
      <c r="R333" s="104"/>
      <c r="S333" s="104"/>
      <c r="T333" s="104"/>
      <c r="U333" s="517" t="s">
        <v>47</v>
      </c>
      <c r="V333" s="521"/>
      <c r="W333" s="521"/>
      <c r="X333" s="521"/>
      <c r="Y333" s="521"/>
      <c r="Z333" s="521"/>
      <c r="AA333" s="521"/>
      <c r="AB333" s="521"/>
      <c r="AC333" s="605"/>
      <c r="AD333" s="606"/>
      <c r="AE333" s="124"/>
      <c r="AF333" s="124"/>
    </row>
    <row r="334" spans="1:35" ht="10.5" customHeight="1">
      <c r="A334" s="104"/>
      <c r="B334" s="104"/>
      <c r="C334" s="104"/>
      <c r="D334" s="104"/>
      <c r="E334" s="104"/>
      <c r="F334" s="104"/>
      <c r="G334" s="104"/>
      <c r="H334" s="104"/>
      <c r="I334" s="104"/>
      <c r="J334" s="104"/>
      <c r="K334" s="104"/>
      <c r="L334" s="104"/>
      <c r="M334" s="104"/>
      <c r="N334" s="104"/>
      <c r="O334" s="104"/>
      <c r="P334" s="104"/>
      <c r="Q334" s="104"/>
      <c r="R334" s="104"/>
      <c r="S334" s="104"/>
      <c r="T334" s="104"/>
      <c r="U334" s="607" t="s">
        <v>112</v>
      </c>
      <c r="V334" s="607"/>
      <c r="W334" s="637" t="s">
        <v>631</v>
      </c>
      <c r="X334" s="637"/>
      <c r="Y334" s="607" t="s">
        <v>46</v>
      </c>
      <c r="Z334" s="632"/>
      <c r="AA334" s="519" t="s">
        <v>632</v>
      </c>
      <c r="AB334" s="520"/>
      <c r="AC334" s="607" t="s">
        <v>111</v>
      </c>
      <c r="AD334" s="607"/>
      <c r="AE334" s="124"/>
      <c r="AF334" s="124"/>
    </row>
    <row r="335" spans="1:35" ht="10.5" customHeight="1">
      <c r="A335" s="104"/>
      <c r="B335" s="104"/>
      <c r="C335" s="104"/>
      <c r="D335" s="104"/>
      <c r="E335" s="104"/>
      <c r="F335" s="104"/>
      <c r="G335" s="104"/>
      <c r="H335" s="104"/>
      <c r="I335" s="104"/>
      <c r="J335" s="104"/>
      <c r="K335" s="104"/>
      <c r="L335" s="104"/>
      <c r="M335" s="104"/>
      <c r="N335" s="104"/>
      <c r="O335" s="104"/>
      <c r="P335" s="104"/>
      <c r="Q335" s="104"/>
      <c r="R335" s="104"/>
      <c r="S335" s="104"/>
      <c r="T335" s="104"/>
      <c r="U335" s="629">
        <v>62.699386503067487</v>
      </c>
      <c r="V335" s="630"/>
      <c r="W335" s="629">
        <v>81.10047000913346</v>
      </c>
      <c r="X335" s="630"/>
      <c r="Y335" s="629">
        <v>86.19737092779576</v>
      </c>
      <c r="Z335" s="630"/>
      <c r="AA335" s="629">
        <v>91.283416770853663</v>
      </c>
      <c r="AB335" s="630"/>
      <c r="AC335" s="629">
        <v>99.866666666666674</v>
      </c>
      <c r="AD335" s="630"/>
      <c r="AE335" s="124"/>
      <c r="AF335" s="146"/>
      <c r="AG335" s="146"/>
      <c r="AH335" s="146"/>
      <c r="AI335" s="146"/>
    </row>
    <row r="336" spans="1:35" ht="10.5" customHeight="1">
      <c r="A336" s="104"/>
      <c r="B336" s="104"/>
      <c r="C336" s="104"/>
      <c r="D336" s="104"/>
      <c r="E336" s="104"/>
      <c r="F336" s="104"/>
      <c r="G336" s="104"/>
      <c r="H336" s="104"/>
      <c r="I336" s="104"/>
      <c r="J336" s="104"/>
      <c r="K336" s="104"/>
      <c r="L336" s="104"/>
      <c r="M336" s="104"/>
      <c r="N336" s="104"/>
      <c r="O336" s="104"/>
      <c r="P336" s="104"/>
      <c r="Q336" s="104"/>
      <c r="R336" s="104"/>
      <c r="S336" s="104"/>
      <c r="T336" s="104"/>
      <c r="U336" s="629">
        <v>0</v>
      </c>
      <c r="V336" s="630"/>
      <c r="W336" s="629">
        <v>0.85444027517198262</v>
      </c>
      <c r="X336" s="630"/>
      <c r="Y336" s="629">
        <v>1.6270662242286633</v>
      </c>
      <c r="Z336" s="630"/>
      <c r="AA336" s="629">
        <v>2.6051103866976977</v>
      </c>
      <c r="AB336" s="630"/>
      <c r="AC336" s="629">
        <v>15.814696485623003</v>
      </c>
      <c r="AD336" s="630"/>
      <c r="AE336" s="124"/>
      <c r="AF336" s="146"/>
      <c r="AG336" s="146"/>
      <c r="AH336" s="146"/>
      <c r="AI336" s="146"/>
    </row>
    <row r="337" spans="1:35" ht="10.5" customHeight="1">
      <c r="A337" s="104"/>
      <c r="B337" s="104"/>
      <c r="C337" s="104"/>
      <c r="D337" s="104"/>
      <c r="E337" s="104"/>
      <c r="F337" s="104"/>
      <c r="G337" s="104"/>
      <c r="H337" s="104"/>
      <c r="I337" s="104"/>
      <c r="J337" s="104"/>
      <c r="K337" s="104"/>
      <c r="L337" s="104"/>
      <c r="M337" s="104"/>
      <c r="N337" s="104"/>
      <c r="O337" s="104"/>
      <c r="P337" s="104"/>
      <c r="Q337" s="104"/>
      <c r="R337" s="104"/>
      <c r="S337" s="104"/>
      <c r="T337" s="104"/>
      <c r="U337" s="629">
        <v>0.13333333333333333</v>
      </c>
      <c r="V337" s="630"/>
      <c r="W337" s="629">
        <v>7.6332243435788607</v>
      </c>
      <c r="X337" s="630"/>
      <c r="Y337" s="629">
        <v>12.025157302586736</v>
      </c>
      <c r="Z337" s="630"/>
      <c r="AA337" s="629">
        <v>15.918453109065554</v>
      </c>
      <c r="AB337" s="630"/>
      <c r="AC337" s="629">
        <v>32.664233576642339</v>
      </c>
      <c r="AD337" s="630"/>
      <c r="AE337" s="124"/>
      <c r="AF337" s="146"/>
      <c r="AG337" s="146"/>
      <c r="AH337" s="146"/>
      <c r="AI337" s="146"/>
    </row>
    <row r="338" spans="1:35" ht="13.5" customHeight="1">
      <c r="A338" s="104"/>
      <c r="B338" s="104"/>
      <c r="C338" s="104"/>
      <c r="D338" s="104"/>
      <c r="E338" s="104"/>
      <c r="F338" s="104"/>
      <c r="G338" s="104"/>
      <c r="H338" s="104"/>
      <c r="I338" s="104"/>
      <c r="J338" s="104"/>
      <c r="K338" s="104"/>
      <c r="L338" s="104"/>
      <c r="M338" s="104"/>
      <c r="N338" s="104"/>
      <c r="O338" s="104"/>
      <c r="P338" s="104"/>
      <c r="Q338" s="104"/>
      <c r="R338" s="104"/>
      <c r="S338" s="104"/>
      <c r="T338" s="104"/>
      <c r="U338" s="104"/>
      <c r="V338" s="104"/>
      <c r="W338" s="104"/>
      <c r="X338" s="104"/>
      <c r="Y338" s="104"/>
      <c r="Z338" s="104"/>
      <c r="AA338" s="104"/>
      <c r="AB338" s="104"/>
      <c r="AC338" s="104"/>
      <c r="AD338" s="104"/>
    </row>
    <row r="339" spans="1:35" ht="13.5" customHeight="1">
      <c r="A339" s="104"/>
      <c r="B339" s="104"/>
      <c r="C339" s="104"/>
      <c r="D339" s="104"/>
      <c r="E339" s="104"/>
      <c r="F339" s="104"/>
      <c r="G339" s="104"/>
      <c r="H339" s="104"/>
      <c r="I339" s="104"/>
      <c r="J339" s="104"/>
      <c r="K339" s="104"/>
      <c r="L339" s="104"/>
      <c r="M339" s="104"/>
      <c r="N339" s="104"/>
      <c r="O339" s="104"/>
      <c r="P339" s="104"/>
      <c r="Q339" s="104"/>
      <c r="R339" s="104"/>
      <c r="S339" s="104"/>
      <c r="T339" s="104"/>
      <c r="U339" s="104"/>
      <c r="V339" s="104"/>
      <c r="W339" s="104"/>
      <c r="X339" s="104"/>
      <c r="Y339" s="104"/>
      <c r="Z339" s="104"/>
      <c r="AA339" s="104"/>
      <c r="AB339" s="104"/>
      <c r="AC339" s="104"/>
      <c r="AD339" s="104"/>
    </row>
    <row r="340" spans="1:35" ht="13.5" customHeight="1">
      <c r="A340" s="104"/>
      <c r="B340" s="104"/>
      <c r="C340" s="104"/>
      <c r="D340" s="104"/>
      <c r="E340" s="104"/>
      <c r="F340" s="104"/>
      <c r="G340" s="104"/>
      <c r="H340" s="104"/>
      <c r="I340" s="104"/>
      <c r="J340" s="104"/>
      <c r="K340" s="104"/>
      <c r="L340" s="104"/>
      <c r="M340" s="104"/>
      <c r="N340" s="104"/>
      <c r="O340" s="104"/>
      <c r="P340" s="104"/>
      <c r="Q340" s="104"/>
      <c r="R340" s="104"/>
      <c r="S340" s="104"/>
      <c r="T340" s="104"/>
      <c r="U340" s="104"/>
      <c r="V340" s="104"/>
      <c r="W340" s="104"/>
      <c r="X340" s="104"/>
      <c r="Y340" s="104"/>
      <c r="Z340" s="104"/>
      <c r="AA340" s="104"/>
      <c r="AB340" s="104"/>
      <c r="AC340" s="104"/>
      <c r="AD340" s="104"/>
    </row>
    <row r="341" spans="1:35" ht="13.5" customHeight="1">
      <c r="A341" s="104"/>
      <c r="B341" s="104"/>
      <c r="C341" s="104"/>
      <c r="D341" s="104"/>
      <c r="E341" s="104"/>
      <c r="F341" s="104"/>
      <c r="G341" s="104"/>
      <c r="H341" s="104"/>
      <c r="I341" s="104"/>
      <c r="J341" s="104"/>
      <c r="K341" s="104"/>
      <c r="L341" s="104"/>
      <c r="M341" s="104"/>
      <c r="N341" s="104"/>
      <c r="O341" s="104"/>
      <c r="P341" s="104"/>
      <c r="Q341" s="104"/>
      <c r="R341" s="104"/>
      <c r="S341" s="104"/>
      <c r="T341" s="104"/>
      <c r="U341" s="104"/>
      <c r="V341" s="104"/>
      <c r="W341" s="104"/>
      <c r="X341" s="104"/>
      <c r="Y341" s="104"/>
      <c r="Z341" s="104"/>
      <c r="AA341" s="104"/>
      <c r="AB341" s="104"/>
      <c r="AC341" s="104"/>
      <c r="AD341" s="104"/>
    </row>
    <row r="342" spans="1:35" ht="19.5" customHeight="1">
      <c r="A342" s="104"/>
      <c r="B342" s="104"/>
      <c r="C342" s="104"/>
      <c r="D342" s="104"/>
      <c r="E342" s="104"/>
      <c r="F342" s="104"/>
      <c r="G342" s="104"/>
      <c r="H342" s="104"/>
      <c r="I342" s="104"/>
      <c r="J342" s="104"/>
      <c r="K342" s="104"/>
      <c r="L342" s="104"/>
      <c r="M342" s="104"/>
      <c r="N342" s="104"/>
      <c r="O342" s="104"/>
      <c r="P342" s="104"/>
      <c r="Q342" s="104"/>
      <c r="R342" s="104"/>
      <c r="S342" s="104"/>
      <c r="T342" s="104"/>
      <c r="U342" s="104"/>
      <c r="V342" s="104"/>
      <c r="W342" s="104"/>
      <c r="X342" s="104"/>
      <c r="Y342" s="104"/>
      <c r="Z342" s="104"/>
      <c r="AA342" s="104"/>
      <c r="AB342" s="104"/>
      <c r="AC342" s="104"/>
      <c r="AD342" s="104"/>
    </row>
    <row r="343" spans="1:35" ht="9" customHeight="1">
      <c r="A343" s="104"/>
      <c r="B343" s="104"/>
      <c r="C343" s="104"/>
      <c r="D343" s="104"/>
      <c r="E343" s="104"/>
      <c r="F343" s="104"/>
      <c r="G343" s="104"/>
      <c r="H343" s="104"/>
      <c r="I343" s="104"/>
      <c r="J343" s="104"/>
      <c r="K343" s="104"/>
      <c r="L343" s="104"/>
      <c r="M343" s="104"/>
      <c r="N343" s="104"/>
      <c r="O343" s="104"/>
      <c r="P343" s="104"/>
      <c r="Q343" s="104"/>
      <c r="R343" s="104"/>
      <c r="S343" s="104"/>
      <c r="T343" s="104"/>
      <c r="U343" s="104"/>
      <c r="V343" s="104"/>
      <c r="W343" s="104"/>
      <c r="X343" s="104"/>
      <c r="Y343" s="104"/>
      <c r="Z343" s="104"/>
      <c r="AA343" s="104"/>
      <c r="AB343" s="104"/>
      <c r="AC343" s="104"/>
      <c r="AD343" s="104"/>
    </row>
    <row r="344" spans="1:35" ht="13.5" customHeight="1">
      <c r="A344" s="104"/>
      <c r="B344" s="104"/>
      <c r="C344" s="104"/>
      <c r="D344" s="104"/>
      <c r="E344" s="104"/>
      <c r="F344" s="104"/>
      <c r="G344" s="104"/>
      <c r="H344" s="104"/>
      <c r="I344" s="104"/>
      <c r="J344" s="104"/>
      <c r="K344" s="104"/>
      <c r="L344" s="104"/>
      <c r="M344" s="104"/>
      <c r="N344" s="104"/>
      <c r="O344" s="104"/>
      <c r="P344" s="104"/>
      <c r="Q344" s="104"/>
      <c r="R344" s="104"/>
      <c r="S344" s="104"/>
      <c r="T344" s="104"/>
      <c r="U344" s="104"/>
      <c r="V344" s="104"/>
      <c r="W344" s="104"/>
      <c r="X344" s="104"/>
      <c r="Y344" s="104"/>
      <c r="Z344" s="104"/>
      <c r="AA344" s="104"/>
      <c r="AB344" s="104"/>
      <c r="AC344" s="104"/>
      <c r="AD344" s="104"/>
    </row>
    <row r="345" spans="1:35" ht="13.5" customHeight="1">
      <c r="A345" s="104"/>
      <c r="B345" s="104"/>
      <c r="C345" s="104"/>
      <c r="D345" s="104"/>
      <c r="E345" s="104"/>
      <c r="F345" s="104"/>
      <c r="G345" s="104"/>
      <c r="H345" s="104"/>
      <c r="I345" s="104"/>
      <c r="J345" s="104"/>
      <c r="K345" s="104"/>
      <c r="L345" s="104"/>
      <c r="M345" s="104"/>
      <c r="N345" s="104"/>
      <c r="O345" s="104"/>
      <c r="P345" s="104"/>
      <c r="Q345" s="104"/>
      <c r="R345" s="104"/>
      <c r="S345" s="104"/>
      <c r="T345" s="104"/>
      <c r="U345" s="104"/>
      <c r="V345" s="104"/>
      <c r="W345" s="104"/>
      <c r="X345" s="104"/>
      <c r="Y345" s="104"/>
      <c r="Z345" s="104"/>
      <c r="AA345" s="104"/>
      <c r="AB345" s="104"/>
      <c r="AC345" s="104"/>
      <c r="AD345" s="104"/>
    </row>
    <row r="346" spans="1:35" ht="13.5" customHeight="1">
      <c r="A346" s="104"/>
      <c r="B346" s="104"/>
      <c r="C346" s="104"/>
      <c r="D346" s="104"/>
      <c r="E346" s="104"/>
      <c r="F346" s="104"/>
      <c r="G346" s="104"/>
      <c r="H346" s="104"/>
      <c r="I346" s="104"/>
      <c r="J346" s="104"/>
      <c r="K346" s="104"/>
      <c r="L346" s="104"/>
      <c r="M346" s="104"/>
      <c r="N346" s="104"/>
      <c r="O346" s="104"/>
      <c r="P346" s="104"/>
      <c r="Q346" s="104"/>
      <c r="R346" s="104"/>
      <c r="S346" s="104"/>
      <c r="T346" s="104"/>
      <c r="U346" s="104"/>
      <c r="V346" s="104"/>
      <c r="W346" s="104"/>
      <c r="X346" s="104"/>
      <c r="Y346" s="104"/>
      <c r="Z346" s="104"/>
      <c r="AA346" s="104"/>
      <c r="AB346" s="104"/>
      <c r="AC346" s="104"/>
      <c r="AD346" s="104"/>
    </row>
    <row r="347" spans="1:35" ht="13.5" customHeight="1">
      <c r="A347" s="104"/>
      <c r="B347" s="104"/>
      <c r="C347" s="104"/>
      <c r="D347" s="104"/>
      <c r="E347" s="104"/>
      <c r="F347" s="104"/>
      <c r="G347" s="104"/>
      <c r="H347" s="104"/>
      <c r="I347" s="104"/>
      <c r="J347" s="104"/>
      <c r="K347" s="104"/>
      <c r="L347" s="104"/>
      <c r="M347" s="104"/>
      <c r="N347" s="104"/>
      <c r="O347" s="104"/>
      <c r="P347" s="104"/>
      <c r="Q347" s="104"/>
      <c r="R347" s="104"/>
      <c r="S347" s="104"/>
      <c r="T347" s="104"/>
      <c r="U347" s="104"/>
      <c r="V347" s="104"/>
      <c r="W347" s="104"/>
      <c r="X347" s="104"/>
      <c r="Y347" s="104"/>
      <c r="Z347" s="104"/>
      <c r="AA347" s="104"/>
      <c r="AB347" s="104"/>
      <c r="AC347" s="104"/>
      <c r="AD347" s="104"/>
    </row>
    <row r="348" spans="1:35" ht="13.5" customHeight="1">
      <c r="A348" s="104"/>
      <c r="B348" s="104"/>
      <c r="C348" s="104"/>
      <c r="D348" s="104"/>
      <c r="E348" s="104"/>
      <c r="F348" s="104"/>
      <c r="G348" s="104"/>
      <c r="H348" s="104"/>
      <c r="I348" s="104"/>
      <c r="J348" s="104"/>
      <c r="K348" s="104"/>
      <c r="L348" s="104"/>
      <c r="M348" s="104"/>
      <c r="N348" s="104"/>
      <c r="O348" s="104"/>
      <c r="P348" s="104"/>
      <c r="Q348" s="104"/>
      <c r="R348" s="104"/>
      <c r="S348" s="104"/>
      <c r="T348" s="104"/>
      <c r="U348" s="104"/>
      <c r="V348" s="104"/>
      <c r="W348" s="104"/>
      <c r="X348" s="104"/>
      <c r="Y348" s="104"/>
      <c r="Z348" s="104"/>
      <c r="AA348" s="104"/>
      <c r="AB348" s="104"/>
      <c r="AC348" s="104"/>
      <c r="AD348" s="104"/>
    </row>
    <row r="349" spans="1:35" ht="13.5" customHeight="1">
      <c r="A349" s="104"/>
      <c r="B349" s="104"/>
      <c r="C349" s="104"/>
      <c r="D349" s="104"/>
      <c r="E349" s="104"/>
      <c r="F349" s="104"/>
      <c r="G349" s="104"/>
      <c r="H349" s="104"/>
      <c r="I349" s="104"/>
      <c r="J349" s="104"/>
      <c r="K349" s="104"/>
      <c r="L349" s="104"/>
      <c r="M349" s="104"/>
      <c r="N349" s="104"/>
      <c r="O349" s="104"/>
      <c r="P349" s="104"/>
      <c r="Q349" s="104"/>
      <c r="R349" s="104"/>
      <c r="S349" s="104"/>
      <c r="T349" s="104"/>
      <c r="U349" s="104"/>
      <c r="V349" s="104"/>
      <c r="W349" s="104"/>
      <c r="X349" s="104"/>
      <c r="Y349" s="104"/>
      <c r="Z349" s="104"/>
      <c r="AA349" s="104"/>
      <c r="AB349" s="104"/>
      <c r="AC349" s="104"/>
      <c r="AD349" s="104"/>
    </row>
  </sheetData>
  <mergeCells count="735">
    <mergeCell ref="U337:V337"/>
    <mergeCell ref="W337:X337"/>
    <mergeCell ref="Y337:Z337"/>
    <mergeCell ref="AA337:AB337"/>
    <mergeCell ref="AC337:AD337"/>
    <mergeCell ref="U336:V336"/>
    <mergeCell ref="W336:X336"/>
    <mergeCell ref="Y336:Z336"/>
    <mergeCell ref="AA336:AB336"/>
    <mergeCell ref="AC336:AD336"/>
    <mergeCell ref="U335:V335"/>
    <mergeCell ref="W335:X335"/>
    <mergeCell ref="Y335:Z335"/>
    <mergeCell ref="AA335:AB335"/>
    <mergeCell ref="AC335:AD335"/>
    <mergeCell ref="U333:AD333"/>
    <mergeCell ref="U334:V334"/>
    <mergeCell ref="W334:X334"/>
    <mergeCell ref="Y334:Z334"/>
    <mergeCell ref="AA334:AB334"/>
    <mergeCell ref="AC334:AD334"/>
    <mergeCell ref="P329:Q329"/>
    <mergeCell ref="R329:S329"/>
    <mergeCell ref="C330:G330"/>
    <mergeCell ref="H330:I330"/>
    <mergeCell ref="J330:K330"/>
    <mergeCell ref="L330:M330"/>
    <mergeCell ref="N330:O330"/>
    <mergeCell ref="P330:Q330"/>
    <mergeCell ref="R330:S330"/>
    <mergeCell ref="C329:G329"/>
    <mergeCell ref="H329:I329"/>
    <mergeCell ref="J329:K329"/>
    <mergeCell ref="L329:M329"/>
    <mergeCell ref="N329:O329"/>
    <mergeCell ref="C327:G327"/>
    <mergeCell ref="H327:K327"/>
    <mergeCell ref="L327:O327"/>
    <mergeCell ref="P327:S327"/>
    <mergeCell ref="C328:G328"/>
    <mergeCell ref="H328:I328"/>
    <mergeCell ref="J328:K328"/>
    <mergeCell ref="L328:M328"/>
    <mergeCell ref="N328:O328"/>
    <mergeCell ref="P328:Q328"/>
    <mergeCell ref="R328:S328"/>
    <mergeCell ref="U320:V320"/>
    <mergeCell ref="W320:X320"/>
    <mergeCell ref="Y320:Z320"/>
    <mergeCell ref="AA320:AB320"/>
    <mergeCell ref="AC320:AD320"/>
    <mergeCell ref="U319:V319"/>
    <mergeCell ref="W319:X319"/>
    <mergeCell ref="Y319:Z319"/>
    <mergeCell ref="AA319:AB319"/>
    <mergeCell ref="AC319:AD319"/>
    <mergeCell ref="U318:V318"/>
    <mergeCell ref="W318:X318"/>
    <mergeCell ref="Y318:Z318"/>
    <mergeCell ref="AA318:AB318"/>
    <mergeCell ref="AC318:AD318"/>
    <mergeCell ref="U316:AD316"/>
    <mergeCell ref="U317:V317"/>
    <mergeCell ref="W317:X317"/>
    <mergeCell ref="Y317:Z317"/>
    <mergeCell ref="AA317:AB317"/>
    <mergeCell ref="AC317:AD317"/>
    <mergeCell ref="P312:Q312"/>
    <mergeCell ref="R312:S312"/>
    <mergeCell ref="C313:G313"/>
    <mergeCell ref="H313:I313"/>
    <mergeCell ref="J313:K313"/>
    <mergeCell ref="L313:M313"/>
    <mergeCell ref="N313:O313"/>
    <mergeCell ref="P313:Q313"/>
    <mergeCell ref="R313:S313"/>
    <mergeCell ref="C312:G312"/>
    <mergeCell ref="H312:I312"/>
    <mergeCell ref="J312:K312"/>
    <mergeCell ref="L312:M312"/>
    <mergeCell ref="N312:O312"/>
    <mergeCell ref="C310:G310"/>
    <mergeCell ref="H310:K310"/>
    <mergeCell ref="L310:O310"/>
    <mergeCell ref="P310:S310"/>
    <mergeCell ref="C311:G311"/>
    <mergeCell ref="H311:I311"/>
    <mergeCell ref="J311:K311"/>
    <mergeCell ref="L311:M311"/>
    <mergeCell ref="N311:O311"/>
    <mergeCell ref="P311:Q311"/>
    <mergeCell ref="R311:S311"/>
    <mergeCell ref="U303:V303"/>
    <mergeCell ref="W303:X303"/>
    <mergeCell ref="Y303:Z303"/>
    <mergeCell ref="AA303:AB303"/>
    <mergeCell ref="AC303:AD303"/>
    <mergeCell ref="U302:V302"/>
    <mergeCell ref="W302:X302"/>
    <mergeCell ref="Y302:Z302"/>
    <mergeCell ref="AA302:AB302"/>
    <mergeCell ref="AC302:AD302"/>
    <mergeCell ref="U301:V301"/>
    <mergeCell ref="W301:X301"/>
    <mergeCell ref="Y301:Z301"/>
    <mergeCell ref="AA301:AB301"/>
    <mergeCell ref="AC301:AD301"/>
    <mergeCell ref="P296:Q296"/>
    <mergeCell ref="R296:S296"/>
    <mergeCell ref="U299:AD299"/>
    <mergeCell ref="U300:V300"/>
    <mergeCell ref="W300:X300"/>
    <mergeCell ref="Y300:Z300"/>
    <mergeCell ref="AA300:AB300"/>
    <mergeCell ref="AC300:AD300"/>
    <mergeCell ref="C296:G296"/>
    <mergeCell ref="H296:I296"/>
    <mergeCell ref="J296:K296"/>
    <mergeCell ref="L296:M296"/>
    <mergeCell ref="N296:O296"/>
    <mergeCell ref="P294:Q294"/>
    <mergeCell ref="R294:S294"/>
    <mergeCell ref="C295:G295"/>
    <mergeCell ref="H295:I295"/>
    <mergeCell ref="J295:K295"/>
    <mergeCell ref="L295:M295"/>
    <mergeCell ref="N295:O295"/>
    <mergeCell ref="P295:Q295"/>
    <mergeCell ref="R295:S295"/>
    <mergeCell ref="C294:G294"/>
    <mergeCell ref="H294:I294"/>
    <mergeCell ref="J294:K294"/>
    <mergeCell ref="L294:M294"/>
    <mergeCell ref="N294:O294"/>
    <mergeCell ref="A286:AD287"/>
    <mergeCell ref="C293:G293"/>
    <mergeCell ref="H293:K293"/>
    <mergeCell ref="L293:O293"/>
    <mergeCell ref="P293:S293"/>
    <mergeCell ref="U281:V281"/>
    <mergeCell ref="W281:X281"/>
    <mergeCell ref="Y281:Z281"/>
    <mergeCell ref="AA281:AB281"/>
    <mergeCell ref="AC281:AD281"/>
    <mergeCell ref="U280:V280"/>
    <mergeCell ref="W280:X280"/>
    <mergeCell ref="Y280:Z280"/>
    <mergeCell ref="AA280:AB280"/>
    <mergeCell ref="AC280:AD280"/>
    <mergeCell ref="U279:V279"/>
    <mergeCell ref="W279:X279"/>
    <mergeCell ref="Y279:Z279"/>
    <mergeCell ref="AA279:AB279"/>
    <mergeCell ref="AC279:AD279"/>
    <mergeCell ref="U277:AD277"/>
    <mergeCell ref="U278:V278"/>
    <mergeCell ref="W278:X278"/>
    <mergeCell ref="Y278:Z278"/>
    <mergeCell ref="AA278:AB278"/>
    <mergeCell ref="AC278:AD278"/>
    <mergeCell ref="P273:Q273"/>
    <mergeCell ref="R273:S273"/>
    <mergeCell ref="C274:G274"/>
    <mergeCell ref="H274:I274"/>
    <mergeCell ref="J274:K274"/>
    <mergeCell ref="L274:M274"/>
    <mergeCell ref="N274:O274"/>
    <mergeCell ref="P274:Q274"/>
    <mergeCell ref="R274:S274"/>
    <mergeCell ref="C273:G273"/>
    <mergeCell ref="H273:I273"/>
    <mergeCell ref="J273:K273"/>
    <mergeCell ref="L273:M273"/>
    <mergeCell ref="N273:O273"/>
    <mergeCell ref="C271:G271"/>
    <mergeCell ref="H271:K271"/>
    <mergeCell ref="L271:O271"/>
    <mergeCell ref="P271:S271"/>
    <mergeCell ref="C272:G272"/>
    <mergeCell ref="H272:I272"/>
    <mergeCell ref="J272:K272"/>
    <mergeCell ref="L272:M272"/>
    <mergeCell ref="N272:O272"/>
    <mergeCell ref="P272:Q272"/>
    <mergeCell ref="R272:S272"/>
    <mergeCell ref="U264:V264"/>
    <mergeCell ref="W264:X264"/>
    <mergeCell ref="Y264:Z264"/>
    <mergeCell ref="AA264:AB264"/>
    <mergeCell ref="AC264:AD264"/>
    <mergeCell ref="U263:V263"/>
    <mergeCell ref="W263:X263"/>
    <mergeCell ref="Y263:Z263"/>
    <mergeCell ref="AA263:AB263"/>
    <mergeCell ref="AC263:AD263"/>
    <mergeCell ref="U262:V262"/>
    <mergeCell ref="W262:X262"/>
    <mergeCell ref="Y262:Z262"/>
    <mergeCell ref="AA262:AB262"/>
    <mergeCell ref="AC262:AD262"/>
    <mergeCell ref="U260:AD260"/>
    <mergeCell ref="U261:V261"/>
    <mergeCell ref="W261:X261"/>
    <mergeCell ref="Y261:Z261"/>
    <mergeCell ref="AA261:AB261"/>
    <mergeCell ref="AC261:AD261"/>
    <mergeCell ref="P256:Q256"/>
    <mergeCell ref="R256:S256"/>
    <mergeCell ref="C257:G257"/>
    <mergeCell ref="H257:I257"/>
    <mergeCell ref="J257:K257"/>
    <mergeCell ref="L257:M257"/>
    <mergeCell ref="N257:O257"/>
    <mergeCell ref="P257:Q257"/>
    <mergeCell ref="R257:S257"/>
    <mergeCell ref="C256:G256"/>
    <mergeCell ref="H256:I256"/>
    <mergeCell ref="J256:K256"/>
    <mergeCell ref="L256:M256"/>
    <mergeCell ref="N256:O256"/>
    <mergeCell ref="C254:G254"/>
    <mergeCell ref="H254:K254"/>
    <mergeCell ref="L254:O254"/>
    <mergeCell ref="P254:S254"/>
    <mergeCell ref="C255:G255"/>
    <mergeCell ref="H255:I255"/>
    <mergeCell ref="J255:K255"/>
    <mergeCell ref="L255:M255"/>
    <mergeCell ref="N255:O255"/>
    <mergeCell ref="P255:Q255"/>
    <mergeCell ref="R255:S255"/>
    <mergeCell ref="U247:V247"/>
    <mergeCell ref="W247:X247"/>
    <mergeCell ref="Y247:Z247"/>
    <mergeCell ref="AA247:AB247"/>
    <mergeCell ref="AC247:AD247"/>
    <mergeCell ref="U246:V246"/>
    <mergeCell ref="W246:X246"/>
    <mergeCell ref="Y246:Z246"/>
    <mergeCell ref="AA246:AB246"/>
    <mergeCell ref="AC246:AD246"/>
    <mergeCell ref="U245:V245"/>
    <mergeCell ref="W245:X245"/>
    <mergeCell ref="Y245:Z245"/>
    <mergeCell ref="AA245:AB245"/>
    <mergeCell ref="AC245:AD245"/>
    <mergeCell ref="P240:Q240"/>
    <mergeCell ref="R240:S240"/>
    <mergeCell ref="U243:AD243"/>
    <mergeCell ref="U244:V244"/>
    <mergeCell ref="W244:X244"/>
    <mergeCell ref="Y244:Z244"/>
    <mergeCell ref="AA244:AB244"/>
    <mergeCell ref="AC244:AD244"/>
    <mergeCell ref="C240:G240"/>
    <mergeCell ref="H240:I240"/>
    <mergeCell ref="J240:K240"/>
    <mergeCell ref="L240:M240"/>
    <mergeCell ref="N240:O240"/>
    <mergeCell ref="P238:Q238"/>
    <mergeCell ref="R238:S238"/>
    <mergeCell ref="C239:G239"/>
    <mergeCell ref="H239:I239"/>
    <mergeCell ref="J239:K239"/>
    <mergeCell ref="L239:M239"/>
    <mergeCell ref="N239:O239"/>
    <mergeCell ref="P239:Q239"/>
    <mergeCell ref="R239:S239"/>
    <mergeCell ref="C238:G238"/>
    <mergeCell ref="H238:I238"/>
    <mergeCell ref="J238:K238"/>
    <mergeCell ref="L238:M238"/>
    <mergeCell ref="N238:O238"/>
    <mergeCell ref="A230:AD231"/>
    <mergeCell ref="C237:G237"/>
    <mergeCell ref="H237:K237"/>
    <mergeCell ref="L237:O237"/>
    <mergeCell ref="P237:S237"/>
    <mergeCell ref="U225:V225"/>
    <mergeCell ref="W225:X225"/>
    <mergeCell ref="Y225:Z225"/>
    <mergeCell ref="AA225:AB225"/>
    <mergeCell ref="AC225:AD225"/>
    <mergeCell ref="U224:V224"/>
    <mergeCell ref="W224:X224"/>
    <mergeCell ref="Y224:Z224"/>
    <mergeCell ref="AA224:AB224"/>
    <mergeCell ref="AC224:AD224"/>
    <mergeCell ref="U223:V223"/>
    <mergeCell ref="W223:X223"/>
    <mergeCell ref="Y223:Z223"/>
    <mergeCell ref="AA223:AB223"/>
    <mergeCell ref="AC223:AD223"/>
    <mergeCell ref="U221:AD221"/>
    <mergeCell ref="U222:V222"/>
    <mergeCell ref="W222:X222"/>
    <mergeCell ref="Y222:Z222"/>
    <mergeCell ref="AA222:AB222"/>
    <mergeCell ref="AC222:AD222"/>
    <mergeCell ref="P217:Q217"/>
    <mergeCell ref="R217:S217"/>
    <mergeCell ref="C218:G218"/>
    <mergeCell ref="H218:I218"/>
    <mergeCell ref="J218:K218"/>
    <mergeCell ref="L218:M218"/>
    <mergeCell ref="N218:O218"/>
    <mergeCell ref="P218:Q218"/>
    <mergeCell ref="R218:S218"/>
    <mergeCell ref="C217:G217"/>
    <mergeCell ref="H217:I217"/>
    <mergeCell ref="J217:K217"/>
    <mergeCell ref="L217:M217"/>
    <mergeCell ref="N217:O217"/>
    <mergeCell ref="C215:G215"/>
    <mergeCell ref="H215:K215"/>
    <mergeCell ref="L215:O215"/>
    <mergeCell ref="P215:S215"/>
    <mergeCell ref="C216:G216"/>
    <mergeCell ref="H216:I216"/>
    <mergeCell ref="J216:K216"/>
    <mergeCell ref="L216:M216"/>
    <mergeCell ref="N216:O216"/>
    <mergeCell ref="P216:Q216"/>
    <mergeCell ref="R216:S216"/>
    <mergeCell ref="U208:V208"/>
    <mergeCell ref="W208:X208"/>
    <mergeCell ref="Y208:Z208"/>
    <mergeCell ref="AA208:AB208"/>
    <mergeCell ref="AC208:AD208"/>
    <mergeCell ref="U207:V207"/>
    <mergeCell ref="W207:X207"/>
    <mergeCell ref="Y207:Z207"/>
    <mergeCell ref="AA207:AB207"/>
    <mergeCell ref="AC207:AD207"/>
    <mergeCell ref="U206:V206"/>
    <mergeCell ref="W206:X206"/>
    <mergeCell ref="Y206:Z206"/>
    <mergeCell ref="AA206:AB206"/>
    <mergeCell ref="AC206:AD206"/>
    <mergeCell ref="U204:AD204"/>
    <mergeCell ref="U205:V205"/>
    <mergeCell ref="W205:X205"/>
    <mergeCell ref="Y205:Z205"/>
    <mergeCell ref="AA205:AB205"/>
    <mergeCell ref="AC205:AD205"/>
    <mergeCell ref="P200:Q200"/>
    <mergeCell ref="R200:S200"/>
    <mergeCell ref="C201:G201"/>
    <mergeCell ref="H201:I201"/>
    <mergeCell ref="J201:K201"/>
    <mergeCell ref="L201:M201"/>
    <mergeCell ref="N201:O201"/>
    <mergeCell ref="P201:Q201"/>
    <mergeCell ref="R201:S201"/>
    <mergeCell ref="C200:G200"/>
    <mergeCell ref="H200:I200"/>
    <mergeCell ref="J200:K200"/>
    <mergeCell ref="L200:M200"/>
    <mergeCell ref="N200:O200"/>
    <mergeCell ref="C198:G198"/>
    <mergeCell ref="H198:K198"/>
    <mergeCell ref="L198:O198"/>
    <mergeCell ref="P198:S198"/>
    <mergeCell ref="C199:G199"/>
    <mergeCell ref="H199:I199"/>
    <mergeCell ref="J199:K199"/>
    <mergeCell ref="L199:M199"/>
    <mergeCell ref="N199:O199"/>
    <mergeCell ref="P199:Q199"/>
    <mergeCell ref="R199:S199"/>
    <mergeCell ref="U191:V191"/>
    <mergeCell ref="W191:X191"/>
    <mergeCell ref="Y191:Z191"/>
    <mergeCell ref="AA191:AB191"/>
    <mergeCell ref="AC191:AD191"/>
    <mergeCell ref="U190:V190"/>
    <mergeCell ref="W190:X190"/>
    <mergeCell ref="Y190:Z190"/>
    <mergeCell ref="AA190:AB190"/>
    <mergeCell ref="AC190:AD190"/>
    <mergeCell ref="U189:V189"/>
    <mergeCell ref="W189:X189"/>
    <mergeCell ref="Y189:Z189"/>
    <mergeCell ref="AA189:AB189"/>
    <mergeCell ref="AC189:AD189"/>
    <mergeCell ref="P184:Q184"/>
    <mergeCell ref="R184:S184"/>
    <mergeCell ref="U187:AD187"/>
    <mergeCell ref="U188:V188"/>
    <mergeCell ref="W188:X188"/>
    <mergeCell ref="Y188:Z188"/>
    <mergeCell ref="AA188:AB188"/>
    <mergeCell ref="AC188:AD188"/>
    <mergeCell ref="C184:G184"/>
    <mergeCell ref="H184:I184"/>
    <mergeCell ref="J184:K184"/>
    <mergeCell ref="L184:M184"/>
    <mergeCell ref="N184:O184"/>
    <mergeCell ref="P182:Q182"/>
    <mergeCell ref="R182:S182"/>
    <mergeCell ref="C183:G183"/>
    <mergeCell ref="H183:I183"/>
    <mergeCell ref="J183:K183"/>
    <mergeCell ref="L183:M183"/>
    <mergeCell ref="N183:O183"/>
    <mergeCell ref="P183:Q183"/>
    <mergeCell ref="R183:S183"/>
    <mergeCell ref="C182:G182"/>
    <mergeCell ref="H182:I182"/>
    <mergeCell ref="J182:K182"/>
    <mergeCell ref="L182:M182"/>
    <mergeCell ref="N182:O182"/>
    <mergeCell ref="A174:AD175"/>
    <mergeCell ref="C181:G181"/>
    <mergeCell ref="H181:K181"/>
    <mergeCell ref="L181:O181"/>
    <mergeCell ref="P181:S181"/>
    <mergeCell ref="U169:V169"/>
    <mergeCell ref="W169:X169"/>
    <mergeCell ref="Y169:Z169"/>
    <mergeCell ref="AA169:AB169"/>
    <mergeCell ref="AC169:AD169"/>
    <mergeCell ref="U168:V168"/>
    <mergeCell ref="W168:X168"/>
    <mergeCell ref="Y168:Z168"/>
    <mergeCell ref="AA168:AB168"/>
    <mergeCell ref="AC168:AD168"/>
    <mergeCell ref="U167:V167"/>
    <mergeCell ref="W167:X167"/>
    <mergeCell ref="Y167:Z167"/>
    <mergeCell ref="AA167:AB167"/>
    <mergeCell ref="AC167:AD167"/>
    <mergeCell ref="U165:AD165"/>
    <mergeCell ref="U166:V166"/>
    <mergeCell ref="W166:X166"/>
    <mergeCell ref="Y166:Z166"/>
    <mergeCell ref="AA166:AB166"/>
    <mergeCell ref="AC166:AD166"/>
    <mergeCell ref="P161:Q161"/>
    <mergeCell ref="R161:S161"/>
    <mergeCell ref="C162:G162"/>
    <mergeCell ref="H162:I162"/>
    <mergeCell ref="J162:K162"/>
    <mergeCell ref="L162:M162"/>
    <mergeCell ref="N162:O162"/>
    <mergeCell ref="P162:Q162"/>
    <mergeCell ref="R162:S162"/>
    <mergeCell ref="C161:G161"/>
    <mergeCell ref="H161:I161"/>
    <mergeCell ref="J161:K161"/>
    <mergeCell ref="L161:M161"/>
    <mergeCell ref="N161:O161"/>
    <mergeCell ref="C159:G159"/>
    <mergeCell ref="H159:K159"/>
    <mergeCell ref="L159:O159"/>
    <mergeCell ref="P159:S159"/>
    <mergeCell ref="C160:G160"/>
    <mergeCell ref="H160:I160"/>
    <mergeCell ref="J160:K160"/>
    <mergeCell ref="L160:M160"/>
    <mergeCell ref="N160:O160"/>
    <mergeCell ref="P160:Q160"/>
    <mergeCell ref="R160:S160"/>
    <mergeCell ref="U152:V152"/>
    <mergeCell ref="W152:X152"/>
    <mergeCell ref="Y152:Z152"/>
    <mergeCell ref="AA152:AB152"/>
    <mergeCell ref="AC152:AD152"/>
    <mergeCell ref="U151:V151"/>
    <mergeCell ref="W151:X151"/>
    <mergeCell ref="Y151:Z151"/>
    <mergeCell ref="AA151:AB151"/>
    <mergeCell ref="AC151:AD151"/>
    <mergeCell ref="U150:V150"/>
    <mergeCell ref="W150:X150"/>
    <mergeCell ref="Y150:Z150"/>
    <mergeCell ref="AA150:AB150"/>
    <mergeCell ref="AC150:AD150"/>
    <mergeCell ref="U148:AD148"/>
    <mergeCell ref="U149:V149"/>
    <mergeCell ref="W149:X149"/>
    <mergeCell ref="Y149:Z149"/>
    <mergeCell ref="AA149:AB149"/>
    <mergeCell ref="AC149:AD149"/>
    <mergeCell ref="P144:Q144"/>
    <mergeCell ref="R144:S144"/>
    <mergeCell ref="C145:G145"/>
    <mergeCell ref="H145:I145"/>
    <mergeCell ref="J145:K145"/>
    <mergeCell ref="L145:M145"/>
    <mergeCell ref="N145:O145"/>
    <mergeCell ref="P145:Q145"/>
    <mergeCell ref="R145:S145"/>
    <mergeCell ref="C144:G144"/>
    <mergeCell ref="H144:I144"/>
    <mergeCell ref="J144:K144"/>
    <mergeCell ref="L144:M144"/>
    <mergeCell ref="N144:O144"/>
    <mergeCell ref="C142:G142"/>
    <mergeCell ref="H142:K142"/>
    <mergeCell ref="L142:O142"/>
    <mergeCell ref="P142:S142"/>
    <mergeCell ref="C143:G143"/>
    <mergeCell ref="H143:I143"/>
    <mergeCell ref="J143:K143"/>
    <mergeCell ref="L143:M143"/>
    <mergeCell ref="N143:O143"/>
    <mergeCell ref="P143:Q143"/>
    <mergeCell ref="R143:S143"/>
    <mergeCell ref="U135:V135"/>
    <mergeCell ref="W135:X135"/>
    <mergeCell ref="Y135:Z135"/>
    <mergeCell ref="AA135:AB135"/>
    <mergeCell ref="AC135:AD135"/>
    <mergeCell ref="U134:V134"/>
    <mergeCell ref="W134:X134"/>
    <mergeCell ref="Y134:Z134"/>
    <mergeCell ref="AA134:AB134"/>
    <mergeCell ref="AC134:AD134"/>
    <mergeCell ref="U133:V133"/>
    <mergeCell ref="W133:X133"/>
    <mergeCell ref="Y133:Z133"/>
    <mergeCell ref="AA133:AB133"/>
    <mergeCell ref="AC133:AD133"/>
    <mergeCell ref="P128:Q128"/>
    <mergeCell ref="R128:S128"/>
    <mergeCell ref="U131:AD131"/>
    <mergeCell ref="U132:V132"/>
    <mergeCell ref="W132:X132"/>
    <mergeCell ref="Y132:Z132"/>
    <mergeCell ref="AA132:AB132"/>
    <mergeCell ref="AC132:AD132"/>
    <mergeCell ref="C128:G128"/>
    <mergeCell ref="H128:I128"/>
    <mergeCell ref="J128:K128"/>
    <mergeCell ref="L128:M128"/>
    <mergeCell ref="N128:O128"/>
    <mergeCell ref="P126:Q126"/>
    <mergeCell ref="R126:S126"/>
    <mergeCell ref="C127:G127"/>
    <mergeCell ref="H127:I127"/>
    <mergeCell ref="J127:K127"/>
    <mergeCell ref="L127:M127"/>
    <mergeCell ref="N127:O127"/>
    <mergeCell ref="P127:Q127"/>
    <mergeCell ref="R127:S127"/>
    <mergeCell ref="C126:G126"/>
    <mergeCell ref="H126:I126"/>
    <mergeCell ref="J126:K126"/>
    <mergeCell ref="L126:M126"/>
    <mergeCell ref="N126:O126"/>
    <mergeCell ref="A118:AD119"/>
    <mergeCell ref="C125:G125"/>
    <mergeCell ref="H125:K125"/>
    <mergeCell ref="L125:O125"/>
    <mergeCell ref="P125:S125"/>
    <mergeCell ref="U113:V113"/>
    <mergeCell ref="W113:X113"/>
    <mergeCell ref="Y113:Z113"/>
    <mergeCell ref="AA113:AB113"/>
    <mergeCell ref="AC113:AD113"/>
    <mergeCell ref="U112:V112"/>
    <mergeCell ref="W112:X112"/>
    <mergeCell ref="Y112:Z112"/>
    <mergeCell ref="AA112:AB112"/>
    <mergeCell ref="AC112:AD112"/>
    <mergeCell ref="U111:V111"/>
    <mergeCell ref="W111:X111"/>
    <mergeCell ref="Y111:Z111"/>
    <mergeCell ref="AA111:AB111"/>
    <mergeCell ref="AC111:AD111"/>
    <mergeCell ref="U109:AD109"/>
    <mergeCell ref="U110:V110"/>
    <mergeCell ref="W110:X110"/>
    <mergeCell ref="Y110:Z110"/>
    <mergeCell ref="AA110:AB110"/>
    <mergeCell ref="AC110:AD110"/>
    <mergeCell ref="P105:Q105"/>
    <mergeCell ref="R105:S105"/>
    <mergeCell ref="C106:G106"/>
    <mergeCell ref="H106:I106"/>
    <mergeCell ref="J106:K106"/>
    <mergeCell ref="L106:M106"/>
    <mergeCell ref="N106:O106"/>
    <mergeCell ref="P106:Q106"/>
    <mergeCell ref="R106:S106"/>
    <mergeCell ref="C105:G105"/>
    <mergeCell ref="H105:I105"/>
    <mergeCell ref="J105:K105"/>
    <mergeCell ref="L105:M105"/>
    <mergeCell ref="N105:O105"/>
    <mergeCell ref="C103:G103"/>
    <mergeCell ref="H103:K103"/>
    <mergeCell ref="L103:O103"/>
    <mergeCell ref="P103:S103"/>
    <mergeCell ref="C104:G104"/>
    <mergeCell ref="H104:I104"/>
    <mergeCell ref="J104:K104"/>
    <mergeCell ref="L104:M104"/>
    <mergeCell ref="N104:O104"/>
    <mergeCell ref="P104:Q104"/>
    <mergeCell ref="R104:S104"/>
    <mergeCell ref="U96:V96"/>
    <mergeCell ref="W96:X96"/>
    <mergeCell ref="Y96:Z96"/>
    <mergeCell ref="AA96:AB96"/>
    <mergeCell ref="AC96:AD96"/>
    <mergeCell ref="U95:V95"/>
    <mergeCell ref="W95:X95"/>
    <mergeCell ref="Y95:Z95"/>
    <mergeCell ref="AA95:AB95"/>
    <mergeCell ref="AC95:AD95"/>
    <mergeCell ref="U94:V94"/>
    <mergeCell ref="W94:X94"/>
    <mergeCell ref="Y94:Z94"/>
    <mergeCell ref="AA94:AB94"/>
    <mergeCell ref="AC94:AD94"/>
    <mergeCell ref="U92:AD92"/>
    <mergeCell ref="U93:V93"/>
    <mergeCell ref="W93:X93"/>
    <mergeCell ref="Y93:Z93"/>
    <mergeCell ref="AA93:AB93"/>
    <mergeCell ref="AC93:AD93"/>
    <mergeCell ref="P88:Q88"/>
    <mergeCell ref="R88:S88"/>
    <mergeCell ref="C89:G89"/>
    <mergeCell ref="H89:I89"/>
    <mergeCell ref="J89:K89"/>
    <mergeCell ref="L89:M89"/>
    <mergeCell ref="N89:O89"/>
    <mergeCell ref="P89:Q89"/>
    <mergeCell ref="R89:S89"/>
    <mergeCell ref="C88:G88"/>
    <mergeCell ref="H88:I88"/>
    <mergeCell ref="J88:K88"/>
    <mergeCell ref="L88:M88"/>
    <mergeCell ref="N88:O88"/>
    <mergeCell ref="C86:G86"/>
    <mergeCell ref="H86:K86"/>
    <mergeCell ref="L86:O86"/>
    <mergeCell ref="P86:S86"/>
    <mergeCell ref="C87:G87"/>
    <mergeCell ref="H87:I87"/>
    <mergeCell ref="J87:K87"/>
    <mergeCell ref="L87:M87"/>
    <mergeCell ref="N87:O87"/>
    <mergeCell ref="P87:Q87"/>
    <mergeCell ref="R87:S87"/>
    <mergeCell ref="U79:V79"/>
    <mergeCell ref="W79:X79"/>
    <mergeCell ref="Y79:Z79"/>
    <mergeCell ref="AA79:AB79"/>
    <mergeCell ref="AC79:AD79"/>
    <mergeCell ref="U78:V78"/>
    <mergeCell ref="W78:X78"/>
    <mergeCell ref="Y78:Z78"/>
    <mergeCell ref="AA78:AB78"/>
    <mergeCell ref="AC78:AD78"/>
    <mergeCell ref="U77:V77"/>
    <mergeCell ref="W77:X77"/>
    <mergeCell ref="Y77:Z77"/>
    <mergeCell ref="AA77:AB77"/>
    <mergeCell ref="AC77:AD77"/>
    <mergeCell ref="P72:Q72"/>
    <mergeCell ref="R72:S72"/>
    <mergeCell ref="U75:AD75"/>
    <mergeCell ref="U76:V76"/>
    <mergeCell ref="W76:X76"/>
    <mergeCell ref="Y76:Z76"/>
    <mergeCell ref="AA76:AB76"/>
    <mergeCell ref="AC76:AD76"/>
    <mergeCell ref="C72:G72"/>
    <mergeCell ref="H72:I72"/>
    <mergeCell ref="J72:K72"/>
    <mergeCell ref="L72:M72"/>
    <mergeCell ref="N72:O72"/>
    <mergeCell ref="P70:Q70"/>
    <mergeCell ref="R70:S70"/>
    <mergeCell ref="C71:G71"/>
    <mergeCell ref="H71:I71"/>
    <mergeCell ref="J71:K71"/>
    <mergeCell ref="L71:M71"/>
    <mergeCell ref="N71:O71"/>
    <mergeCell ref="P71:Q71"/>
    <mergeCell ref="R71:S71"/>
    <mergeCell ref="C70:G70"/>
    <mergeCell ref="H70:I70"/>
    <mergeCell ref="J70:K70"/>
    <mergeCell ref="L70:M70"/>
    <mergeCell ref="N70:O70"/>
    <mergeCell ref="X21:Y21"/>
    <mergeCell ref="Z21:AB21"/>
    <mergeCell ref="A62:AD63"/>
    <mergeCell ref="C69:G69"/>
    <mergeCell ref="H69:K69"/>
    <mergeCell ref="L69:O69"/>
    <mergeCell ref="P69:S69"/>
    <mergeCell ref="M21:O21"/>
    <mergeCell ref="P21:Q21"/>
    <mergeCell ref="R21:S21"/>
    <mergeCell ref="T21:U21"/>
    <mergeCell ref="V21:W21"/>
    <mergeCell ref="C21:D21"/>
    <mergeCell ref="E21:F21"/>
    <mergeCell ref="G21:H21"/>
    <mergeCell ref="I21:J21"/>
    <mergeCell ref="K21:L21"/>
    <mergeCell ref="W8:Z8"/>
    <mergeCell ref="C19:L19"/>
    <mergeCell ref="M19:O20"/>
    <mergeCell ref="P19:Y19"/>
    <mergeCell ref="Z19:AB20"/>
    <mergeCell ref="C20:D20"/>
    <mergeCell ref="E20:F20"/>
    <mergeCell ref="G20:H20"/>
    <mergeCell ref="I20:J20"/>
    <mergeCell ref="K20:L20"/>
    <mergeCell ref="P20:Q20"/>
    <mergeCell ref="R20:S20"/>
    <mergeCell ref="T20:U20"/>
    <mergeCell ref="V20:W20"/>
    <mergeCell ref="X20:Y20"/>
    <mergeCell ref="B8:F8"/>
    <mergeCell ref="G8:J8"/>
    <mergeCell ref="K8:N8"/>
    <mergeCell ref="O8:R8"/>
    <mergeCell ref="S8:V8"/>
    <mergeCell ref="A1:AD2"/>
    <mergeCell ref="B6:F7"/>
    <mergeCell ref="G6:J7"/>
    <mergeCell ref="K6:N7"/>
    <mergeCell ref="O6:R7"/>
    <mergeCell ref="S6:Z6"/>
    <mergeCell ref="S7:V7"/>
    <mergeCell ref="W7:Z7"/>
  </mergeCells>
  <phoneticPr fontId="31"/>
  <pageMargins left="0.98425196850393704" right="0.59055118110236227" top="0.59055118110236227" bottom="0.59055118110236227" header="0.31496062992125984" footer="0.11811023622047245"/>
  <pageSetup paperSize="9" scale="96" firstPageNumber="34" orientation="portrait" useFirstPageNumber="1" r:id="rId1"/>
  <headerFooter alignWithMargins="0">
    <oddFooter>&amp;C&amp;9&amp;P/ 77</oddFooter>
  </headerFooter>
  <rowBreaks count="5" manualBreakCount="5">
    <brk id="61" max="29" man="1"/>
    <brk id="117" max="29" man="1"/>
    <brk id="173" max="29" man="1"/>
    <brk id="229" max="29" man="1"/>
    <brk id="285" max="2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5"/>
  </sheetPr>
  <dimension ref="A1:AQ183"/>
  <sheetViews>
    <sheetView showGridLines="0" view="pageBreakPreview" zoomScaleNormal="100" zoomScaleSheetLayoutView="100" workbookViewId="0">
      <selection sqref="A1:AD2"/>
    </sheetView>
  </sheetViews>
  <sheetFormatPr defaultRowHeight="13.5" customHeight="1"/>
  <cols>
    <col min="1" max="1" width="2.625" customWidth="1"/>
    <col min="2" max="30" width="2.875" customWidth="1"/>
    <col min="31" max="40" width="5.625" style="122" customWidth="1"/>
    <col min="41" max="41" width="9" style="147"/>
    <col min="42" max="42" width="3.625" customWidth="1"/>
  </cols>
  <sheetData>
    <row r="1" spans="1:43" ht="13.5" customHeight="1">
      <c r="A1" s="247" t="s">
        <v>145</v>
      </c>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23"/>
      <c r="AD1" s="223"/>
      <c r="AE1" s="123"/>
      <c r="AF1" s="123"/>
      <c r="AG1" s="123"/>
    </row>
    <row r="2" spans="1:43" ht="13.5" customHeight="1">
      <c r="A2" s="247"/>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23"/>
      <c r="AD2" s="223"/>
      <c r="AE2" s="82"/>
      <c r="AF2" s="82"/>
    </row>
    <row r="3" spans="1:43" ht="14.25">
      <c r="A3" s="7"/>
      <c r="B3" s="7"/>
      <c r="C3" s="7"/>
      <c r="D3" s="7"/>
      <c r="E3" s="7"/>
      <c r="F3" s="7"/>
      <c r="G3" s="7"/>
      <c r="H3" s="7"/>
      <c r="I3" s="7"/>
      <c r="J3" s="7"/>
      <c r="K3" s="7"/>
      <c r="L3" s="7"/>
      <c r="M3" s="7"/>
      <c r="N3" s="7"/>
      <c r="O3" s="7"/>
      <c r="P3" s="7"/>
      <c r="Q3" s="7"/>
      <c r="R3" s="7"/>
      <c r="S3" s="7"/>
      <c r="T3" s="7"/>
      <c r="U3" s="7"/>
      <c r="V3" s="7"/>
      <c r="W3" s="7"/>
      <c r="X3" s="7"/>
      <c r="Y3" s="7"/>
      <c r="Z3" s="7"/>
      <c r="AA3" s="7"/>
      <c r="AB3" s="7"/>
      <c r="AC3" s="7"/>
      <c r="AD3" s="7"/>
      <c r="AE3" s="82"/>
      <c r="AF3" s="82"/>
    </row>
    <row r="4" spans="1:43" ht="19.5" customHeight="1" thickBot="1">
      <c r="B4" s="67" t="s">
        <v>100</v>
      </c>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J4" s="124"/>
      <c r="AK4" s="125"/>
    </row>
    <row r="5" spans="1:43" ht="9" customHeight="1" thickTop="1">
      <c r="B5" s="85"/>
      <c r="C5" s="85"/>
      <c r="D5" s="85"/>
      <c r="E5" s="85"/>
      <c r="F5" s="85"/>
      <c r="G5" s="85"/>
      <c r="H5" s="85"/>
      <c r="I5" s="85"/>
      <c r="J5" s="85"/>
      <c r="K5" s="85"/>
      <c r="L5" s="85"/>
      <c r="M5" s="85"/>
      <c r="N5" s="85"/>
      <c r="O5" s="85"/>
      <c r="P5" s="85"/>
      <c r="Q5" s="85"/>
      <c r="R5" s="85"/>
      <c r="S5" s="57"/>
      <c r="T5" s="57"/>
      <c r="U5" s="57"/>
      <c r="V5" s="57"/>
      <c r="W5" s="57"/>
      <c r="X5" s="57"/>
      <c r="Y5" s="57"/>
      <c r="Z5" s="57"/>
      <c r="AA5" s="57"/>
      <c r="AB5" s="57"/>
      <c r="AC5" s="57"/>
      <c r="AD5" s="57"/>
      <c r="AJ5" s="124"/>
      <c r="AK5" s="148"/>
    </row>
    <row r="6" spans="1:43" ht="13.5" customHeight="1">
      <c r="A6" s="104"/>
      <c r="B6" s="639"/>
      <c r="C6" s="639"/>
      <c r="D6" s="639"/>
      <c r="E6" s="639"/>
      <c r="F6" s="639"/>
      <c r="G6" s="543" t="s">
        <v>429</v>
      </c>
      <c r="H6" s="544"/>
      <c r="I6" s="544"/>
      <c r="J6" s="545"/>
      <c r="K6" s="546" t="s">
        <v>458</v>
      </c>
      <c r="L6" s="544"/>
      <c r="M6" s="544"/>
      <c r="N6" s="545"/>
      <c r="O6" s="640" t="s">
        <v>621</v>
      </c>
      <c r="P6" s="640"/>
      <c r="Q6" s="640"/>
      <c r="R6" s="640"/>
      <c r="S6" s="547" t="s">
        <v>524</v>
      </c>
      <c r="T6" s="548"/>
      <c r="U6" s="548"/>
      <c r="V6" s="548"/>
      <c r="W6" s="548"/>
      <c r="X6" s="548"/>
      <c r="Y6" s="548"/>
      <c r="Z6" s="549"/>
      <c r="AA6" s="104"/>
      <c r="AB6" s="104"/>
      <c r="AC6" s="104"/>
      <c r="AD6" s="104"/>
      <c r="AJ6" s="124"/>
      <c r="AK6" s="148"/>
    </row>
    <row r="7" spans="1:43" ht="13.5" customHeight="1">
      <c r="A7" s="104"/>
      <c r="B7" s="641"/>
      <c r="C7" s="641"/>
      <c r="D7" s="641"/>
      <c r="E7" s="641"/>
      <c r="F7" s="641"/>
      <c r="G7" s="552"/>
      <c r="H7" s="553"/>
      <c r="I7" s="553"/>
      <c r="J7" s="554"/>
      <c r="K7" s="552"/>
      <c r="L7" s="553"/>
      <c r="M7" s="553"/>
      <c r="N7" s="554"/>
      <c r="O7" s="642"/>
      <c r="P7" s="642"/>
      <c r="Q7" s="642"/>
      <c r="R7" s="642"/>
      <c r="S7" s="555" t="s">
        <v>429</v>
      </c>
      <c r="T7" s="571"/>
      <c r="U7" s="571"/>
      <c r="V7" s="643"/>
      <c r="W7" s="558" t="s">
        <v>621</v>
      </c>
      <c r="X7" s="512"/>
      <c r="Y7" s="512"/>
      <c r="Z7" s="559"/>
      <c r="AA7" s="104"/>
      <c r="AB7" s="104"/>
      <c r="AC7" s="104"/>
      <c r="AD7" s="104"/>
      <c r="AJ7" s="124"/>
      <c r="AK7" s="148"/>
    </row>
    <row r="8" spans="1:43" ht="13.5" customHeight="1">
      <c r="A8" s="104"/>
      <c r="B8" s="560" t="s">
        <v>688</v>
      </c>
      <c r="C8" s="560"/>
      <c r="D8" s="560"/>
      <c r="E8" s="560"/>
      <c r="F8" s="560"/>
      <c r="G8" s="561">
        <v>34.044137931034513</v>
      </c>
      <c r="H8" s="562"/>
      <c r="I8" s="562"/>
      <c r="J8" s="562"/>
      <c r="K8" s="561">
        <v>40.3681301335832</v>
      </c>
      <c r="L8" s="562"/>
      <c r="M8" s="562"/>
      <c r="N8" s="562"/>
      <c r="O8" s="561">
        <v>43.979659850569533</v>
      </c>
      <c r="P8" s="562"/>
      <c r="Q8" s="562"/>
      <c r="R8" s="562"/>
      <c r="S8" s="561">
        <v>35.179816865443364</v>
      </c>
      <c r="T8" s="562"/>
      <c r="U8" s="562"/>
      <c r="V8" s="562"/>
      <c r="W8" s="561">
        <v>42.157281251824827</v>
      </c>
      <c r="X8" s="562"/>
      <c r="Y8" s="562"/>
      <c r="Z8" s="562"/>
      <c r="AA8" s="104"/>
      <c r="AB8" s="104"/>
      <c r="AC8" s="104"/>
      <c r="AD8" s="104"/>
      <c r="AE8" s="124"/>
      <c r="AF8" s="124"/>
      <c r="AJ8" s="124"/>
      <c r="AK8" s="148"/>
    </row>
    <row r="9" spans="1:43" ht="13.5" customHeight="1">
      <c r="A9" s="104"/>
      <c r="B9" s="563"/>
      <c r="C9" s="104"/>
      <c r="D9" s="104"/>
      <c r="E9" s="104"/>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J9" s="124"/>
      <c r="AK9" s="148"/>
    </row>
    <row r="10" spans="1:43" ht="13.5" customHeight="1">
      <c r="A10" s="104"/>
      <c r="B10" s="505" t="s">
        <v>496</v>
      </c>
      <c r="C10" s="104"/>
      <c r="D10" s="104"/>
      <c r="E10" s="104"/>
      <c r="F10" s="104"/>
      <c r="G10" s="104"/>
      <c r="H10" s="104"/>
      <c r="I10" s="104"/>
      <c r="J10" s="104"/>
      <c r="K10" s="104"/>
      <c r="L10" s="104"/>
      <c r="M10" s="104"/>
      <c r="N10" s="104"/>
      <c r="O10" s="104"/>
      <c r="P10" s="505" t="s">
        <v>497</v>
      </c>
      <c r="Q10" s="104"/>
      <c r="R10" s="104"/>
      <c r="S10" s="104"/>
      <c r="T10" s="104"/>
      <c r="U10" s="104"/>
      <c r="V10" s="104"/>
      <c r="W10" s="104"/>
      <c r="X10" s="104"/>
      <c r="Y10" s="104"/>
      <c r="Z10" s="104"/>
      <c r="AA10" s="104"/>
      <c r="AB10" s="104"/>
      <c r="AC10" s="104"/>
      <c r="AD10" s="104"/>
      <c r="AJ10" s="124"/>
      <c r="AK10" s="127"/>
    </row>
    <row r="11" spans="1:43" ht="13.5" customHeight="1">
      <c r="A11" s="104"/>
      <c r="B11" s="564" t="s">
        <v>638</v>
      </c>
      <c r="C11" s="104"/>
      <c r="D11" s="104"/>
      <c r="E11" s="104"/>
      <c r="F11" s="104"/>
      <c r="G11" s="104"/>
      <c r="H11" s="104"/>
      <c r="I11" s="104"/>
      <c r="J11" s="104"/>
      <c r="K11" s="104"/>
      <c r="L11" s="104"/>
      <c r="M11" s="104"/>
      <c r="N11" s="104"/>
      <c r="O11" s="104"/>
      <c r="P11" s="564" t="s">
        <v>639</v>
      </c>
      <c r="Q11" s="104"/>
      <c r="R11" s="104"/>
      <c r="S11" s="565"/>
      <c r="T11" s="565"/>
      <c r="U11" s="565"/>
      <c r="V11" s="565"/>
      <c r="W11" s="104"/>
      <c r="X11" s="104"/>
      <c r="Y11" s="104"/>
      <c r="Z11" s="104"/>
      <c r="AA11" s="104"/>
      <c r="AB11" s="104"/>
      <c r="AC11" s="104"/>
      <c r="AD11" s="104"/>
      <c r="AF11" s="124"/>
      <c r="AG11" s="124"/>
      <c r="AH11" s="124"/>
      <c r="AI11" s="124"/>
      <c r="AJ11" s="124"/>
      <c r="AK11" s="124"/>
      <c r="AL11" s="138"/>
      <c r="AM11" s="123"/>
    </row>
    <row r="12" spans="1:43" ht="13.5" customHeight="1">
      <c r="A12" s="104"/>
      <c r="B12" s="104"/>
      <c r="C12" s="104"/>
      <c r="D12" s="104"/>
      <c r="E12" s="104"/>
      <c r="F12" s="104"/>
      <c r="G12" s="104"/>
      <c r="H12" s="104"/>
      <c r="I12" s="104"/>
      <c r="J12" s="615"/>
      <c r="K12" s="104"/>
      <c r="L12" s="616"/>
      <c r="M12" s="104"/>
      <c r="N12" s="104"/>
      <c r="O12" s="104"/>
      <c r="P12" s="104"/>
      <c r="Q12" s="104"/>
      <c r="R12" s="615"/>
      <c r="S12" s="617"/>
      <c r="T12" s="617"/>
      <c r="U12" s="617"/>
      <c r="V12" s="617"/>
      <c r="W12" s="104"/>
      <c r="X12" s="104"/>
      <c r="Y12" s="104"/>
      <c r="Z12" s="104"/>
      <c r="AA12" s="104"/>
      <c r="AB12" s="104"/>
      <c r="AC12" s="104"/>
      <c r="AD12" s="104"/>
      <c r="AF12" s="137"/>
      <c r="AG12" s="134"/>
      <c r="AH12" s="134"/>
      <c r="AI12" s="134"/>
      <c r="AJ12" s="134"/>
      <c r="AK12" s="134"/>
      <c r="AL12" s="137"/>
      <c r="AM12" s="137"/>
    </row>
    <row r="13" spans="1:43" ht="13.5" customHeight="1">
      <c r="A13" s="104"/>
      <c r="B13" s="104"/>
      <c r="C13" s="104"/>
      <c r="D13" s="104"/>
      <c r="E13" s="104"/>
      <c r="F13" s="104"/>
      <c r="G13" s="104"/>
      <c r="H13" s="104"/>
      <c r="I13" s="104"/>
      <c r="J13" s="104"/>
      <c r="K13" s="104"/>
      <c r="L13" s="104"/>
      <c r="M13" s="104"/>
      <c r="N13" s="104"/>
      <c r="O13" s="104"/>
      <c r="P13" s="104"/>
      <c r="Q13" s="104"/>
      <c r="R13" s="104"/>
      <c r="S13" s="104"/>
      <c r="T13" s="104"/>
      <c r="U13" s="104"/>
      <c r="V13" s="104"/>
      <c r="W13" s="104"/>
      <c r="X13" s="104"/>
      <c r="Y13" s="104"/>
      <c r="Z13" s="104"/>
      <c r="AA13" s="104"/>
      <c r="AB13" s="104"/>
      <c r="AC13" s="104"/>
      <c r="AD13" s="104"/>
      <c r="AF13" s="124"/>
      <c r="AG13" s="134"/>
      <c r="AH13" s="134"/>
      <c r="AI13" s="134"/>
      <c r="AJ13" s="134"/>
      <c r="AK13" s="134"/>
      <c r="AL13" s="137"/>
    </row>
    <row r="14" spans="1:43" ht="13.5" customHeight="1">
      <c r="A14" s="104"/>
      <c r="B14" s="104"/>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F14" s="149"/>
      <c r="AG14" s="149"/>
      <c r="AH14" s="149"/>
    </row>
    <row r="15" spans="1:43" ht="19.5" customHeight="1">
      <c r="A15" s="104"/>
      <c r="B15" s="104"/>
      <c r="C15" s="104"/>
      <c r="D15" s="90"/>
      <c r="E15" s="104"/>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F15" s="150"/>
      <c r="AG15" s="150"/>
      <c r="AH15" s="150"/>
    </row>
    <row r="16" spans="1:43" s="57" customFormat="1" ht="13.5" customHeight="1">
      <c r="A16" s="104"/>
      <c r="B16" s="104"/>
      <c r="C16" s="104"/>
      <c r="D16" s="90"/>
      <c r="E16" s="104"/>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22"/>
      <c r="AF16" s="122"/>
      <c r="AG16" s="122"/>
      <c r="AH16" s="122"/>
      <c r="AI16" s="122"/>
      <c r="AJ16" s="122"/>
      <c r="AK16" s="122"/>
      <c r="AL16" s="122"/>
      <c r="AM16" s="122"/>
      <c r="AN16" s="122"/>
      <c r="AO16" s="147"/>
      <c r="AP16"/>
      <c r="AQ16"/>
    </row>
    <row r="17" spans="1:43" s="57" customFormat="1" ht="13.5" customHeight="1">
      <c r="A17" s="104"/>
      <c r="B17" s="422" t="s">
        <v>498</v>
      </c>
      <c r="C17" s="104"/>
      <c r="D17" s="90"/>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22"/>
      <c r="AF17" s="122"/>
      <c r="AG17" s="122"/>
      <c r="AH17" s="122"/>
      <c r="AI17" s="122"/>
      <c r="AJ17" s="122"/>
      <c r="AK17" s="122"/>
      <c r="AL17" s="122"/>
      <c r="AM17" s="122"/>
      <c r="AN17" s="122"/>
      <c r="AO17" s="147"/>
      <c r="AP17"/>
      <c r="AQ17"/>
    </row>
    <row r="18" spans="1:43" s="57" customFormat="1" ht="13.5" customHeight="1" thickBot="1">
      <c r="A18" s="104"/>
      <c r="B18" s="104"/>
      <c r="C18" s="104"/>
      <c r="D18" s="104"/>
      <c r="E18" s="104"/>
      <c r="F18" s="104"/>
      <c r="G18" s="104"/>
      <c r="H18" s="104"/>
      <c r="I18" s="104"/>
      <c r="J18" s="104"/>
      <c r="K18" s="104"/>
      <c r="L18" s="104"/>
      <c r="M18" s="104"/>
      <c r="N18" s="104"/>
      <c r="O18" s="104"/>
      <c r="P18" s="104"/>
      <c r="Q18" s="104"/>
      <c r="R18" s="104"/>
      <c r="S18" s="104"/>
      <c r="T18" s="104"/>
      <c r="U18" s="104"/>
      <c r="V18" s="104"/>
      <c r="W18" s="104"/>
      <c r="X18" s="104"/>
      <c r="Y18" s="104"/>
      <c r="Z18" s="104"/>
      <c r="AA18" s="104"/>
      <c r="AB18" s="104"/>
      <c r="AC18" s="104"/>
      <c r="AD18" s="104"/>
      <c r="AE18" s="122"/>
      <c r="AF18" s="150"/>
      <c r="AG18" s="150"/>
      <c r="AH18" s="150"/>
      <c r="AI18" s="122"/>
      <c r="AJ18" s="122"/>
      <c r="AK18" s="122"/>
      <c r="AL18" s="122"/>
      <c r="AM18" s="122"/>
      <c r="AN18" s="122"/>
      <c r="AO18" s="147"/>
      <c r="AP18"/>
      <c r="AQ18"/>
    </row>
    <row r="19" spans="1:43" s="57" customFormat="1" ht="13.5" customHeight="1">
      <c r="A19" s="104"/>
      <c r="B19" s="104"/>
      <c r="C19" s="238" t="s">
        <v>689</v>
      </c>
      <c r="D19" s="239"/>
      <c r="E19" s="239"/>
      <c r="F19" s="239"/>
      <c r="G19" s="239"/>
      <c r="H19" s="239"/>
      <c r="I19" s="239"/>
      <c r="J19" s="239"/>
      <c r="K19" s="566"/>
      <c r="L19" s="566"/>
      <c r="M19" s="567" t="s">
        <v>429</v>
      </c>
      <c r="N19" s="568"/>
      <c r="O19" s="569"/>
      <c r="P19" s="570" t="s">
        <v>690</v>
      </c>
      <c r="Q19" s="571"/>
      <c r="R19" s="571"/>
      <c r="S19" s="571"/>
      <c r="T19" s="571"/>
      <c r="U19" s="571"/>
      <c r="V19" s="571"/>
      <c r="W19" s="571"/>
      <c r="X19" s="572"/>
      <c r="Y19" s="573"/>
      <c r="Z19" s="574" t="s">
        <v>429</v>
      </c>
      <c r="AA19" s="575"/>
      <c r="AB19" s="576"/>
      <c r="AC19" s="104"/>
      <c r="AD19" s="104"/>
      <c r="AE19" s="122"/>
      <c r="AF19" s="150"/>
      <c r="AG19" s="150"/>
      <c r="AH19" s="150"/>
      <c r="AI19" s="122"/>
      <c r="AJ19" s="122"/>
      <c r="AK19" s="122"/>
      <c r="AL19" s="122"/>
      <c r="AM19" s="122"/>
      <c r="AN19" s="122"/>
      <c r="AO19" s="147"/>
      <c r="AP19"/>
      <c r="AQ19"/>
    </row>
    <row r="20" spans="1:43" s="57" customFormat="1" ht="13.5" customHeight="1">
      <c r="A20" s="104"/>
      <c r="B20" s="104"/>
      <c r="C20" s="517" t="s">
        <v>112</v>
      </c>
      <c r="D20" s="518"/>
      <c r="E20" s="519" t="s">
        <v>18</v>
      </c>
      <c r="F20" s="520"/>
      <c r="G20" s="517" t="s">
        <v>46</v>
      </c>
      <c r="H20" s="518"/>
      <c r="I20" s="519" t="s">
        <v>19</v>
      </c>
      <c r="J20" s="520"/>
      <c r="K20" s="517" t="s">
        <v>111</v>
      </c>
      <c r="L20" s="521"/>
      <c r="M20" s="577"/>
      <c r="N20" s="578"/>
      <c r="O20" s="579"/>
      <c r="P20" s="580" t="s">
        <v>112</v>
      </c>
      <c r="Q20" s="525"/>
      <c r="R20" s="526" t="s">
        <v>18</v>
      </c>
      <c r="S20" s="527"/>
      <c r="T20" s="581" t="s">
        <v>46</v>
      </c>
      <c r="U20" s="525"/>
      <c r="V20" s="526" t="s">
        <v>19</v>
      </c>
      <c r="W20" s="527"/>
      <c r="X20" s="581" t="s">
        <v>111</v>
      </c>
      <c r="Y20" s="525"/>
      <c r="Z20" s="582"/>
      <c r="AA20" s="583"/>
      <c r="AB20" s="584"/>
      <c r="AC20" s="104"/>
      <c r="AD20" s="104"/>
      <c r="AE20" s="122"/>
      <c r="AF20" s="150"/>
      <c r="AG20" s="150"/>
      <c r="AH20" s="150"/>
      <c r="AI20" s="122"/>
      <c r="AJ20" s="122"/>
      <c r="AK20" s="122"/>
      <c r="AL20" s="122"/>
      <c r="AM20" s="122"/>
      <c r="AN20" s="122"/>
      <c r="AO20" s="147"/>
      <c r="AP20"/>
      <c r="AQ20"/>
    </row>
    <row r="21" spans="1:43" s="57" customFormat="1" ht="13.5" customHeight="1" thickBot="1">
      <c r="A21" s="104"/>
      <c r="B21" s="505"/>
      <c r="C21" s="244">
        <v>31.900360360360377</v>
      </c>
      <c r="D21" s="246"/>
      <c r="E21" s="244">
        <v>39.923389532910718</v>
      </c>
      <c r="F21" s="246"/>
      <c r="G21" s="244">
        <v>42.680969720297682</v>
      </c>
      <c r="H21" s="246"/>
      <c r="I21" s="244">
        <v>45.348007164204098</v>
      </c>
      <c r="J21" s="246"/>
      <c r="K21" s="244">
        <v>54.325159642401196</v>
      </c>
      <c r="L21" s="246"/>
      <c r="M21" s="585">
        <v>34.044137931034513</v>
      </c>
      <c r="N21" s="586"/>
      <c r="O21" s="587"/>
      <c r="P21" s="244">
        <v>30.922536440931314</v>
      </c>
      <c r="Q21" s="246"/>
      <c r="R21" s="245">
        <v>38.36510845318675</v>
      </c>
      <c r="S21" s="246"/>
      <c r="T21" s="245">
        <v>40.776326230208142</v>
      </c>
      <c r="U21" s="246"/>
      <c r="V21" s="245">
        <v>43.363573296613744</v>
      </c>
      <c r="W21" s="246"/>
      <c r="X21" s="245">
        <v>53.881252842774757</v>
      </c>
      <c r="Y21" s="246"/>
      <c r="Z21" s="585">
        <v>35.179816865443364</v>
      </c>
      <c r="AA21" s="586"/>
      <c r="AB21" s="587"/>
      <c r="AC21" s="104"/>
      <c r="AD21" s="104"/>
      <c r="AE21" s="124"/>
      <c r="AF21" s="124"/>
      <c r="AG21" s="124"/>
      <c r="AH21" s="124"/>
      <c r="AI21" s="124"/>
      <c r="AJ21" s="124"/>
      <c r="AK21" s="124"/>
      <c r="AL21" s="124"/>
      <c r="AM21" s="124"/>
      <c r="AN21" s="124"/>
      <c r="AO21" s="147"/>
      <c r="AP21"/>
      <c r="AQ21"/>
    </row>
    <row r="22" spans="1:43" s="57" customFormat="1" ht="13.5" customHeight="1">
      <c r="A22" s="104"/>
      <c r="B22" s="422"/>
      <c r="C22" s="104"/>
      <c r="D22" s="105"/>
      <c r="E22" s="105"/>
      <c r="F22" s="105"/>
      <c r="G22" s="105"/>
      <c r="H22" s="105"/>
      <c r="I22" s="104"/>
      <c r="J22" s="104"/>
      <c r="K22" s="104"/>
      <c r="L22" s="104"/>
      <c r="M22" s="104"/>
      <c r="N22" s="104"/>
      <c r="O22" s="104"/>
      <c r="P22" s="104"/>
      <c r="Q22" s="104"/>
      <c r="R22" s="104"/>
      <c r="S22" s="104"/>
      <c r="T22" s="104"/>
      <c r="U22" s="104"/>
      <c r="V22" s="104"/>
      <c r="W22" s="104"/>
      <c r="X22" s="104"/>
      <c r="Y22" s="104"/>
      <c r="Z22" s="104"/>
      <c r="AA22" s="105"/>
      <c r="AB22" s="105"/>
      <c r="AC22" s="105"/>
      <c r="AD22" s="105"/>
      <c r="AE22" s="122"/>
      <c r="AF22" s="150"/>
      <c r="AG22" s="150"/>
      <c r="AH22" s="150"/>
      <c r="AI22" s="122"/>
      <c r="AJ22" s="122"/>
      <c r="AK22" s="122"/>
      <c r="AL22" s="122"/>
      <c r="AM22" s="122"/>
      <c r="AN22" s="122"/>
      <c r="AO22" s="147"/>
      <c r="AP22"/>
      <c r="AQ22"/>
    </row>
    <row r="23" spans="1:43" ht="19.5" customHeight="1">
      <c r="A23" s="104"/>
      <c r="B23" s="19"/>
      <c r="C23" s="68" t="s">
        <v>642</v>
      </c>
      <c r="D23" s="69"/>
      <c r="E23" s="69"/>
      <c r="F23" s="69"/>
      <c r="G23" s="69"/>
      <c r="H23" s="69"/>
      <c r="I23" s="69"/>
      <c r="J23" s="69"/>
      <c r="K23" s="69"/>
      <c r="L23" s="69"/>
      <c r="M23" s="69"/>
      <c r="N23" s="69"/>
      <c r="O23" s="69"/>
      <c r="P23" s="69"/>
      <c r="Q23" s="69"/>
      <c r="R23" s="69"/>
      <c r="S23" s="69"/>
      <c r="T23" s="69"/>
      <c r="U23" s="69"/>
      <c r="V23" s="69"/>
      <c r="W23" s="69"/>
      <c r="X23" s="69"/>
      <c r="Y23" s="69"/>
      <c r="Z23" s="69"/>
      <c r="AA23" s="69"/>
      <c r="AB23" s="69"/>
      <c r="AC23" s="69"/>
      <c r="AD23" s="70"/>
      <c r="AE23" s="82"/>
    </row>
    <row r="24" spans="1:43" ht="9" customHeight="1">
      <c r="A24" s="104"/>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5"/>
      <c r="AL24" s="154"/>
      <c r="AM24" s="154"/>
      <c r="AN24" s="154"/>
    </row>
    <row r="25" spans="1:43" ht="19.5" customHeight="1">
      <c r="A25" s="104"/>
      <c r="B25" s="19"/>
      <c r="C25" s="20" t="s">
        <v>691</v>
      </c>
      <c r="D25" s="18"/>
      <c r="E25" s="18"/>
      <c r="F25" s="20"/>
      <c r="G25" s="18"/>
      <c r="H25" s="18"/>
      <c r="I25" s="18"/>
      <c r="J25" s="18"/>
      <c r="K25" s="18"/>
      <c r="L25" s="18"/>
      <c r="M25" s="18"/>
      <c r="N25" s="18"/>
      <c r="O25" s="18"/>
      <c r="P25" s="18"/>
      <c r="Q25" s="18"/>
      <c r="R25" s="18"/>
      <c r="S25" s="18"/>
      <c r="T25" s="18"/>
      <c r="U25" s="18"/>
      <c r="V25" s="18"/>
      <c r="W25" s="18"/>
      <c r="X25" s="18"/>
      <c r="Y25" s="18"/>
      <c r="Z25" s="18"/>
      <c r="AA25" s="18"/>
      <c r="AB25" s="18"/>
      <c r="AC25" s="18"/>
      <c r="AD25" s="18"/>
      <c r="AL25" s="151"/>
      <c r="AM25" s="151"/>
      <c r="AN25" s="151"/>
    </row>
    <row r="26" spans="1:43" ht="9" customHeight="1">
      <c r="A26" s="104"/>
      <c r="B26" s="104"/>
      <c r="C26" s="105"/>
      <c r="D26" s="105"/>
      <c r="E26" s="105"/>
      <c r="F26" s="104"/>
      <c r="G26" s="104"/>
      <c r="H26" s="104"/>
      <c r="I26" s="104"/>
      <c r="J26" s="104"/>
      <c r="K26" s="104"/>
      <c r="L26" s="104"/>
      <c r="M26" s="104"/>
      <c r="N26" s="104"/>
      <c r="O26" s="104"/>
      <c r="P26" s="104"/>
      <c r="Q26" s="104"/>
      <c r="R26" s="104"/>
      <c r="S26" s="104"/>
      <c r="T26" s="104"/>
      <c r="U26" s="104"/>
      <c r="V26" s="104"/>
      <c r="W26" s="104"/>
      <c r="X26" s="104"/>
      <c r="Y26" s="104"/>
      <c r="Z26" s="104"/>
      <c r="AA26" s="104"/>
      <c r="AB26" s="104"/>
      <c r="AC26" s="105"/>
      <c r="AD26" s="104"/>
      <c r="AJ26" s="123"/>
      <c r="AK26" s="127"/>
      <c r="AL26" s="127"/>
      <c r="AM26" s="127"/>
      <c r="AN26" s="127"/>
    </row>
    <row r="27" spans="1:43" ht="12.75" customHeight="1">
      <c r="A27" s="104"/>
      <c r="B27" s="104"/>
      <c r="C27" s="71" t="s">
        <v>692</v>
      </c>
      <c r="D27" s="105"/>
      <c r="E27" s="105"/>
      <c r="F27" s="104"/>
      <c r="G27" s="104"/>
      <c r="H27" s="104"/>
      <c r="I27" s="104"/>
      <c r="J27" s="104"/>
      <c r="K27" s="104"/>
      <c r="L27" s="104"/>
      <c r="M27" s="104"/>
      <c r="N27" s="104"/>
      <c r="O27" s="104"/>
      <c r="P27" s="104"/>
      <c r="Q27" s="104"/>
      <c r="R27" s="104"/>
      <c r="S27" s="104"/>
      <c r="T27" s="104"/>
      <c r="U27" s="104"/>
      <c r="V27" s="104"/>
      <c r="W27" s="104"/>
      <c r="X27" s="104"/>
      <c r="Y27" s="104"/>
      <c r="Z27" s="104"/>
      <c r="AA27" s="104"/>
      <c r="AB27" s="104"/>
      <c r="AC27" s="105"/>
      <c r="AD27" s="104"/>
      <c r="AJ27" s="123"/>
      <c r="AK27" s="127"/>
      <c r="AL27" s="127"/>
      <c r="AM27" s="127"/>
      <c r="AN27" s="127"/>
    </row>
    <row r="28" spans="1:43" ht="9" customHeight="1">
      <c r="A28" s="104"/>
      <c r="B28" s="104"/>
      <c r="C28" s="71"/>
      <c r="D28" s="105"/>
      <c r="E28" s="105"/>
      <c r="F28" s="104"/>
      <c r="G28" s="104"/>
      <c r="H28" s="104"/>
      <c r="I28" s="104"/>
      <c r="J28" s="104"/>
      <c r="K28" s="104"/>
      <c r="L28" s="104"/>
      <c r="M28" s="104"/>
      <c r="N28" s="104"/>
      <c r="O28" s="104"/>
      <c r="P28" s="104"/>
      <c r="Q28" s="104"/>
      <c r="R28" s="104"/>
      <c r="S28" s="104"/>
      <c r="T28" s="104"/>
      <c r="U28" s="104"/>
      <c r="V28" s="104"/>
      <c r="W28" s="104"/>
      <c r="X28" s="104"/>
      <c r="Y28" s="104"/>
      <c r="Z28" s="104"/>
      <c r="AA28" s="104"/>
      <c r="AB28" s="104"/>
      <c r="AC28" s="105"/>
      <c r="AD28" s="104"/>
      <c r="AJ28" s="123"/>
      <c r="AK28" s="127"/>
      <c r="AL28" s="127"/>
      <c r="AM28" s="127"/>
      <c r="AN28" s="127"/>
    </row>
    <row r="29" spans="1:43" ht="13.5" customHeight="1">
      <c r="A29" s="104"/>
      <c r="B29" s="104"/>
      <c r="C29" s="90" t="s">
        <v>703</v>
      </c>
      <c r="D29" s="104"/>
      <c r="E29" s="104"/>
      <c r="F29" s="104"/>
      <c r="G29" s="104"/>
      <c r="H29" s="104"/>
      <c r="I29" s="104"/>
      <c r="J29" s="104"/>
      <c r="K29" s="104"/>
      <c r="L29" s="104"/>
      <c r="M29" s="104"/>
      <c r="N29" s="104"/>
      <c r="O29" s="104"/>
      <c r="P29" s="104"/>
      <c r="Q29" s="104"/>
      <c r="R29" s="104"/>
      <c r="S29" s="104"/>
      <c r="T29" s="104"/>
      <c r="U29" s="104"/>
      <c r="V29" s="104"/>
      <c r="W29" s="104"/>
      <c r="X29" s="104"/>
      <c r="Y29" s="104"/>
      <c r="Z29" s="104"/>
      <c r="AA29" s="104"/>
      <c r="AB29" s="104"/>
      <c r="AC29" s="104"/>
      <c r="AD29" s="104"/>
      <c r="AJ29" s="123"/>
      <c r="AK29" s="127"/>
      <c r="AL29" s="127"/>
      <c r="AM29" s="127"/>
      <c r="AN29" s="127"/>
    </row>
    <row r="30" spans="1:43" ht="13.5" customHeight="1">
      <c r="A30" s="104"/>
      <c r="B30" s="104"/>
      <c r="C30" s="90" t="s">
        <v>704</v>
      </c>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J30" s="123"/>
      <c r="AK30" s="127"/>
      <c r="AL30" s="127"/>
      <c r="AM30" s="127"/>
      <c r="AN30" s="127"/>
    </row>
    <row r="31" spans="1:43" ht="13.5" customHeight="1">
      <c r="A31" s="104"/>
      <c r="B31" s="104"/>
      <c r="C31" s="90" t="s">
        <v>705</v>
      </c>
      <c r="D31" s="104"/>
      <c r="E31" s="104"/>
      <c r="F31" s="104"/>
      <c r="G31" s="104"/>
      <c r="H31" s="104"/>
      <c r="I31" s="104"/>
      <c r="J31" s="104"/>
      <c r="K31" s="104"/>
      <c r="L31" s="104"/>
      <c r="M31" s="104"/>
      <c r="N31" s="104"/>
      <c r="O31" s="104"/>
      <c r="P31" s="104"/>
      <c r="Q31" s="104"/>
      <c r="R31" s="104"/>
      <c r="S31" s="104"/>
      <c r="T31" s="104"/>
      <c r="U31" s="104"/>
      <c r="V31" s="104"/>
      <c r="W31" s="104"/>
      <c r="X31" s="104"/>
      <c r="Y31" s="104"/>
      <c r="Z31" s="104"/>
      <c r="AA31" s="104"/>
      <c r="AB31" s="104"/>
      <c r="AC31" s="104"/>
      <c r="AD31" s="104"/>
      <c r="AJ31" s="152"/>
      <c r="AK31" s="153"/>
      <c r="AL31" s="153"/>
      <c r="AM31" s="153"/>
      <c r="AN31" s="153"/>
    </row>
    <row r="32" spans="1:43" ht="13.5" customHeight="1">
      <c r="A32" s="104"/>
      <c r="B32" s="104"/>
      <c r="C32" s="90" t="s">
        <v>706</v>
      </c>
      <c r="D32" s="104"/>
      <c r="E32" s="104"/>
      <c r="F32" s="104"/>
      <c r="G32" s="104"/>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J32" s="124"/>
      <c r="AK32" s="153"/>
      <c r="AL32" s="153"/>
      <c r="AM32" s="153"/>
      <c r="AN32" s="153"/>
    </row>
    <row r="33" spans="1:40" ht="12.75" customHeight="1">
      <c r="A33" s="104"/>
      <c r="B33" s="104"/>
      <c r="C33" s="104"/>
      <c r="D33" s="588"/>
      <c r="E33" s="21"/>
      <c r="F33" s="21"/>
      <c r="G33" s="21"/>
      <c r="H33" s="21"/>
      <c r="I33" s="21"/>
      <c r="J33" s="21"/>
      <c r="K33" s="21"/>
      <c r="L33" s="21"/>
      <c r="M33" s="21"/>
      <c r="N33" s="21"/>
      <c r="O33" s="21"/>
      <c r="P33" s="21"/>
      <c r="Q33" s="21"/>
      <c r="R33" s="105"/>
      <c r="S33" s="105"/>
      <c r="T33" s="105"/>
      <c r="U33" s="105"/>
      <c r="V33" s="105"/>
      <c r="W33" s="105"/>
      <c r="X33" s="105"/>
      <c r="Y33" s="105"/>
      <c r="Z33" s="105"/>
      <c r="AA33" s="105"/>
      <c r="AB33" s="105"/>
      <c r="AC33" s="104"/>
      <c r="AD33" s="104"/>
    </row>
    <row r="34" spans="1:40" ht="13.5" customHeight="1">
      <c r="A34" s="104"/>
      <c r="B34" s="104"/>
      <c r="C34" s="104"/>
      <c r="D34" s="271"/>
      <c r="E34" s="589"/>
      <c r="F34" s="589"/>
      <c r="G34" s="589"/>
      <c r="H34" s="589"/>
      <c r="I34" s="590"/>
      <c r="J34" s="590"/>
      <c r="K34" s="591"/>
      <c r="L34" s="357" t="s">
        <v>429</v>
      </c>
      <c r="M34" s="592"/>
      <c r="N34" s="592"/>
      <c r="O34" s="592"/>
      <c r="P34" s="593"/>
      <c r="Q34" s="594"/>
      <c r="R34" s="104"/>
      <c r="S34" s="105"/>
      <c r="T34" s="595" t="s">
        <v>533</v>
      </c>
      <c r="U34" s="596"/>
      <c r="V34" s="596"/>
      <c r="W34" s="596"/>
      <c r="X34" s="596"/>
      <c r="Y34" s="596"/>
      <c r="Z34" s="596"/>
      <c r="AA34" s="596"/>
      <c r="AB34" s="104"/>
      <c r="AC34" s="104"/>
      <c r="AD34" s="104"/>
    </row>
    <row r="35" spans="1:40" ht="13.5" customHeight="1">
      <c r="A35" s="104"/>
      <c r="B35" s="104"/>
      <c r="C35" s="104"/>
      <c r="D35" s="597" t="s">
        <v>693</v>
      </c>
      <c r="E35" s="598"/>
      <c r="F35" s="598"/>
      <c r="G35" s="598"/>
      <c r="H35" s="598"/>
      <c r="I35" s="651"/>
      <c r="J35" s="651"/>
      <c r="K35" s="652"/>
      <c r="L35" s="645">
        <v>0.7310344827586206</v>
      </c>
      <c r="M35" s="646"/>
      <c r="N35" s="646"/>
      <c r="O35" s="646"/>
      <c r="P35" s="647"/>
      <c r="Q35" s="648"/>
      <c r="R35" s="603"/>
      <c r="S35" s="105"/>
      <c r="T35" s="596"/>
      <c r="U35" s="596"/>
      <c r="V35" s="596"/>
      <c r="W35" s="596"/>
      <c r="X35" s="596"/>
      <c r="Y35" s="596"/>
      <c r="Z35" s="596"/>
      <c r="AA35" s="596"/>
      <c r="AB35" s="105"/>
      <c r="AC35" s="105"/>
      <c r="AD35" s="104"/>
      <c r="AE35" s="124"/>
      <c r="AF35" s="124"/>
    </row>
    <row r="36" spans="1:40" ht="13.5" customHeight="1">
      <c r="A36" s="104"/>
      <c r="B36" s="104"/>
      <c r="C36" s="104"/>
      <c r="D36" s="444"/>
      <c r="E36" s="444"/>
      <c r="F36" s="444"/>
      <c r="G36" s="444"/>
      <c r="H36" s="444"/>
      <c r="I36" s="444"/>
      <c r="J36" s="444"/>
      <c r="K36" s="444"/>
      <c r="L36" s="444"/>
      <c r="M36" s="444"/>
      <c r="N36" s="444"/>
      <c r="O36" s="444"/>
      <c r="P36" s="444"/>
      <c r="Q36" s="444"/>
      <c r="R36" s="105"/>
      <c r="S36" s="105"/>
      <c r="T36" s="105"/>
      <c r="U36" s="105"/>
      <c r="V36" s="105"/>
      <c r="W36" s="105"/>
      <c r="X36" s="105"/>
      <c r="Y36" s="105"/>
      <c r="Z36" s="105"/>
      <c r="AA36" s="105"/>
      <c r="AB36" s="105"/>
      <c r="AC36" s="105"/>
      <c r="AD36" s="104"/>
    </row>
    <row r="37" spans="1:40" ht="13.5" customHeight="1">
      <c r="A37" s="104"/>
      <c r="B37" s="104"/>
      <c r="C37" s="104"/>
      <c r="D37" s="604" t="s">
        <v>535</v>
      </c>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8" spans="1:40" ht="13.5" customHeight="1">
      <c r="A38" s="104"/>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row>
    <row r="39" spans="1:40" ht="13.5" customHeight="1">
      <c r="A39" s="104"/>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G39" s="124"/>
      <c r="AH39" s="124"/>
      <c r="AI39" s="124"/>
      <c r="AJ39" s="124"/>
      <c r="AK39" s="124"/>
      <c r="AL39" s="124"/>
      <c r="AM39" s="138"/>
      <c r="AN39" s="124"/>
    </row>
    <row r="40" spans="1:40" ht="13.5" customHeight="1">
      <c r="A40" s="104"/>
      <c r="B40" s="104"/>
      <c r="C40" s="104"/>
      <c r="D40" s="104"/>
      <c r="E40" s="104"/>
      <c r="F40" s="104"/>
      <c r="G40" s="104"/>
      <c r="H40" s="104"/>
      <c r="I40" s="104"/>
      <c r="J40" s="104"/>
      <c r="K40" s="104"/>
      <c r="L40" s="104"/>
      <c r="M40" s="104"/>
      <c r="N40" s="104"/>
      <c r="O40" s="104"/>
      <c r="P40" s="104"/>
      <c r="Q40" s="104"/>
      <c r="R40" s="104"/>
      <c r="S40" s="105"/>
      <c r="T40" s="105"/>
      <c r="U40" s="105"/>
      <c r="V40" s="105"/>
      <c r="W40" s="105"/>
      <c r="X40" s="105"/>
      <c r="Y40" s="105"/>
      <c r="Z40" s="105"/>
      <c r="AA40" s="105"/>
      <c r="AB40" s="105"/>
      <c r="AC40" s="105"/>
      <c r="AD40" s="105"/>
      <c r="AG40" s="141"/>
      <c r="AH40" s="139"/>
      <c r="AI40" s="143"/>
      <c r="AJ40" s="139"/>
      <c r="AK40" s="139"/>
      <c r="AL40" s="139"/>
      <c r="AM40" s="139"/>
      <c r="AN40" s="139"/>
    </row>
    <row r="41" spans="1:40" ht="13.5" customHeight="1">
      <c r="A41" s="104"/>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104"/>
      <c r="AB41" s="104"/>
      <c r="AC41" s="104"/>
      <c r="AD41" s="104"/>
      <c r="AG41" s="144"/>
      <c r="AH41" s="139"/>
      <c r="AI41" s="143"/>
      <c r="AJ41" s="139"/>
      <c r="AK41" s="139"/>
      <c r="AL41" s="139"/>
      <c r="AM41" s="140"/>
      <c r="AN41" s="140"/>
    </row>
    <row r="42" spans="1:40" ht="13.5" customHeight="1">
      <c r="A42" s="104"/>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G42" s="145"/>
      <c r="AH42" s="139"/>
      <c r="AI42" s="143"/>
      <c r="AJ42" s="139"/>
      <c r="AK42" s="139"/>
      <c r="AL42" s="139"/>
      <c r="AM42" s="140"/>
      <c r="AN42" s="140"/>
    </row>
    <row r="43" spans="1:40" ht="13.5" customHeight="1">
      <c r="A43" s="104"/>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c r="AA43" s="104"/>
      <c r="AB43" s="104"/>
      <c r="AC43" s="104"/>
      <c r="AD43" s="104"/>
      <c r="AG43" s="145"/>
      <c r="AH43" s="139"/>
      <c r="AI43" s="143"/>
      <c r="AJ43" s="139"/>
      <c r="AK43" s="139"/>
      <c r="AL43" s="139"/>
      <c r="AM43" s="140"/>
      <c r="AN43" s="140"/>
    </row>
    <row r="44" spans="1:40" ht="13.5" customHeight="1">
      <c r="A44" s="104"/>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G44" s="145"/>
      <c r="AH44" s="139"/>
      <c r="AI44" s="143"/>
      <c r="AJ44" s="139"/>
      <c r="AK44" s="139"/>
      <c r="AL44" s="139"/>
      <c r="AM44" s="140"/>
      <c r="AN44" s="140"/>
    </row>
    <row r="45" spans="1:40" ht="13.5" customHeight="1">
      <c r="A45" s="104"/>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row>
    <row r="46" spans="1:40" ht="13.5" customHeight="1">
      <c r="A46" s="104"/>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row>
    <row r="47" spans="1:40" ht="13.5" customHeight="1">
      <c r="A47" s="104"/>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row>
    <row r="48" spans="1:40" ht="13.5" customHeight="1">
      <c r="A48" s="104"/>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row>
    <row r="49" spans="1:40" ht="13.5" customHeight="1">
      <c r="A49" s="104"/>
      <c r="B49" s="104"/>
      <c r="C49" s="104"/>
      <c r="D49" s="104"/>
      <c r="E49" s="104"/>
      <c r="F49" s="104"/>
      <c r="G49" s="104"/>
      <c r="H49" s="104"/>
      <c r="I49" s="104"/>
      <c r="J49" s="104"/>
      <c r="K49" s="104"/>
      <c r="L49" s="104"/>
      <c r="M49" s="104"/>
      <c r="N49" s="104"/>
      <c r="O49" s="104"/>
      <c r="P49" s="104"/>
      <c r="Q49" s="104"/>
      <c r="R49" s="104"/>
      <c r="S49" s="104"/>
      <c r="T49" s="104"/>
      <c r="U49" s="104"/>
      <c r="V49" s="104"/>
      <c r="W49" s="104"/>
      <c r="X49" s="104"/>
      <c r="Y49" s="104"/>
      <c r="Z49" s="104"/>
      <c r="AA49" s="104"/>
      <c r="AB49" s="104"/>
      <c r="AC49" s="104"/>
      <c r="AD49" s="104"/>
    </row>
    <row r="50" spans="1:40" ht="13.5" customHeight="1">
      <c r="A50" s="104"/>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row>
    <row r="51" spans="1:40" ht="18" customHeight="1">
      <c r="A51" s="104"/>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row>
    <row r="52" spans="1:40" ht="9.75" customHeight="1">
      <c r="A52" s="104"/>
      <c r="B52" s="104"/>
      <c r="C52" s="104"/>
      <c r="D52" s="517" t="s">
        <v>47</v>
      </c>
      <c r="E52" s="605"/>
      <c r="F52" s="605"/>
      <c r="G52" s="605"/>
      <c r="H52" s="605"/>
      <c r="I52" s="605"/>
      <c r="J52" s="605"/>
      <c r="K52" s="605"/>
      <c r="L52" s="605"/>
      <c r="M52" s="605"/>
      <c r="N52" s="605"/>
      <c r="O52" s="606"/>
      <c r="P52" s="104"/>
      <c r="Q52" s="517" t="s">
        <v>47</v>
      </c>
      <c r="R52" s="605"/>
      <c r="S52" s="605"/>
      <c r="T52" s="605"/>
      <c r="U52" s="605"/>
      <c r="V52" s="605"/>
      <c r="W52" s="605"/>
      <c r="X52" s="605"/>
      <c r="Y52" s="605"/>
      <c r="Z52" s="605"/>
      <c r="AA52" s="605"/>
      <c r="AB52" s="606"/>
      <c r="AC52" s="104"/>
      <c r="AD52" s="104"/>
    </row>
    <row r="53" spans="1:40" ht="9.75" customHeight="1">
      <c r="A53" s="104"/>
      <c r="B53" s="104"/>
      <c r="C53" s="104"/>
      <c r="D53" s="607" t="s">
        <v>626</v>
      </c>
      <c r="E53" s="607"/>
      <c r="F53" s="607" t="s">
        <v>112</v>
      </c>
      <c r="G53" s="607"/>
      <c r="H53" s="637" t="s">
        <v>646</v>
      </c>
      <c r="I53" s="637"/>
      <c r="J53" s="607" t="s">
        <v>46</v>
      </c>
      <c r="K53" s="632"/>
      <c r="L53" s="637" t="s">
        <v>647</v>
      </c>
      <c r="M53" s="637"/>
      <c r="N53" s="607" t="s">
        <v>111</v>
      </c>
      <c r="O53" s="607"/>
      <c r="P53" s="104"/>
      <c r="Q53" s="607" t="s">
        <v>626</v>
      </c>
      <c r="R53" s="607"/>
      <c r="S53" s="607" t="s">
        <v>112</v>
      </c>
      <c r="T53" s="607"/>
      <c r="U53" s="637" t="s">
        <v>646</v>
      </c>
      <c r="V53" s="637"/>
      <c r="W53" s="607" t="s">
        <v>46</v>
      </c>
      <c r="X53" s="632"/>
      <c r="Y53" s="637" t="s">
        <v>647</v>
      </c>
      <c r="Z53" s="637"/>
      <c r="AA53" s="607" t="s">
        <v>111</v>
      </c>
      <c r="AB53" s="607"/>
      <c r="AC53" s="104"/>
      <c r="AD53" s="104"/>
    </row>
    <row r="54" spans="1:40" ht="9.75" customHeight="1">
      <c r="A54" s="104"/>
      <c r="B54" s="104"/>
      <c r="C54" s="104"/>
      <c r="D54" s="612" t="s">
        <v>627</v>
      </c>
      <c r="E54" s="613"/>
      <c r="F54" s="610">
        <v>31.900360360360377</v>
      </c>
      <c r="G54" s="611"/>
      <c r="H54" s="610">
        <v>36.977720747816917</v>
      </c>
      <c r="I54" s="611"/>
      <c r="J54" s="610">
        <v>38.822167661031003</v>
      </c>
      <c r="K54" s="611"/>
      <c r="L54" s="610">
        <v>41.076964909346344</v>
      </c>
      <c r="M54" s="611"/>
      <c r="N54" s="610">
        <v>47.174157303370826</v>
      </c>
      <c r="O54" s="611"/>
      <c r="P54" s="106"/>
      <c r="Q54" s="612" t="s">
        <v>628</v>
      </c>
      <c r="R54" s="613"/>
      <c r="S54" s="610">
        <v>35.676588983050841</v>
      </c>
      <c r="T54" s="611"/>
      <c r="U54" s="610">
        <v>41.631336776623456</v>
      </c>
      <c r="V54" s="611"/>
      <c r="W54" s="610">
        <v>43.582741087375169</v>
      </c>
      <c r="X54" s="611"/>
      <c r="Y54" s="610">
        <v>45.670623681816927</v>
      </c>
      <c r="Z54" s="611"/>
      <c r="AA54" s="610">
        <v>51.504692556634289</v>
      </c>
      <c r="AB54" s="611"/>
      <c r="AC54" s="104"/>
      <c r="AD54" s="104"/>
      <c r="AE54" s="124"/>
      <c r="AF54" s="124"/>
      <c r="AG54" s="124"/>
      <c r="AH54" s="124"/>
      <c r="AI54" s="124"/>
      <c r="AJ54" s="124"/>
      <c r="AK54" s="124"/>
      <c r="AL54" s="124"/>
      <c r="AM54" s="124"/>
      <c r="AN54" s="124"/>
    </row>
    <row r="55" spans="1:40" ht="9.75" customHeight="1">
      <c r="A55" s="104"/>
      <c r="B55" s="104"/>
      <c r="C55" s="104"/>
      <c r="D55" s="612" t="s">
        <v>629</v>
      </c>
      <c r="E55" s="613"/>
      <c r="F55" s="610">
        <v>36.168707881629018</v>
      </c>
      <c r="G55" s="611"/>
      <c r="H55" s="610">
        <v>39.898407341220341</v>
      </c>
      <c r="I55" s="611"/>
      <c r="J55" s="610">
        <v>41.699294645495854</v>
      </c>
      <c r="K55" s="611"/>
      <c r="L55" s="610">
        <v>43.797232128866341</v>
      </c>
      <c r="M55" s="611"/>
      <c r="N55" s="610">
        <v>48.76429980276135</v>
      </c>
      <c r="O55" s="611"/>
      <c r="P55" s="614"/>
      <c r="Q55" s="612" t="s">
        <v>630</v>
      </c>
      <c r="R55" s="613"/>
      <c r="S55" s="610">
        <v>37.910132689987904</v>
      </c>
      <c r="T55" s="611"/>
      <c r="U55" s="610">
        <v>44.156745651393791</v>
      </c>
      <c r="V55" s="611"/>
      <c r="W55" s="610">
        <v>46.04012737477305</v>
      </c>
      <c r="X55" s="611"/>
      <c r="Y55" s="610">
        <v>48.422672594337101</v>
      </c>
      <c r="Z55" s="611"/>
      <c r="AA55" s="610">
        <v>54.325159642401196</v>
      </c>
      <c r="AB55" s="611"/>
      <c r="AC55" s="104"/>
      <c r="AD55" s="104"/>
      <c r="AE55" s="124"/>
      <c r="AF55" s="124"/>
      <c r="AG55" s="124"/>
      <c r="AH55" s="124"/>
      <c r="AI55" s="124"/>
      <c r="AJ55" s="124"/>
      <c r="AK55" s="124"/>
      <c r="AL55" s="124"/>
      <c r="AM55" s="124"/>
      <c r="AN55" s="124"/>
    </row>
    <row r="56" spans="1:40" ht="13.5" customHeight="1">
      <c r="A56" s="104"/>
      <c r="B56" s="104"/>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4"/>
      <c r="AA56" s="104"/>
      <c r="AB56" s="104"/>
      <c r="AC56" s="104"/>
      <c r="AD56" s="104"/>
    </row>
    <row r="57" spans="1:40" ht="13.5" customHeight="1">
      <c r="A57" s="104"/>
      <c r="B57" s="104"/>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4"/>
      <c r="AA57" s="104"/>
      <c r="AB57" s="104"/>
      <c r="AC57" s="104"/>
      <c r="AD57" s="104"/>
      <c r="AJ57" s="127"/>
      <c r="AK57" s="127"/>
      <c r="AL57" s="127"/>
      <c r="AM57" s="127"/>
    </row>
    <row r="58" spans="1:40" ht="13.5" customHeight="1">
      <c r="A58" s="104"/>
      <c r="B58" s="104"/>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c r="AA58" s="104"/>
      <c r="AB58" s="104"/>
      <c r="AC58" s="104"/>
      <c r="AD58" s="104"/>
    </row>
    <row r="59" spans="1:40" ht="13.5" customHeight="1">
      <c r="A59" s="104"/>
      <c r="B59" s="104"/>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4"/>
      <c r="AA59" s="104"/>
      <c r="AB59" s="104"/>
      <c r="AC59" s="104"/>
      <c r="AD59" s="104"/>
    </row>
    <row r="60" spans="1:40" ht="13.5" customHeight="1">
      <c r="A60" s="104"/>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c r="AA60" s="104"/>
      <c r="AB60" s="104"/>
      <c r="AC60" s="104"/>
      <c r="AD60" s="104"/>
    </row>
    <row r="61" spans="1:40" ht="13.5" customHeight="1">
      <c r="A61" s="104"/>
      <c r="B61" s="104"/>
      <c r="C61" s="104"/>
      <c r="D61" s="104"/>
      <c r="E61" s="104"/>
      <c r="F61" s="104"/>
      <c r="G61" s="104"/>
      <c r="H61" s="104"/>
      <c r="I61" s="104"/>
      <c r="J61" s="104"/>
      <c r="K61" s="104"/>
      <c r="L61" s="104"/>
      <c r="M61" s="104"/>
      <c r="N61" s="104"/>
      <c r="O61" s="104"/>
      <c r="P61" s="104"/>
      <c r="Q61" s="104"/>
      <c r="R61" s="104"/>
      <c r="S61" s="104"/>
      <c r="T61" s="104"/>
      <c r="U61" s="104"/>
      <c r="V61" s="104"/>
      <c r="W61" s="104"/>
      <c r="X61" s="104"/>
      <c r="Y61" s="104"/>
      <c r="Z61" s="104"/>
      <c r="AA61" s="104"/>
      <c r="AB61" s="104"/>
      <c r="AC61" s="104"/>
      <c r="AD61" s="104"/>
    </row>
    <row r="62" spans="1:40" ht="13.5" customHeight="1">
      <c r="A62" s="104"/>
      <c r="B62" s="104"/>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4"/>
      <c r="AA62" s="104"/>
      <c r="AB62" s="104"/>
      <c r="AC62" s="104"/>
      <c r="AD62" s="104"/>
    </row>
    <row r="63" spans="1:40" ht="13.5" customHeight="1">
      <c r="A63" s="247" t="s">
        <v>145</v>
      </c>
      <c r="B63" s="247"/>
      <c r="C63" s="247"/>
      <c r="D63" s="247"/>
      <c r="E63" s="247"/>
      <c r="F63" s="247"/>
      <c r="G63" s="247"/>
      <c r="H63" s="247"/>
      <c r="I63" s="247"/>
      <c r="J63" s="247"/>
      <c r="K63" s="247"/>
      <c r="L63" s="247"/>
      <c r="M63" s="247"/>
      <c r="N63" s="247"/>
      <c r="O63" s="247"/>
      <c r="P63" s="247"/>
      <c r="Q63" s="247"/>
      <c r="R63" s="247"/>
      <c r="S63" s="247"/>
      <c r="T63" s="247"/>
      <c r="U63" s="247"/>
      <c r="V63" s="247"/>
      <c r="W63" s="247"/>
      <c r="X63" s="247"/>
      <c r="Y63" s="247"/>
      <c r="Z63" s="247"/>
      <c r="AA63" s="247"/>
      <c r="AB63" s="247"/>
      <c r="AC63" s="223"/>
      <c r="AD63" s="223"/>
      <c r="AE63" s="82"/>
      <c r="AF63" s="82"/>
      <c r="AJ63" s="93"/>
      <c r="AK63" s="93"/>
      <c r="AL63" s="93"/>
      <c r="AM63" s="93"/>
      <c r="AN63" s="93"/>
    </row>
    <row r="64" spans="1:40" ht="13.5" customHeight="1">
      <c r="A64" s="247"/>
      <c r="B64" s="247"/>
      <c r="C64" s="247"/>
      <c r="D64" s="247"/>
      <c r="E64" s="247"/>
      <c r="F64" s="247"/>
      <c r="G64" s="247"/>
      <c r="H64" s="247"/>
      <c r="I64" s="247"/>
      <c r="J64" s="247"/>
      <c r="K64" s="247"/>
      <c r="L64" s="247"/>
      <c r="M64" s="247"/>
      <c r="N64" s="247"/>
      <c r="O64" s="247"/>
      <c r="P64" s="247"/>
      <c r="Q64" s="247"/>
      <c r="R64" s="247"/>
      <c r="S64" s="247"/>
      <c r="T64" s="247"/>
      <c r="U64" s="247"/>
      <c r="V64" s="247"/>
      <c r="W64" s="247"/>
      <c r="X64" s="247"/>
      <c r="Y64" s="247"/>
      <c r="Z64" s="247"/>
      <c r="AA64" s="247"/>
      <c r="AB64" s="247"/>
      <c r="AC64" s="223"/>
      <c r="AD64" s="223"/>
      <c r="AE64" s="82"/>
      <c r="AF64" s="82"/>
      <c r="AJ64" s="93"/>
      <c r="AK64" s="93"/>
      <c r="AL64" s="93"/>
      <c r="AM64" s="93"/>
      <c r="AN64" s="93"/>
    </row>
    <row r="65" spans="1:35" ht="14.25">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AC65" s="64"/>
      <c r="AD65" s="64"/>
      <c r="AE65" s="82"/>
      <c r="AF65" s="82"/>
    </row>
    <row r="66" spans="1:35" ht="19.5" customHeight="1" thickBot="1">
      <c r="A66" s="104"/>
      <c r="B66" s="67" t="s">
        <v>694</v>
      </c>
      <c r="C66" s="66"/>
      <c r="D66" s="66"/>
      <c r="E66" s="66"/>
      <c r="F66" s="66"/>
      <c r="G66" s="66"/>
      <c r="H66" s="66"/>
      <c r="I66" s="66"/>
      <c r="J66" s="66"/>
      <c r="K66" s="66"/>
      <c r="L66" s="66"/>
      <c r="M66" s="66"/>
      <c r="N66" s="66"/>
      <c r="O66" s="66"/>
      <c r="P66" s="66"/>
      <c r="Q66" s="66"/>
      <c r="R66" s="66"/>
      <c r="S66" s="66"/>
      <c r="T66" s="66"/>
      <c r="U66" s="66"/>
      <c r="V66" s="66"/>
      <c r="W66" s="66"/>
      <c r="X66" s="66"/>
      <c r="Y66" s="66"/>
      <c r="Z66" s="66"/>
      <c r="AA66" s="66"/>
      <c r="AB66" s="66"/>
      <c r="AC66" s="66"/>
      <c r="AD66" s="66"/>
    </row>
    <row r="67" spans="1:35" ht="9" customHeight="1" thickTop="1">
      <c r="A67" s="104"/>
      <c r="B67" s="104"/>
      <c r="C67" s="104"/>
      <c r="D67" s="104"/>
      <c r="E67" s="104"/>
      <c r="F67" s="104"/>
      <c r="G67" s="104"/>
      <c r="H67" s="104"/>
      <c r="I67" s="104"/>
      <c r="J67" s="104"/>
      <c r="K67" s="104"/>
      <c r="L67" s="104"/>
      <c r="M67" s="104"/>
      <c r="N67" s="104"/>
      <c r="O67" s="104"/>
      <c r="P67" s="104"/>
      <c r="Q67" s="104"/>
      <c r="R67" s="104"/>
      <c r="S67" s="104"/>
      <c r="T67" s="104"/>
      <c r="U67" s="104"/>
      <c r="V67" s="104"/>
      <c r="W67" s="104"/>
      <c r="X67" s="104"/>
      <c r="Y67" s="104"/>
      <c r="Z67" s="104"/>
      <c r="AA67" s="104"/>
      <c r="AB67" s="104"/>
      <c r="AC67" s="104"/>
      <c r="AD67" s="104"/>
    </row>
    <row r="68" spans="1:35" ht="19.5" customHeight="1">
      <c r="A68" s="104"/>
      <c r="B68" s="19"/>
      <c r="C68" s="15" t="s">
        <v>695</v>
      </c>
      <c r="D68" s="6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row>
    <row r="69" spans="1:35" ht="9" customHeight="1">
      <c r="A69" s="104"/>
      <c r="B69" s="104"/>
      <c r="C69" s="104"/>
      <c r="D69" s="104"/>
      <c r="E69" s="104"/>
      <c r="F69" s="104"/>
      <c r="G69" s="104"/>
      <c r="H69" s="104"/>
      <c r="I69" s="104"/>
      <c r="J69" s="104"/>
      <c r="K69" s="104"/>
      <c r="L69" s="104"/>
      <c r="M69" s="104"/>
      <c r="N69" s="104"/>
      <c r="O69" s="104"/>
      <c r="P69" s="104"/>
      <c r="Q69" s="104"/>
      <c r="R69" s="104"/>
      <c r="S69" s="104"/>
      <c r="T69" s="104"/>
      <c r="U69" s="104"/>
      <c r="V69" s="104"/>
      <c r="W69" s="104"/>
      <c r="X69" s="104"/>
      <c r="Y69" s="104"/>
      <c r="Z69" s="104"/>
      <c r="AA69" s="104"/>
      <c r="AB69" s="104"/>
      <c r="AC69" s="104"/>
      <c r="AD69" s="104"/>
    </row>
    <row r="70" spans="1:35" ht="13.5" customHeight="1">
      <c r="A70" s="104"/>
      <c r="B70" s="104"/>
      <c r="C70" s="631" t="s">
        <v>538</v>
      </c>
      <c r="D70" s="632"/>
      <c r="E70" s="632"/>
      <c r="F70" s="632"/>
      <c r="G70" s="632"/>
      <c r="H70" s="357" t="s">
        <v>429</v>
      </c>
      <c r="I70" s="592"/>
      <c r="J70" s="592"/>
      <c r="K70" s="633"/>
      <c r="L70" s="638" t="s">
        <v>447</v>
      </c>
      <c r="M70" s="635"/>
      <c r="N70" s="635"/>
      <c r="O70" s="635"/>
      <c r="P70" s="631" t="s">
        <v>110</v>
      </c>
      <c r="Q70" s="632"/>
      <c r="R70" s="632"/>
      <c r="S70" s="632"/>
      <c r="T70" s="104"/>
      <c r="U70" s="104"/>
      <c r="V70" s="104"/>
      <c r="W70" s="104"/>
      <c r="X70" s="104"/>
      <c r="Y70" s="104"/>
      <c r="Z70" s="104"/>
      <c r="AA70" s="104"/>
      <c r="AB70" s="104"/>
      <c r="AC70" s="104"/>
      <c r="AD70" s="104"/>
    </row>
    <row r="71" spans="1:35" ht="13.5" customHeight="1">
      <c r="A71" s="104"/>
      <c r="B71" s="104"/>
      <c r="C71" s="636" t="s">
        <v>560</v>
      </c>
      <c r="D71" s="636"/>
      <c r="E71" s="636"/>
      <c r="F71" s="636"/>
      <c r="G71" s="636"/>
      <c r="H71" s="625">
        <v>61</v>
      </c>
      <c r="I71" s="626"/>
      <c r="J71" s="627">
        <v>0.14022988505747128</v>
      </c>
      <c r="K71" s="628"/>
      <c r="L71" s="625">
        <v>7171</v>
      </c>
      <c r="M71" s="626"/>
      <c r="N71" s="627">
        <v>0.20961094384846979</v>
      </c>
      <c r="O71" s="628"/>
      <c r="P71" s="625">
        <v>692236</v>
      </c>
      <c r="Q71" s="626"/>
      <c r="R71" s="627">
        <v>0.25777684433799258</v>
      </c>
      <c r="S71" s="628"/>
      <c r="T71" s="104"/>
      <c r="U71" s="104"/>
      <c r="V71" s="104"/>
      <c r="W71" s="104"/>
      <c r="X71" s="104"/>
      <c r="Y71" s="104"/>
      <c r="Z71" s="104"/>
      <c r="AA71" s="104"/>
      <c r="AB71" s="104"/>
      <c r="AC71" s="104"/>
      <c r="AD71" s="104"/>
      <c r="AE71" s="124"/>
      <c r="AF71" s="124"/>
    </row>
    <row r="72" spans="1:35" ht="13.5" customHeight="1">
      <c r="A72" s="104"/>
      <c r="B72" s="104"/>
      <c r="C72" s="636" t="s">
        <v>561</v>
      </c>
      <c r="D72" s="636"/>
      <c r="E72" s="636"/>
      <c r="F72" s="636"/>
      <c r="G72" s="636"/>
      <c r="H72" s="625">
        <v>237</v>
      </c>
      <c r="I72" s="626"/>
      <c r="J72" s="627">
        <v>0.54482758620689653</v>
      </c>
      <c r="K72" s="628"/>
      <c r="L72" s="625">
        <v>18880</v>
      </c>
      <c r="M72" s="626"/>
      <c r="N72" s="627">
        <v>0.55186928180994421</v>
      </c>
      <c r="O72" s="628"/>
      <c r="P72" s="625">
        <v>1431804</v>
      </c>
      <c r="Q72" s="626"/>
      <c r="R72" s="627">
        <v>0.53317931576877708</v>
      </c>
      <c r="S72" s="628"/>
      <c r="T72" s="104"/>
      <c r="U72" s="104"/>
      <c r="V72" s="104"/>
      <c r="W72" s="104"/>
      <c r="X72" s="104"/>
      <c r="Y72" s="104"/>
      <c r="Z72" s="104"/>
      <c r="AA72" s="104"/>
      <c r="AB72" s="104"/>
      <c r="AC72" s="104"/>
      <c r="AD72" s="104"/>
      <c r="AE72" s="124"/>
      <c r="AF72" s="124"/>
    </row>
    <row r="73" spans="1:35" ht="13.5" customHeight="1">
      <c r="A73" s="104"/>
      <c r="B73" s="104"/>
      <c r="C73" s="636" t="s">
        <v>562</v>
      </c>
      <c r="D73" s="636"/>
      <c r="E73" s="636"/>
      <c r="F73" s="636"/>
      <c r="G73" s="636"/>
      <c r="H73" s="625">
        <v>137</v>
      </c>
      <c r="I73" s="626"/>
      <c r="J73" s="627">
        <v>0.31494252873563217</v>
      </c>
      <c r="K73" s="628"/>
      <c r="L73" s="625">
        <v>8160</v>
      </c>
      <c r="M73" s="626"/>
      <c r="N73" s="627">
        <v>0.23851977434158603</v>
      </c>
      <c r="O73" s="628"/>
      <c r="P73" s="625">
        <v>561368</v>
      </c>
      <c r="Q73" s="626"/>
      <c r="R73" s="627">
        <v>0.20904383989323036</v>
      </c>
      <c r="S73" s="628"/>
      <c r="T73" s="104"/>
      <c r="U73" s="104"/>
      <c r="V73" s="104"/>
      <c r="W73" s="104"/>
      <c r="X73" s="104"/>
      <c r="Y73" s="104"/>
      <c r="Z73" s="104"/>
      <c r="AA73" s="104"/>
      <c r="AB73" s="104"/>
      <c r="AC73" s="104"/>
      <c r="AD73" s="104"/>
      <c r="AE73" s="124"/>
      <c r="AF73" s="124"/>
    </row>
    <row r="74" spans="1:35" ht="13.5" customHeight="1">
      <c r="A74" s="104"/>
      <c r="B74" s="104"/>
      <c r="C74" s="104"/>
      <c r="D74" s="104"/>
      <c r="E74" s="104"/>
      <c r="F74" s="104"/>
      <c r="G74" s="104"/>
      <c r="H74" s="104"/>
      <c r="I74" s="104"/>
      <c r="J74" s="104"/>
      <c r="K74" s="104"/>
      <c r="L74" s="104"/>
      <c r="M74" s="104"/>
      <c r="N74" s="104"/>
      <c r="O74" s="104"/>
      <c r="P74" s="104"/>
      <c r="Q74" s="104"/>
      <c r="R74" s="104"/>
      <c r="S74" s="104"/>
      <c r="T74" s="104"/>
      <c r="U74" s="104"/>
      <c r="V74" s="104"/>
      <c r="W74" s="104"/>
      <c r="X74" s="104"/>
      <c r="Y74" s="104"/>
      <c r="Z74" s="104"/>
      <c r="AA74" s="104"/>
      <c r="AB74" s="104"/>
      <c r="AC74" s="104"/>
      <c r="AD74" s="104"/>
    </row>
    <row r="75" spans="1:35" ht="13.5" customHeight="1">
      <c r="A75" s="104"/>
      <c r="B75" s="104"/>
      <c r="C75" s="104"/>
      <c r="D75" s="104"/>
      <c r="E75" s="104"/>
      <c r="F75" s="104"/>
      <c r="G75" s="104"/>
      <c r="H75" s="104"/>
      <c r="I75" s="104"/>
      <c r="J75" s="104"/>
      <c r="K75" s="104"/>
      <c r="L75" s="104"/>
      <c r="M75" s="104"/>
      <c r="N75" s="104"/>
      <c r="O75" s="104"/>
      <c r="P75" s="104"/>
      <c r="Q75" s="104"/>
      <c r="R75" s="104"/>
      <c r="S75" s="104"/>
      <c r="T75" s="104"/>
      <c r="U75" s="104"/>
      <c r="V75" s="104"/>
      <c r="W75" s="104"/>
      <c r="X75" s="104"/>
      <c r="Y75" s="104"/>
      <c r="Z75" s="104"/>
      <c r="AA75" s="104"/>
      <c r="AB75" s="104"/>
      <c r="AC75" s="104"/>
      <c r="AD75" s="104"/>
    </row>
    <row r="76" spans="1:35" ht="10.5" customHeight="1">
      <c r="A76" s="104"/>
      <c r="B76" s="104"/>
      <c r="C76" s="104"/>
      <c r="D76" s="104"/>
      <c r="E76" s="104"/>
      <c r="F76" s="104"/>
      <c r="G76" s="104"/>
      <c r="H76" s="104"/>
      <c r="I76" s="104"/>
      <c r="J76" s="104"/>
      <c r="K76" s="104"/>
      <c r="L76" s="104"/>
      <c r="M76" s="104"/>
      <c r="N76" s="104"/>
      <c r="O76" s="104"/>
      <c r="P76" s="104"/>
      <c r="Q76" s="104"/>
      <c r="R76" s="104"/>
      <c r="S76" s="104"/>
      <c r="T76" s="104"/>
      <c r="U76" s="517" t="s">
        <v>47</v>
      </c>
      <c r="V76" s="521"/>
      <c r="W76" s="521"/>
      <c r="X76" s="521"/>
      <c r="Y76" s="521"/>
      <c r="Z76" s="521"/>
      <c r="AA76" s="521"/>
      <c r="AB76" s="521"/>
      <c r="AC76" s="521"/>
      <c r="AD76" s="518"/>
    </row>
    <row r="77" spans="1:35" ht="10.5" customHeight="1">
      <c r="A77" s="104"/>
      <c r="B77" s="104"/>
      <c r="C77" s="104"/>
      <c r="D77" s="104"/>
      <c r="E77" s="104"/>
      <c r="F77" s="104"/>
      <c r="G77" s="104"/>
      <c r="H77" s="104"/>
      <c r="I77" s="104"/>
      <c r="J77" s="104"/>
      <c r="K77" s="104"/>
      <c r="L77" s="104"/>
      <c r="M77" s="104"/>
      <c r="N77" s="104"/>
      <c r="O77" s="104"/>
      <c r="P77" s="104"/>
      <c r="Q77" s="104"/>
      <c r="R77" s="104"/>
      <c r="S77" s="104"/>
      <c r="T77" s="104"/>
      <c r="U77" s="517" t="s">
        <v>112</v>
      </c>
      <c r="V77" s="518"/>
      <c r="W77" s="519" t="s">
        <v>631</v>
      </c>
      <c r="X77" s="520"/>
      <c r="Y77" s="517" t="s">
        <v>46</v>
      </c>
      <c r="Z77" s="518"/>
      <c r="AA77" s="519" t="s">
        <v>632</v>
      </c>
      <c r="AB77" s="520"/>
      <c r="AC77" s="517" t="s">
        <v>111</v>
      </c>
      <c r="AD77" s="518"/>
    </row>
    <row r="78" spans="1:35" ht="10.5" customHeight="1">
      <c r="A78" s="104"/>
      <c r="B78" s="104"/>
      <c r="C78" s="104"/>
      <c r="D78" s="104"/>
      <c r="E78" s="104"/>
      <c r="F78" s="104"/>
      <c r="G78" s="104"/>
      <c r="H78" s="104"/>
      <c r="I78" s="104"/>
      <c r="J78" s="104"/>
      <c r="K78" s="104"/>
      <c r="L78" s="104"/>
      <c r="M78" s="104"/>
      <c r="N78" s="104"/>
      <c r="O78" s="104"/>
      <c r="P78" s="104"/>
      <c r="Q78" s="104"/>
      <c r="R78" s="104"/>
      <c r="S78" s="104"/>
      <c r="T78" s="104"/>
      <c r="U78" s="629">
        <v>6.8994889267461668</v>
      </c>
      <c r="V78" s="630"/>
      <c r="W78" s="629">
        <v>20.248035212908128</v>
      </c>
      <c r="X78" s="630"/>
      <c r="Y78" s="629">
        <v>23.730365664801997</v>
      </c>
      <c r="Z78" s="630"/>
      <c r="AA78" s="629">
        <v>27.882971957433103</v>
      </c>
      <c r="AB78" s="630"/>
      <c r="AC78" s="629">
        <v>41.522029372496661</v>
      </c>
      <c r="AD78" s="630"/>
      <c r="AE78" s="124"/>
      <c r="AF78" s="146"/>
      <c r="AG78" s="146"/>
      <c r="AH78" s="146"/>
      <c r="AI78" s="146"/>
    </row>
    <row r="79" spans="1:35" ht="10.5" customHeight="1">
      <c r="A79" s="104"/>
      <c r="B79" s="104"/>
      <c r="C79" s="104"/>
      <c r="D79" s="104"/>
      <c r="E79" s="104"/>
      <c r="F79" s="104"/>
      <c r="G79" s="104"/>
      <c r="H79" s="104"/>
      <c r="I79" s="104"/>
      <c r="J79" s="104"/>
      <c r="K79" s="104"/>
      <c r="L79" s="104"/>
      <c r="M79" s="104"/>
      <c r="N79" s="104"/>
      <c r="O79" s="104"/>
      <c r="P79" s="104"/>
      <c r="Q79" s="104"/>
      <c r="R79" s="104"/>
      <c r="S79" s="104"/>
      <c r="T79" s="104"/>
      <c r="U79" s="629">
        <v>41.572615651742531</v>
      </c>
      <c r="V79" s="630"/>
      <c r="W79" s="629">
        <v>50.733959714821587</v>
      </c>
      <c r="X79" s="630"/>
      <c r="Y79" s="629">
        <v>53.980493475956038</v>
      </c>
      <c r="Z79" s="630"/>
      <c r="AA79" s="629">
        <v>57.478167698045731</v>
      </c>
      <c r="AB79" s="630"/>
      <c r="AC79" s="629">
        <v>83.560477001703575</v>
      </c>
      <c r="AD79" s="630"/>
      <c r="AE79" s="124"/>
      <c r="AF79" s="146"/>
      <c r="AG79" s="146"/>
      <c r="AH79" s="146"/>
      <c r="AI79" s="146"/>
    </row>
    <row r="80" spans="1:35" ht="10.5" customHeight="1">
      <c r="A80" s="104"/>
      <c r="B80" s="104"/>
      <c r="C80" s="104"/>
      <c r="D80" s="104"/>
      <c r="E80" s="104"/>
      <c r="F80" s="104"/>
      <c r="G80" s="104"/>
      <c r="H80" s="104"/>
      <c r="I80" s="104"/>
      <c r="J80" s="104"/>
      <c r="K80" s="104"/>
      <c r="L80" s="104"/>
      <c r="M80" s="104"/>
      <c r="N80" s="104"/>
      <c r="O80" s="104"/>
      <c r="P80" s="104"/>
      <c r="Q80" s="104"/>
      <c r="R80" s="104"/>
      <c r="S80" s="104"/>
      <c r="T80" s="104"/>
      <c r="U80" s="629">
        <v>7.9710144927536222</v>
      </c>
      <c r="V80" s="630"/>
      <c r="W80" s="629">
        <v>18.968308350753048</v>
      </c>
      <c r="X80" s="630"/>
      <c r="Y80" s="629">
        <v>21.489810072556551</v>
      </c>
      <c r="Z80" s="630"/>
      <c r="AA80" s="629">
        <v>24.612643577983317</v>
      </c>
      <c r="AB80" s="630"/>
      <c r="AC80" s="629">
        <v>34</v>
      </c>
      <c r="AD80" s="630"/>
      <c r="AE80" s="124"/>
      <c r="AF80" s="146"/>
      <c r="AG80" s="146"/>
      <c r="AH80" s="146"/>
      <c r="AI80" s="146"/>
    </row>
    <row r="81" spans="1:35" ht="13.5" customHeight="1">
      <c r="A81" s="104"/>
      <c r="B81" s="104"/>
      <c r="C81" s="104"/>
      <c r="D81" s="104"/>
      <c r="E81" s="104"/>
      <c r="F81" s="104"/>
      <c r="G81" s="104"/>
      <c r="H81" s="104"/>
      <c r="I81" s="104"/>
      <c r="J81" s="104"/>
      <c r="K81" s="104"/>
      <c r="L81" s="104"/>
      <c r="M81" s="104"/>
      <c r="N81" s="104"/>
      <c r="O81" s="104"/>
      <c r="P81" s="104"/>
      <c r="Q81" s="104"/>
      <c r="R81" s="104"/>
      <c r="S81" s="104"/>
      <c r="T81" s="104"/>
      <c r="U81" s="104"/>
      <c r="V81" s="104"/>
      <c r="W81" s="104"/>
      <c r="X81" s="104"/>
      <c r="Y81" s="104"/>
      <c r="Z81" s="104"/>
      <c r="AA81" s="104"/>
      <c r="AB81" s="104"/>
      <c r="AC81" s="104"/>
      <c r="AD81" s="104"/>
    </row>
    <row r="82" spans="1:35" ht="27.75" customHeight="1">
      <c r="A82" s="104"/>
      <c r="B82" s="104"/>
      <c r="C82" s="104"/>
      <c r="D82" s="104"/>
      <c r="E82" s="104"/>
      <c r="F82" s="104"/>
      <c r="G82" s="104"/>
      <c r="H82" s="104"/>
      <c r="I82" s="104"/>
      <c r="J82" s="104"/>
      <c r="K82" s="104"/>
      <c r="L82" s="104"/>
      <c r="M82" s="104"/>
      <c r="N82" s="104"/>
      <c r="O82" s="104"/>
      <c r="P82" s="104"/>
      <c r="Q82" s="104"/>
      <c r="R82" s="104"/>
      <c r="S82" s="104"/>
      <c r="T82" s="104"/>
      <c r="U82" s="104"/>
      <c r="V82" s="104"/>
      <c r="W82" s="104"/>
      <c r="X82" s="104"/>
      <c r="Y82" s="104"/>
      <c r="Z82" s="104"/>
      <c r="AA82" s="104"/>
      <c r="AB82" s="104"/>
      <c r="AC82" s="104"/>
      <c r="AD82" s="104"/>
    </row>
    <row r="83" spans="1:35" ht="13.5" customHeight="1">
      <c r="A83" s="104"/>
      <c r="B83" s="104"/>
      <c r="C83" s="422" t="s">
        <v>540</v>
      </c>
      <c r="D83" s="104"/>
      <c r="E83" s="104"/>
      <c r="F83" s="104"/>
      <c r="G83" s="104"/>
      <c r="H83" s="104"/>
      <c r="I83" s="104"/>
      <c r="J83" s="104"/>
      <c r="K83" s="104"/>
      <c r="L83" s="104"/>
      <c r="M83" s="104"/>
      <c r="N83" s="104"/>
      <c r="O83" s="104"/>
      <c r="P83" s="104"/>
      <c r="Q83" s="104"/>
      <c r="R83" s="104"/>
      <c r="S83" s="104"/>
      <c r="T83" s="104"/>
      <c r="U83" s="104"/>
      <c r="V83" s="104"/>
      <c r="W83" s="104"/>
      <c r="X83" s="104"/>
      <c r="Y83" s="104"/>
      <c r="Z83" s="104"/>
      <c r="AA83" s="104"/>
      <c r="AB83" s="104"/>
      <c r="AC83" s="104"/>
      <c r="AD83" s="104"/>
    </row>
    <row r="84" spans="1:35" ht="13.5" customHeight="1">
      <c r="A84" s="104"/>
      <c r="B84" s="104"/>
      <c r="C84" s="422"/>
      <c r="D84" s="104"/>
      <c r="E84" s="104"/>
      <c r="F84" s="104"/>
      <c r="G84" s="104"/>
      <c r="H84" s="104"/>
      <c r="I84" s="104"/>
      <c r="J84" s="104"/>
      <c r="K84" s="104"/>
      <c r="L84" s="104"/>
      <c r="M84" s="104"/>
      <c r="N84" s="104"/>
      <c r="O84" s="104"/>
      <c r="P84" s="104"/>
      <c r="Q84" s="104"/>
      <c r="R84" s="104"/>
      <c r="S84" s="104"/>
      <c r="T84" s="104"/>
      <c r="U84" s="104"/>
      <c r="V84" s="104"/>
      <c r="W84" s="104"/>
      <c r="X84" s="104"/>
      <c r="Y84" s="104"/>
      <c r="Z84" s="104"/>
      <c r="AA84" s="104"/>
      <c r="AB84" s="104"/>
      <c r="AC84" s="104"/>
      <c r="AD84" s="104"/>
    </row>
    <row r="85" spans="1:35" ht="19.5" customHeight="1">
      <c r="A85" s="104"/>
      <c r="B85" s="19"/>
      <c r="C85" s="15" t="s">
        <v>696</v>
      </c>
      <c r="D85" s="6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row>
    <row r="86" spans="1:35" ht="9" customHeight="1">
      <c r="A86" s="104"/>
      <c r="B86" s="104"/>
      <c r="C86" s="104"/>
      <c r="D86" s="104"/>
      <c r="E86" s="104"/>
      <c r="F86" s="104"/>
      <c r="G86" s="104"/>
      <c r="H86" s="104"/>
      <c r="I86" s="104"/>
      <c r="J86" s="104"/>
      <c r="K86" s="104"/>
      <c r="L86" s="104"/>
      <c r="M86" s="104"/>
      <c r="N86" s="104"/>
      <c r="O86" s="104"/>
      <c r="P86" s="104"/>
      <c r="Q86" s="104"/>
      <c r="R86" s="104"/>
      <c r="S86" s="104"/>
      <c r="T86" s="104"/>
      <c r="U86" s="104"/>
      <c r="V86" s="104"/>
      <c r="W86" s="104"/>
      <c r="X86" s="104"/>
      <c r="Y86" s="104"/>
      <c r="Z86" s="104"/>
      <c r="AA86" s="104"/>
      <c r="AB86" s="104"/>
      <c r="AC86" s="104"/>
      <c r="AD86" s="104"/>
    </row>
    <row r="87" spans="1:35" ht="13.5" customHeight="1">
      <c r="A87" s="104"/>
      <c r="B87" s="104"/>
      <c r="C87" s="631" t="s">
        <v>538</v>
      </c>
      <c r="D87" s="632"/>
      <c r="E87" s="632"/>
      <c r="F87" s="632"/>
      <c r="G87" s="632"/>
      <c r="H87" s="357" t="s">
        <v>429</v>
      </c>
      <c r="I87" s="592"/>
      <c r="J87" s="592"/>
      <c r="K87" s="633"/>
      <c r="L87" s="638" t="s">
        <v>447</v>
      </c>
      <c r="M87" s="635"/>
      <c r="N87" s="635"/>
      <c r="O87" s="635"/>
      <c r="P87" s="631" t="s">
        <v>110</v>
      </c>
      <c r="Q87" s="632"/>
      <c r="R87" s="632"/>
      <c r="S87" s="632"/>
      <c r="T87" s="104"/>
      <c r="U87" s="104"/>
      <c r="V87" s="104"/>
      <c r="W87" s="104"/>
      <c r="X87" s="104"/>
      <c r="Y87" s="104"/>
      <c r="Z87" s="104"/>
      <c r="AA87" s="104"/>
      <c r="AB87" s="104"/>
      <c r="AC87" s="104"/>
      <c r="AD87" s="104"/>
    </row>
    <row r="88" spans="1:35" ht="13.5" customHeight="1">
      <c r="A88" s="104"/>
      <c r="B88" s="104"/>
      <c r="C88" s="636" t="s">
        <v>560</v>
      </c>
      <c r="D88" s="636"/>
      <c r="E88" s="636"/>
      <c r="F88" s="636"/>
      <c r="G88" s="636"/>
      <c r="H88" s="625">
        <v>81</v>
      </c>
      <c r="I88" s="626"/>
      <c r="J88" s="627">
        <v>0.18620689655172418</v>
      </c>
      <c r="K88" s="628"/>
      <c r="L88" s="625">
        <v>8446</v>
      </c>
      <c r="M88" s="626"/>
      <c r="N88" s="627">
        <v>0.24687965858934258</v>
      </c>
      <c r="O88" s="628"/>
      <c r="P88" s="625">
        <v>740063</v>
      </c>
      <c r="Q88" s="626"/>
      <c r="R88" s="627">
        <v>0.27558680096283322</v>
      </c>
      <c r="S88" s="628"/>
      <c r="T88" s="104"/>
      <c r="U88" s="104"/>
      <c r="V88" s="104"/>
      <c r="W88" s="104"/>
      <c r="X88" s="104"/>
      <c r="Y88" s="104"/>
      <c r="Z88" s="104"/>
      <c r="AA88" s="104"/>
      <c r="AB88" s="104"/>
      <c r="AC88" s="104"/>
      <c r="AD88" s="104"/>
      <c r="AE88" s="124"/>
      <c r="AF88" s="124"/>
    </row>
    <row r="89" spans="1:35" ht="13.5" customHeight="1">
      <c r="A89" s="104"/>
      <c r="B89" s="104"/>
      <c r="C89" s="636" t="s">
        <v>561</v>
      </c>
      <c r="D89" s="636"/>
      <c r="E89" s="636"/>
      <c r="F89" s="636"/>
      <c r="G89" s="636"/>
      <c r="H89" s="625">
        <v>58</v>
      </c>
      <c r="I89" s="626"/>
      <c r="J89" s="627">
        <v>0.13333333333333333</v>
      </c>
      <c r="K89" s="628"/>
      <c r="L89" s="625">
        <v>6816</v>
      </c>
      <c r="M89" s="626"/>
      <c r="N89" s="627">
        <v>0.1992341644500307</v>
      </c>
      <c r="O89" s="628"/>
      <c r="P89" s="625">
        <v>534204</v>
      </c>
      <c r="Q89" s="626"/>
      <c r="R89" s="627">
        <v>0.19892843098702323</v>
      </c>
      <c r="S89" s="628"/>
      <c r="T89" s="104"/>
      <c r="U89" s="104"/>
      <c r="V89" s="104"/>
      <c r="W89" s="104"/>
      <c r="X89" s="104"/>
      <c r="Y89" s="104"/>
      <c r="Z89" s="104"/>
      <c r="AA89" s="104"/>
      <c r="AB89" s="104"/>
      <c r="AC89" s="104"/>
      <c r="AD89" s="104"/>
      <c r="AE89" s="124"/>
      <c r="AF89" s="124"/>
    </row>
    <row r="90" spans="1:35" ht="13.5" customHeight="1">
      <c r="A90" s="104"/>
      <c r="B90" s="104"/>
      <c r="C90" s="636" t="s">
        <v>562</v>
      </c>
      <c r="D90" s="636"/>
      <c r="E90" s="636"/>
      <c r="F90" s="636"/>
      <c r="G90" s="636"/>
      <c r="H90" s="625">
        <v>296</v>
      </c>
      <c r="I90" s="626"/>
      <c r="J90" s="627">
        <v>0.68045977011494263</v>
      </c>
      <c r="K90" s="628"/>
      <c r="L90" s="625">
        <v>18949</v>
      </c>
      <c r="M90" s="626"/>
      <c r="N90" s="627">
        <v>0.5538861769606267</v>
      </c>
      <c r="O90" s="628"/>
      <c r="P90" s="625">
        <v>1411141</v>
      </c>
      <c r="Q90" s="626"/>
      <c r="R90" s="627">
        <v>0.52548476805014355</v>
      </c>
      <c r="S90" s="628"/>
      <c r="T90" s="104"/>
      <c r="U90" s="104"/>
      <c r="V90" s="104"/>
      <c r="W90" s="104"/>
      <c r="X90" s="104"/>
      <c r="Y90" s="104"/>
      <c r="Z90" s="104"/>
      <c r="AA90" s="104"/>
      <c r="AB90" s="104"/>
      <c r="AC90" s="104"/>
      <c r="AD90" s="104"/>
      <c r="AE90" s="124"/>
      <c r="AF90" s="124"/>
    </row>
    <row r="91" spans="1:35" ht="13.5" customHeight="1">
      <c r="A91" s="104"/>
      <c r="B91" s="104"/>
      <c r="C91" s="104"/>
      <c r="D91" s="104"/>
      <c r="E91" s="104"/>
      <c r="F91" s="104"/>
      <c r="G91" s="104"/>
      <c r="H91" s="104"/>
      <c r="I91" s="104"/>
      <c r="J91" s="104"/>
      <c r="K91" s="104"/>
      <c r="L91" s="104"/>
      <c r="M91" s="104"/>
      <c r="N91" s="104"/>
      <c r="O91" s="104"/>
      <c r="P91" s="104"/>
      <c r="Q91" s="104"/>
      <c r="R91" s="104"/>
      <c r="S91" s="104"/>
      <c r="T91" s="104"/>
      <c r="U91" s="104"/>
      <c r="V91" s="104"/>
      <c r="W91" s="104"/>
      <c r="X91" s="104"/>
      <c r="Y91" s="104"/>
      <c r="Z91" s="104"/>
      <c r="AA91" s="104"/>
      <c r="AB91" s="104"/>
      <c r="AC91" s="104"/>
      <c r="AD91" s="104"/>
    </row>
    <row r="92" spans="1:35" ht="13.5" customHeight="1">
      <c r="A92" s="104"/>
      <c r="B92" s="104"/>
      <c r="C92" s="104"/>
      <c r="D92" s="104"/>
      <c r="E92" s="104"/>
      <c r="F92" s="104"/>
      <c r="G92" s="104"/>
      <c r="H92" s="104"/>
      <c r="I92" s="104"/>
      <c r="J92" s="104"/>
      <c r="K92" s="104"/>
      <c r="L92" s="104"/>
      <c r="M92" s="104"/>
      <c r="N92" s="104"/>
      <c r="O92" s="104"/>
      <c r="P92" s="104"/>
      <c r="Q92" s="104"/>
      <c r="R92" s="104"/>
      <c r="S92" s="104"/>
      <c r="T92" s="104"/>
      <c r="U92" s="104"/>
      <c r="V92" s="104"/>
      <c r="W92" s="104"/>
      <c r="X92" s="104"/>
      <c r="Y92" s="104"/>
      <c r="Z92" s="104"/>
      <c r="AA92" s="104"/>
      <c r="AB92" s="104"/>
      <c r="AC92" s="104"/>
      <c r="AD92" s="104"/>
    </row>
    <row r="93" spans="1:35" ht="10.5" customHeight="1">
      <c r="A93" s="104"/>
      <c r="B93" s="104"/>
      <c r="C93" s="104"/>
      <c r="D93" s="104"/>
      <c r="E93" s="104"/>
      <c r="F93" s="104"/>
      <c r="G93" s="104"/>
      <c r="H93" s="104"/>
      <c r="I93" s="104"/>
      <c r="J93" s="104"/>
      <c r="K93" s="104"/>
      <c r="L93" s="104"/>
      <c r="M93" s="104"/>
      <c r="N93" s="104"/>
      <c r="O93" s="104"/>
      <c r="P93" s="104"/>
      <c r="Q93" s="104"/>
      <c r="R93" s="104"/>
      <c r="S93" s="104"/>
      <c r="T93" s="104"/>
      <c r="U93" s="517" t="s">
        <v>47</v>
      </c>
      <c r="V93" s="521"/>
      <c r="W93" s="521"/>
      <c r="X93" s="521"/>
      <c r="Y93" s="521"/>
      <c r="Z93" s="521"/>
      <c r="AA93" s="521"/>
      <c r="AB93" s="521"/>
      <c r="AC93" s="521"/>
      <c r="AD93" s="518"/>
    </row>
    <row r="94" spans="1:35" ht="10.5" customHeight="1">
      <c r="A94" s="104"/>
      <c r="B94" s="104"/>
      <c r="C94" s="104"/>
      <c r="D94" s="104"/>
      <c r="E94" s="104"/>
      <c r="F94" s="104"/>
      <c r="G94" s="104"/>
      <c r="H94" s="104"/>
      <c r="I94" s="104"/>
      <c r="J94" s="104"/>
      <c r="K94" s="104"/>
      <c r="L94" s="104"/>
      <c r="M94" s="104"/>
      <c r="N94" s="104"/>
      <c r="O94" s="104"/>
      <c r="P94" s="104"/>
      <c r="Q94" s="104"/>
      <c r="R94" s="104"/>
      <c r="S94" s="104"/>
      <c r="T94" s="104"/>
      <c r="U94" s="517" t="s">
        <v>112</v>
      </c>
      <c r="V94" s="518"/>
      <c r="W94" s="519" t="s">
        <v>631</v>
      </c>
      <c r="X94" s="520"/>
      <c r="Y94" s="517" t="s">
        <v>46</v>
      </c>
      <c r="Z94" s="518"/>
      <c r="AA94" s="519" t="s">
        <v>632</v>
      </c>
      <c r="AB94" s="520"/>
      <c r="AC94" s="517" t="s">
        <v>111</v>
      </c>
      <c r="AD94" s="518"/>
    </row>
    <row r="95" spans="1:35" ht="10.5" customHeight="1">
      <c r="A95" s="104"/>
      <c r="B95" s="104"/>
      <c r="C95" s="104"/>
      <c r="D95" s="104"/>
      <c r="E95" s="104"/>
      <c r="F95" s="104"/>
      <c r="G95" s="104"/>
      <c r="H95" s="104"/>
      <c r="I95" s="104"/>
      <c r="J95" s="104"/>
      <c r="K95" s="104"/>
      <c r="L95" s="104"/>
      <c r="M95" s="104"/>
      <c r="N95" s="104"/>
      <c r="O95" s="104"/>
      <c r="P95" s="104"/>
      <c r="Q95" s="104"/>
      <c r="R95" s="104"/>
      <c r="S95" s="104"/>
      <c r="T95" s="104"/>
      <c r="U95" s="629">
        <v>11.722797927461141</v>
      </c>
      <c r="V95" s="630"/>
      <c r="W95" s="629">
        <v>23.252575946157407</v>
      </c>
      <c r="X95" s="630"/>
      <c r="Y95" s="629">
        <v>26.232430804578456</v>
      </c>
      <c r="Z95" s="630"/>
      <c r="AA95" s="629">
        <v>29.311432709745738</v>
      </c>
      <c r="AB95" s="630"/>
      <c r="AC95" s="629">
        <v>43.81153305203938</v>
      </c>
      <c r="AD95" s="630"/>
      <c r="AE95" s="124"/>
      <c r="AF95" s="146"/>
      <c r="AG95" s="146"/>
      <c r="AH95" s="146"/>
      <c r="AI95" s="146"/>
    </row>
    <row r="96" spans="1:35" ht="10.5" customHeight="1">
      <c r="A96" s="104"/>
      <c r="B96" s="104"/>
      <c r="C96" s="104"/>
      <c r="D96" s="104"/>
      <c r="E96" s="104"/>
      <c r="F96" s="104"/>
      <c r="G96" s="104"/>
      <c r="H96" s="104"/>
      <c r="I96" s="104"/>
      <c r="J96" s="104"/>
      <c r="K96" s="104"/>
      <c r="L96" s="104"/>
      <c r="M96" s="104"/>
      <c r="N96" s="104"/>
      <c r="O96" s="104"/>
      <c r="P96" s="104"/>
      <c r="Q96" s="104"/>
      <c r="R96" s="104"/>
      <c r="S96" s="104"/>
      <c r="T96" s="104"/>
      <c r="U96" s="629">
        <v>6.6104078762306617</v>
      </c>
      <c r="V96" s="630"/>
      <c r="W96" s="629">
        <v>17.050328189786725</v>
      </c>
      <c r="X96" s="630"/>
      <c r="Y96" s="629">
        <v>19.363070978789324</v>
      </c>
      <c r="Z96" s="630"/>
      <c r="AA96" s="629">
        <v>22.179557175182865</v>
      </c>
      <c r="AB96" s="630"/>
      <c r="AC96" s="629">
        <v>36.876456876456878</v>
      </c>
      <c r="AD96" s="630"/>
      <c r="AE96" s="124"/>
      <c r="AF96" s="146"/>
      <c r="AG96" s="146"/>
      <c r="AH96" s="146"/>
      <c r="AI96" s="146"/>
    </row>
    <row r="97" spans="1:35" ht="10.5" customHeight="1">
      <c r="A97" s="104"/>
      <c r="B97" s="104"/>
      <c r="C97" s="104"/>
      <c r="D97" s="104"/>
      <c r="E97" s="104"/>
      <c r="F97" s="104"/>
      <c r="G97" s="104"/>
      <c r="H97" s="104"/>
      <c r="I97" s="104"/>
      <c r="J97" s="104"/>
      <c r="K97" s="104"/>
      <c r="L97" s="104"/>
      <c r="M97" s="104"/>
      <c r="N97" s="104"/>
      <c r="O97" s="104"/>
      <c r="P97" s="104"/>
      <c r="Q97" s="104"/>
      <c r="R97" s="104"/>
      <c r="S97" s="104"/>
      <c r="T97" s="104"/>
      <c r="U97" s="629">
        <v>32.234697573342991</v>
      </c>
      <c r="V97" s="630"/>
      <c r="W97" s="629">
        <v>49.633089273401843</v>
      </c>
      <c r="X97" s="630"/>
      <c r="Y97" s="629">
        <v>53.950006976107488</v>
      </c>
      <c r="Z97" s="630"/>
      <c r="AA97" s="629">
        <v>58.696981375251909</v>
      </c>
      <c r="AB97" s="630"/>
      <c r="AC97" s="629">
        <v>74.594594594594597</v>
      </c>
      <c r="AD97" s="630"/>
      <c r="AE97" s="124"/>
      <c r="AF97" s="146"/>
      <c r="AG97" s="146"/>
      <c r="AH97" s="146"/>
      <c r="AI97" s="146"/>
    </row>
    <row r="98" spans="1:35" ht="13.5" customHeight="1">
      <c r="A98" s="104"/>
      <c r="B98" s="104"/>
      <c r="C98" s="104"/>
      <c r="D98" s="104"/>
      <c r="E98" s="104"/>
      <c r="F98" s="104"/>
      <c r="G98" s="104"/>
      <c r="H98" s="104"/>
      <c r="I98" s="104"/>
      <c r="J98" s="104"/>
      <c r="K98" s="104"/>
      <c r="L98" s="104"/>
      <c r="M98" s="104"/>
      <c r="N98" s="104"/>
      <c r="O98" s="104"/>
      <c r="P98" s="104"/>
      <c r="Q98" s="104"/>
      <c r="R98" s="104"/>
      <c r="S98" s="104"/>
      <c r="T98" s="104"/>
      <c r="U98" s="106"/>
      <c r="V98" s="106"/>
      <c r="W98" s="106"/>
      <c r="X98" s="106"/>
      <c r="Y98" s="106"/>
      <c r="Z98" s="106"/>
      <c r="AA98" s="106"/>
      <c r="AB98" s="106"/>
      <c r="AC98" s="106"/>
      <c r="AD98" s="106"/>
    </row>
    <row r="99" spans="1:35" ht="13.5" customHeight="1">
      <c r="A99" s="104"/>
      <c r="B99" s="104"/>
      <c r="C99" s="104"/>
      <c r="D99" s="104"/>
      <c r="E99" s="104"/>
      <c r="F99" s="104"/>
      <c r="G99" s="104"/>
      <c r="H99" s="104"/>
      <c r="I99" s="104"/>
      <c r="J99" s="104"/>
      <c r="K99" s="104"/>
      <c r="L99" s="104"/>
      <c r="M99" s="104"/>
      <c r="N99" s="104"/>
      <c r="O99" s="104"/>
      <c r="P99" s="104"/>
      <c r="Q99" s="104"/>
      <c r="R99" s="104"/>
      <c r="S99" s="104"/>
      <c r="T99" s="104"/>
      <c r="U99" s="104"/>
      <c r="V99" s="104"/>
      <c r="W99" s="104"/>
      <c r="X99" s="104"/>
      <c r="Y99" s="104"/>
      <c r="Z99" s="104"/>
      <c r="AA99" s="104"/>
      <c r="AB99" s="104"/>
      <c r="AC99" s="104"/>
      <c r="AD99" s="104"/>
    </row>
    <row r="100" spans="1:35" ht="13.5" customHeight="1">
      <c r="A100" s="104"/>
      <c r="B100" s="104"/>
      <c r="C100" s="104"/>
      <c r="D100" s="104"/>
      <c r="E100" s="104"/>
      <c r="F100" s="104"/>
      <c r="G100" s="104"/>
      <c r="H100" s="104"/>
      <c r="I100" s="104"/>
      <c r="J100" s="104"/>
      <c r="K100" s="104"/>
      <c r="L100" s="104"/>
      <c r="M100" s="104"/>
      <c r="N100" s="104"/>
      <c r="O100" s="104"/>
      <c r="P100" s="104"/>
      <c r="Q100" s="104"/>
      <c r="R100" s="104"/>
      <c r="S100" s="104"/>
      <c r="T100" s="104"/>
      <c r="U100" s="104"/>
      <c r="V100" s="104"/>
      <c r="W100" s="104"/>
      <c r="X100" s="104"/>
      <c r="Y100" s="104"/>
      <c r="Z100" s="104"/>
      <c r="AA100" s="104"/>
      <c r="AB100" s="104"/>
      <c r="AC100" s="104"/>
      <c r="AD100" s="104"/>
    </row>
    <row r="101" spans="1:35" ht="13.5" customHeight="1">
      <c r="A101" s="104"/>
      <c r="B101" s="104"/>
      <c r="C101" s="104"/>
      <c r="D101" s="104"/>
      <c r="E101" s="104"/>
      <c r="F101" s="104"/>
      <c r="G101" s="104"/>
      <c r="H101" s="104"/>
      <c r="I101" s="104"/>
      <c r="J101" s="104"/>
      <c r="K101" s="104"/>
      <c r="L101" s="104"/>
      <c r="M101" s="104"/>
      <c r="N101" s="104"/>
      <c r="O101" s="104"/>
      <c r="P101" s="104"/>
      <c r="Q101" s="104"/>
      <c r="R101" s="104"/>
      <c r="S101" s="104"/>
      <c r="T101" s="104"/>
      <c r="U101" s="104"/>
      <c r="V101" s="104"/>
      <c r="W101" s="104"/>
      <c r="X101" s="104"/>
      <c r="Y101" s="104"/>
      <c r="Z101" s="104"/>
      <c r="AA101" s="104"/>
      <c r="AB101" s="104"/>
      <c r="AC101" s="104"/>
      <c r="AD101" s="104"/>
    </row>
    <row r="102" spans="1:35" ht="19.5" customHeight="1">
      <c r="A102" s="104"/>
      <c r="B102" s="19"/>
      <c r="C102" s="15" t="s">
        <v>697</v>
      </c>
      <c r="D102" s="6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row>
    <row r="103" spans="1:35" ht="9" customHeight="1">
      <c r="A103" s="104"/>
      <c r="B103" s="104"/>
      <c r="C103" s="104"/>
      <c r="D103" s="104"/>
      <c r="E103" s="104"/>
      <c r="F103" s="104"/>
      <c r="G103" s="104"/>
      <c r="H103" s="104"/>
      <c r="I103" s="104"/>
      <c r="J103" s="104"/>
      <c r="K103" s="104"/>
      <c r="L103" s="104"/>
      <c r="M103" s="104"/>
      <c r="N103" s="104"/>
      <c r="O103" s="104"/>
      <c r="P103" s="104"/>
      <c r="Q103" s="104"/>
      <c r="R103" s="104"/>
      <c r="S103" s="104"/>
      <c r="T103" s="104"/>
      <c r="U103" s="104"/>
      <c r="V103" s="104"/>
      <c r="W103" s="104"/>
      <c r="X103" s="104"/>
      <c r="Y103" s="104"/>
      <c r="Z103" s="104"/>
      <c r="AA103" s="104"/>
      <c r="AB103" s="104"/>
      <c r="AC103" s="104"/>
      <c r="AD103" s="104"/>
    </row>
    <row r="104" spans="1:35" ht="13.5" customHeight="1">
      <c r="A104" s="104"/>
      <c r="B104" s="104"/>
      <c r="C104" s="631" t="s">
        <v>538</v>
      </c>
      <c r="D104" s="632"/>
      <c r="E104" s="632"/>
      <c r="F104" s="632"/>
      <c r="G104" s="632"/>
      <c r="H104" s="357" t="s">
        <v>429</v>
      </c>
      <c r="I104" s="592"/>
      <c r="J104" s="592"/>
      <c r="K104" s="633"/>
      <c r="L104" s="638" t="s">
        <v>447</v>
      </c>
      <c r="M104" s="635"/>
      <c r="N104" s="635"/>
      <c r="O104" s="635"/>
      <c r="P104" s="631" t="s">
        <v>110</v>
      </c>
      <c r="Q104" s="632"/>
      <c r="R104" s="632"/>
      <c r="S104" s="632"/>
      <c r="T104" s="104"/>
      <c r="U104" s="104"/>
      <c r="V104" s="104"/>
      <c r="W104" s="104"/>
      <c r="X104" s="104"/>
      <c r="Y104" s="104"/>
      <c r="Z104" s="104"/>
      <c r="AA104" s="104"/>
      <c r="AB104" s="104"/>
      <c r="AC104" s="104"/>
      <c r="AD104" s="104"/>
    </row>
    <row r="105" spans="1:35" ht="13.5" customHeight="1">
      <c r="A105" s="104"/>
      <c r="B105" s="104"/>
      <c r="C105" s="636" t="s">
        <v>633</v>
      </c>
      <c r="D105" s="636"/>
      <c r="E105" s="636"/>
      <c r="F105" s="636"/>
      <c r="G105" s="636"/>
      <c r="H105" s="625">
        <v>53</v>
      </c>
      <c r="I105" s="626"/>
      <c r="J105" s="627">
        <v>0.12183908045977011</v>
      </c>
      <c r="K105" s="628"/>
      <c r="L105" s="625">
        <v>4184</v>
      </c>
      <c r="M105" s="626"/>
      <c r="N105" s="627">
        <v>0.12229984507906813</v>
      </c>
      <c r="O105" s="628"/>
      <c r="P105" s="625">
        <v>530895</v>
      </c>
      <c r="Q105" s="626"/>
      <c r="R105" s="627">
        <v>0.19769621599399423</v>
      </c>
      <c r="S105" s="628"/>
      <c r="T105" s="104"/>
      <c r="U105" s="104"/>
      <c r="V105" s="104"/>
      <c r="W105" s="104"/>
      <c r="X105" s="104"/>
      <c r="Y105" s="104"/>
      <c r="Z105" s="104"/>
      <c r="AA105" s="104"/>
      <c r="AB105" s="104"/>
      <c r="AC105" s="104"/>
      <c r="AD105" s="104"/>
      <c r="AE105" s="124"/>
      <c r="AF105" s="124"/>
    </row>
    <row r="106" spans="1:35" ht="13.5" customHeight="1">
      <c r="A106" s="104"/>
      <c r="B106" s="104"/>
      <c r="C106" s="636" t="s">
        <v>698</v>
      </c>
      <c r="D106" s="636"/>
      <c r="E106" s="636"/>
      <c r="F106" s="636"/>
      <c r="G106" s="636"/>
      <c r="H106" s="625">
        <v>225</v>
      </c>
      <c r="I106" s="626"/>
      <c r="J106" s="627">
        <v>0.51724137931034486</v>
      </c>
      <c r="K106" s="628"/>
      <c r="L106" s="625">
        <v>21446</v>
      </c>
      <c r="M106" s="626"/>
      <c r="N106" s="627">
        <v>0.62687439712373216</v>
      </c>
      <c r="O106" s="628"/>
      <c r="P106" s="625">
        <v>1558220</v>
      </c>
      <c r="Q106" s="626"/>
      <c r="R106" s="627">
        <v>0.58025447157377952</v>
      </c>
      <c r="S106" s="628"/>
      <c r="T106" s="104"/>
      <c r="U106" s="104"/>
      <c r="V106" s="104"/>
      <c r="W106" s="104"/>
      <c r="X106" s="104"/>
      <c r="Y106" s="104"/>
      <c r="Z106" s="104"/>
      <c r="AA106" s="104"/>
      <c r="AB106" s="104"/>
      <c r="AC106" s="104"/>
      <c r="AD106" s="104"/>
      <c r="AE106" s="124"/>
      <c r="AF106" s="124"/>
    </row>
    <row r="107" spans="1:35" ht="13.5" customHeight="1">
      <c r="A107" s="104"/>
      <c r="B107" s="104"/>
      <c r="C107" s="636" t="s">
        <v>699</v>
      </c>
      <c r="D107" s="636"/>
      <c r="E107" s="636"/>
      <c r="F107" s="636"/>
      <c r="G107" s="636"/>
      <c r="H107" s="625">
        <v>115</v>
      </c>
      <c r="I107" s="626"/>
      <c r="J107" s="627">
        <v>0.26436781609195403</v>
      </c>
      <c r="K107" s="628"/>
      <c r="L107" s="625">
        <v>6333</v>
      </c>
      <c r="M107" s="626"/>
      <c r="N107" s="627">
        <v>0.185115898395253</v>
      </c>
      <c r="O107" s="628"/>
      <c r="P107" s="625">
        <v>464464</v>
      </c>
      <c r="Q107" s="626"/>
      <c r="R107" s="627">
        <v>0.1729584480272644</v>
      </c>
      <c r="S107" s="628"/>
      <c r="T107" s="104"/>
      <c r="U107" s="104"/>
      <c r="V107" s="104"/>
      <c r="W107" s="104"/>
      <c r="X107" s="104"/>
      <c r="Y107" s="104"/>
      <c r="Z107" s="104"/>
      <c r="AA107" s="104"/>
      <c r="AB107" s="104"/>
      <c r="AC107" s="104"/>
      <c r="AD107" s="104"/>
      <c r="AE107" s="124"/>
      <c r="AF107" s="124"/>
    </row>
    <row r="108" spans="1:35" ht="13.5" customHeight="1">
      <c r="A108" s="104"/>
      <c r="B108" s="104"/>
      <c r="C108" s="636" t="s">
        <v>634</v>
      </c>
      <c r="D108" s="636"/>
      <c r="E108" s="636"/>
      <c r="F108" s="636"/>
      <c r="G108" s="636"/>
      <c r="H108" s="625">
        <v>42</v>
      </c>
      <c r="I108" s="626"/>
      <c r="J108" s="627">
        <v>9.6551724137931033E-2</v>
      </c>
      <c r="K108" s="628"/>
      <c r="L108" s="625">
        <v>2248</v>
      </c>
      <c r="M108" s="626"/>
      <c r="N108" s="627">
        <v>6.5709859401946749E-2</v>
      </c>
      <c r="O108" s="628"/>
      <c r="P108" s="625">
        <v>131829</v>
      </c>
      <c r="Q108" s="626"/>
      <c r="R108" s="627">
        <v>4.909086440496193E-2</v>
      </c>
      <c r="S108" s="628"/>
      <c r="T108" s="104"/>
      <c r="U108" s="104"/>
      <c r="V108" s="104"/>
      <c r="W108" s="104"/>
      <c r="X108" s="104"/>
      <c r="Y108" s="104"/>
      <c r="Z108" s="104"/>
      <c r="AA108" s="104"/>
      <c r="AB108" s="104"/>
      <c r="AC108" s="104"/>
      <c r="AD108" s="104"/>
      <c r="AE108" s="124"/>
      <c r="AF108" s="124"/>
    </row>
    <row r="109" spans="1:35" ht="13.5" customHeight="1">
      <c r="A109" s="104"/>
      <c r="B109" s="104"/>
      <c r="C109" s="104"/>
      <c r="D109" s="104"/>
      <c r="E109" s="104"/>
      <c r="F109" s="104"/>
      <c r="G109" s="104"/>
      <c r="H109" s="104"/>
      <c r="I109" s="104"/>
      <c r="J109" s="104"/>
      <c r="K109" s="104"/>
      <c r="L109" s="104"/>
      <c r="M109" s="104"/>
      <c r="N109" s="104"/>
      <c r="O109" s="104"/>
      <c r="P109" s="104"/>
      <c r="Q109" s="104"/>
      <c r="R109" s="104"/>
      <c r="S109" s="104"/>
      <c r="T109" s="104"/>
      <c r="U109" s="104"/>
      <c r="V109" s="104"/>
      <c r="W109" s="104"/>
      <c r="X109" s="104"/>
      <c r="Y109" s="104"/>
      <c r="Z109" s="104"/>
      <c r="AA109" s="104"/>
      <c r="AB109" s="104"/>
      <c r="AC109" s="104"/>
      <c r="AD109" s="104"/>
      <c r="AE109" s="124"/>
      <c r="AF109" s="124"/>
    </row>
    <row r="110" spans="1:35" ht="13.5" customHeight="1">
      <c r="A110" s="104"/>
      <c r="B110" s="104"/>
      <c r="C110" s="104"/>
      <c r="D110" s="104"/>
      <c r="E110" s="104"/>
      <c r="F110" s="104"/>
      <c r="G110" s="104"/>
      <c r="H110" s="104"/>
      <c r="I110" s="104"/>
      <c r="J110" s="104"/>
      <c r="K110" s="104"/>
      <c r="L110" s="104"/>
      <c r="M110" s="104"/>
      <c r="N110" s="104"/>
      <c r="O110" s="104"/>
      <c r="P110" s="104"/>
      <c r="Q110" s="104"/>
      <c r="R110" s="104"/>
      <c r="S110" s="104"/>
      <c r="T110" s="104"/>
      <c r="U110" s="104"/>
      <c r="V110" s="104"/>
      <c r="W110" s="104"/>
      <c r="X110" s="104"/>
      <c r="Y110" s="104"/>
      <c r="Z110" s="104"/>
      <c r="AA110" s="104"/>
      <c r="AB110" s="104"/>
      <c r="AC110" s="104"/>
      <c r="AD110" s="104"/>
    </row>
    <row r="111" spans="1:35" ht="10.5" customHeight="1">
      <c r="A111" s="104"/>
      <c r="B111" s="104"/>
      <c r="C111" s="104"/>
      <c r="D111" s="104"/>
      <c r="E111" s="104"/>
      <c r="F111" s="104"/>
      <c r="G111" s="104"/>
      <c r="H111" s="104"/>
      <c r="I111" s="104"/>
      <c r="J111" s="104"/>
      <c r="K111" s="104"/>
      <c r="L111" s="104"/>
      <c r="M111" s="104"/>
      <c r="N111" s="104"/>
      <c r="O111" s="104"/>
      <c r="P111" s="104"/>
      <c r="Q111" s="104"/>
      <c r="R111" s="104"/>
      <c r="S111" s="104"/>
      <c r="T111" s="104"/>
      <c r="U111" s="517" t="s">
        <v>47</v>
      </c>
      <c r="V111" s="521"/>
      <c r="W111" s="521"/>
      <c r="X111" s="521"/>
      <c r="Y111" s="521"/>
      <c r="Z111" s="521"/>
      <c r="AA111" s="521"/>
      <c r="AB111" s="521"/>
      <c r="AC111" s="605"/>
      <c r="AD111" s="606"/>
    </row>
    <row r="112" spans="1:35" ht="10.5" customHeight="1">
      <c r="A112" s="104"/>
      <c r="B112" s="104"/>
      <c r="C112" s="104"/>
      <c r="D112" s="104"/>
      <c r="E112" s="104"/>
      <c r="F112" s="104"/>
      <c r="G112" s="104"/>
      <c r="H112" s="104"/>
      <c r="I112" s="104"/>
      <c r="J112" s="104"/>
      <c r="K112" s="104"/>
      <c r="L112" s="104"/>
      <c r="M112" s="104"/>
      <c r="N112" s="104"/>
      <c r="O112" s="104"/>
      <c r="P112" s="104"/>
      <c r="Q112" s="104"/>
      <c r="R112" s="104"/>
      <c r="S112" s="104"/>
      <c r="T112" s="104"/>
      <c r="U112" s="607" t="s">
        <v>112</v>
      </c>
      <c r="V112" s="607"/>
      <c r="W112" s="637" t="s">
        <v>631</v>
      </c>
      <c r="X112" s="637"/>
      <c r="Y112" s="607" t="s">
        <v>46</v>
      </c>
      <c r="Z112" s="632"/>
      <c r="AA112" s="519" t="s">
        <v>632</v>
      </c>
      <c r="AB112" s="520"/>
      <c r="AC112" s="607" t="s">
        <v>111</v>
      </c>
      <c r="AD112" s="607"/>
    </row>
    <row r="113" spans="1:35" ht="10.5" customHeight="1">
      <c r="A113" s="104"/>
      <c r="B113" s="104"/>
      <c r="C113" s="104"/>
      <c r="D113" s="104"/>
      <c r="E113" s="104"/>
      <c r="F113" s="104"/>
      <c r="G113" s="104"/>
      <c r="H113" s="104"/>
      <c r="I113" s="104"/>
      <c r="J113" s="104"/>
      <c r="K113" s="104"/>
      <c r="L113" s="104"/>
      <c r="M113" s="104"/>
      <c r="N113" s="104"/>
      <c r="O113" s="104"/>
      <c r="P113" s="104"/>
      <c r="Q113" s="104"/>
      <c r="R113" s="104"/>
      <c r="S113" s="104"/>
      <c r="T113" s="104"/>
      <c r="U113" s="629">
        <v>0.36496350364963503</v>
      </c>
      <c r="V113" s="630"/>
      <c r="W113" s="629">
        <v>12.21503424010147</v>
      </c>
      <c r="X113" s="630"/>
      <c r="Y113" s="629">
        <v>17.570390273531196</v>
      </c>
      <c r="Z113" s="630"/>
      <c r="AA113" s="629">
        <v>24.412397930141275</v>
      </c>
      <c r="AB113" s="630"/>
      <c r="AC113" s="629">
        <v>82.123341139734578</v>
      </c>
      <c r="AD113" s="630"/>
      <c r="AE113" s="124"/>
      <c r="AF113" s="146"/>
      <c r="AG113" s="146"/>
      <c r="AH113" s="146"/>
      <c r="AI113" s="146"/>
    </row>
    <row r="114" spans="1:35" ht="10.5" customHeight="1">
      <c r="A114" s="104"/>
      <c r="B114" s="104"/>
      <c r="C114" s="104"/>
      <c r="D114" s="104"/>
      <c r="E114" s="104"/>
      <c r="F114" s="104"/>
      <c r="G114" s="104"/>
      <c r="H114" s="104"/>
      <c r="I114" s="104"/>
      <c r="J114" s="104"/>
      <c r="K114" s="104"/>
      <c r="L114" s="104"/>
      <c r="M114" s="104"/>
      <c r="N114" s="104"/>
      <c r="O114" s="104"/>
      <c r="P114" s="104"/>
      <c r="Q114" s="104"/>
      <c r="R114" s="104"/>
      <c r="S114" s="104"/>
      <c r="T114" s="104"/>
      <c r="U114" s="629">
        <v>10.304449648711945</v>
      </c>
      <c r="V114" s="630"/>
      <c r="W114" s="629">
        <v>52.74742272690375</v>
      </c>
      <c r="X114" s="630"/>
      <c r="Y114" s="629">
        <v>58.995132649116862</v>
      </c>
      <c r="Z114" s="630"/>
      <c r="AA114" s="629">
        <v>64.248795483845285</v>
      </c>
      <c r="AB114" s="630"/>
      <c r="AC114" s="629">
        <v>85.526315789473685</v>
      </c>
      <c r="AD114" s="630"/>
      <c r="AE114" s="124"/>
      <c r="AF114" s="146"/>
      <c r="AG114" s="146"/>
      <c r="AH114" s="146"/>
      <c r="AI114" s="146"/>
    </row>
    <row r="115" spans="1:35" ht="10.5" customHeight="1">
      <c r="A115" s="104"/>
      <c r="B115" s="104"/>
      <c r="C115" s="104"/>
      <c r="D115" s="104"/>
      <c r="E115" s="104"/>
      <c r="F115" s="104"/>
      <c r="G115" s="104"/>
      <c r="H115" s="104"/>
      <c r="I115" s="104"/>
      <c r="J115" s="104"/>
      <c r="K115" s="104"/>
      <c r="L115" s="104"/>
      <c r="M115" s="104"/>
      <c r="N115" s="104"/>
      <c r="O115" s="104"/>
      <c r="P115" s="104"/>
      <c r="Q115" s="104"/>
      <c r="R115" s="104"/>
      <c r="S115" s="104"/>
      <c r="T115" s="104"/>
      <c r="U115" s="629">
        <v>3.6437246963562751</v>
      </c>
      <c r="V115" s="630"/>
      <c r="W115" s="629">
        <v>14.349951419526096</v>
      </c>
      <c r="X115" s="630"/>
      <c r="Y115" s="629">
        <v>17.305646770121641</v>
      </c>
      <c r="Z115" s="630"/>
      <c r="AA115" s="629">
        <v>21.053663746577133</v>
      </c>
      <c r="AB115" s="630"/>
      <c r="AC115" s="629">
        <v>38.942976356050067</v>
      </c>
      <c r="AD115" s="630"/>
      <c r="AE115" s="124"/>
      <c r="AF115" s="146"/>
      <c r="AG115" s="146"/>
      <c r="AH115" s="146"/>
      <c r="AI115" s="146"/>
    </row>
    <row r="116" spans="1:35" ht="10.5" customHeight="1">
      <c r="A116" s="104"/>
      <c r="B116" s="104"/>
      <c r="C116" s="104"/>
      <c r="D116" s="104"/>
      <c r="E116" s="104"/>
      <c r="F116" s="104"/>
      <c r="G116" s="104"/>
      <c r="H116" s="104"/>
      <c r="I116" s="104"/>
      <c r="J116" s="104"/>
      <c r="K116" s="104"/>
      <c r="L116" s="104"/>
      <c r="M116" s="104"/>
      <c r="N116" s="104"/>
      <c r="O116" s="104"/>
      <c r="P116" s="104"/>
      <c r="Q116" s="104"/>
      <c r="R116" s="104"/>
      <c r="S116" s="104"/>
      <c r="T116" s="104"/>
      <c r="U116" s="629">
        <v>0.79594790159189577</v>
      </c>
      <c r="V116" s="630"/>
      <c r="W116" s="629">
        <v>3.5082505669820909</v>
      </c>
      <c r="X116" s="630"/>
      <c r="Y116" s="629">
        <v>4.7078966418719705</v>
      </c>
      <c r="Z116" s="630"/>
      <c r="AA116" s="629">
        <v>6.0206302201663071</v>
      </c>
      <c r="AB116" s="630"/>
      <c r="AC116" s="629">
        <v>14.090019569471623</v>
      </c>
      <c r="AD116" s="630"/>
      <c r="AE116" s="124"/>
      <c r="AF116" s="146"/>
      <c r="AG116" s="146"/>
      <c r="AH116" s="146"/>
      <c r="AI116" s="146"/>
    </row>
    <row r="117" spans="1:35" ht="13.5" customHeight="1">
      <c r="A117" s="104"/>
      <c r="B117" s="104"/>
      <c r="C117" s="104"/>
      <c r="D117" s="104"/>
      <c r="E117" s="104"/>
      <c r="F117" s="104"/>
      <c r="G117" s="104"/>
      <c r="H117" s="104"/>
      <c r="I117" s="104"/>
      <c r="J117" s="104"/>
      <c r="K117" s="104"/>
      <c r="L117" s="104"/>
      <c r="M117" s="104"/>
      <c r="N117" s="104"/>
      <c r="O117" s="104"/>
      <c r="P117" s="104"/>
      <c r="Q117" s="104"/>
      <c r="R117" s="104"/>
      <c r="S117" s="104"/>
      <c r="T117" s="104"/>
      <c r="U117" s="104"/>
      <c r="V117" s="104"/>
      <c r="W117" s="104"/>
      <c r="X117" s="104"/>
      <c r="Y117" s="104"/>
      <c r="Z117" s="104"/>
      <c r="AA117" s="104"/>
      <c r="AB117" s="104"/>
      <c r="AC117" s="104"/>
      <c r="AD117" s="104"/>
    </row>
    <row r="118" spans="1:35" ht="13.5" customHeight="1">
      <c r="A118" s="104"/>
      <c r="B118" s="104"/>
      <c r="C118" s="104"/>
      <c r="D118" s="104"/>
      <c r="E118" s="104"/>
      <c r="F118" s="104"/>
      <c r="G118" s="104"/>
      <c r="H118" s="104"/>
      <c r="I118" s="104"/>
      <c r="J118" s="104"/>
      <c r="K118" s="104"/>
      <c r="L118" s="104"/>
      <c r="M118" s="104"/>
      <c r="N118" s="104"/>
      <c r="O118" s="104"/>
      <c r="P118" s="104"/>
      <c r="Q118" s="104"/>
      <c r="R118" s="104"/>
      <c r="S118" s="104"/>
      <c r="T118" s="104"/>
      <c r="U118" s="104"/>
      <c r="V118" s="104"/>
      <c r="W118" s="104"/>
      <c r="X118" s="104"/>
      <c r="Y118" s="104"/>
      <c r="Z118" s="104"/>
      <c r="AA118" s="104"/>
      <c r="AB118" s="104"/>
      <c r="AC118" s="104"/>
      <c r="AD118" s="104"/>
    </row>
    <row r="119" spans="1:35" ht="13.5" customHeight="1">
      <c r="A119" s="104"/>
      <c r="B119" s="104"/>
      <c r="C119" s="104"/>
      <c r="D119" s="104"/>
      <c r="E119" s="104"/>
      <c r="F119" s="104"/>
      <c r="G119" s="104"/>
      <c r="H119" s="104"/>
      <c r="I119" s="104"/>
      <c r="J119" s="104"/>
      <c r="K119" s="104"/>
      <c r="L119" s="104"/>
      <c r="M119" s="104"/>
      <c r="N119" s="104"/>
      <c r="O119" s="104"/>
      <c r="P119" s="104"/>
      <c r="Q119" s="104"/>
      <c r="R119" s="104"/>
      <c r="S119" s="104"/>
      <c r="T119" s="104"/>
      <c r="U119" s="104"/>
      <c r="V119" s="104"/>
      <c r="W119" s="104"/>
      <c r="X119" s="104"/>
      <c r="Y119" s="104"/>
      <c r="Z119" s="104"/>
      <c r="AA119" s="104"/>
      <c r="AB119" s="104"/>
      <c r="AC119" s="104"/>
      <c r="AD119" s="104"/>
    </row>
    <row r="120" spans="1:35" ht="13.5" customHeight="1">
      <c r="A120" s="104"/>
      <c r="B120" s="104"/>
      <c r="C120" s="104"/>
      <c r="D120" s="104"/>
      <c r="E120" s="104"/>
      <c r="F120" s="104"/>
      <c r="G120" s="104"/>
      <c r="H120" s="104"/>
      <c r="I120" s="104"/>
      <c r="J120" s="104"/>
      <c r="K120" s="104"/>
      <c r="L120" s="104"/>
      <c r="M120" s="104"/>
      <c r="N120" s="104"/>
      <c r="O120" s="104"/>
      <c r="P120" s="104"/>
      <c r="Q120" s="104"/>
      <c r="R120" s="104"/>
      <c r="S120" s="104"/>
      <c r="T120" s="104"/>
      <c r="U120" s="104"/>
      <c r="V120" s="104"/>
      <c r="W120" s="104"/>
      <c r="X120" s="104"/>
      <c r="Y120" s="104"/>
      <c r="Z120" s="104"/>
      <c r="AA120" s="104"/>
      <c r="AB120" s="104"/>
      <c r="AC120" s="104"/>
      <c r="AD120" s="104"/>
    </row>
    <row r="121" spans="1:35" ht="13.5" customHeight="1">
      <c r="A121" s="104"/>
      <c r="B121" s="104"/>
      <c r="C121" s="104"/>
      <c r="D121" s="104"/>
      <c r="E121" s="104"/>
      <c r="F121" s="104"/>
      <c r="G121" s="104"/>
      <c r="H121" s="104"/>
      <c r="I121" s="104"/>
      <c r="J121" s="104"/>
      <c r="K121" s="104"/>
      <c r="L121" s="104"/>
      <c r="M121" s="104"/>
      <c r="N121" s="104"/>
      <c r="O121" s="104"/>
      <c r="P121" s="104"/>
      <c r="Q121" s="104"/>
      <c r="R121" s="104"/>
      <c r="S121" s="104"/>
      <c r="T121" s="104"/>
      <c r="U121" s="104"/>
      <c r="V121" s="104"/>
      <c r="W121" s="104"/>
      <c r="X121" s="104"/>
      <c r="Y121" s="104"/>
      <c r="Z121" s="104"/>
      <c r="AA121" s="104"/>
      <c r="AB121" s="104"/>
      <c r="AC121" s="104"/>
      <c r="AD121" s="104"/>
    </row>
    <row r="122" spans="1:35" ht="13.5" customHeight="1">
      <c r="A122" s="247" t="s">
        <v>145</v>
      </c>
      <c r="B122" s="247"/>
      <c r="C122" s="247"/>
      <c r="D122" s="247"/>
      <c r="E122" s="247"/>
      <c r="F122" s="247"/>
      <c r="G122" s="247"/>
      <c r="H122" s="247"/>
      <c r="I122" s="247"/>
      <c r="J122" s="247"/>
      <c r="K122" s="247"/>
      <c r="L122" s="247"/>
      <c r="M122" s="247"/>
      <c r="N122" s="247"/>
      <c r="O122" s="247"/>
      <c r="P122" s="247"/>
      <c r="Q122" s="247"/>
      <c r="R122" s="247"/>
      <c r="S122" s="247"/>
      <c r="T122" s="247"/>
      <c r="U122" s="247"/>
      <c r="V122" s="247"/>
      <c r="W122" s="247"/>
      <c r="X122" s="247"/>
      <c r="Y122" s="247"/>
      <c r="Z122" s="247"/>
      <c r="AA122" s="247"/>
      <c r="AB122" s="247"/>
      <c r="AC122" s="223"/>
      <c r="AD122" s="223"/>
      <c r="AE122" s="82"/>
      <c r="AF122" s="82"/>
    </row>
    <row r="123" spans="1:35" ht="13.5" customHeight="1">
      <c r="A123" s="247"/>
      <c r="B123" s="247"/>
      <c r="C123" s="247"/>
      <c r="D123" s="247"/>
      <c r="E123" s="247"/>
      <c r="F123" s="247"/>
      <c r="G123" s="247"/>
      <c r="H123" s="247"/>
      <c r="I123" s="247"/>
      <c r="J123" s="247"/>
      <c r="K123" s="247"/>
      <c r="L123" s="247"/>
      <c r="M123" s="247"/>
      <c r="N123" s="247"/>
      <c r="O123" s="247"/>
      <c r="P123" s="247"/>
      <c r="Q123" s="247"/>
      <c r="R123" s="247"/>
      <c r="S123" s="247"/>
      <c r="T123" s="247"/>
      <c r="U123" s="247"/>
      <c r="V123" s="247"/>
      <c r="W123" s="247"/>
      <c r="X123" s="247"/>
      <c r="Y123" s="247"/>
      <c r="Z123" s="247"/>
      <c r="AA123" s="247"/>
      <c r="AB123" s="247"/>
      <c r="AC123" s="223"/>
      <c r="AD123" s="223"/>
      <c r="AE123" s="82"/>
      <c r="AF123" s="82"/>
    </row>
    <row r="124" spans="1:35" ht="14.25">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AC124" s="64"/>
      <c r="AD124" s="64"/>
      <c r="AE124" s="82"/>
      <c r="AF124" s="82"/>
    </row>
    <row r="125" spans="1:35" ht="19.5" customHeight="1" thickBot="1">
      <c r="A125" s="104"/>
      <c r="B125" s="67" t="s">
        <v>694</v>
      </c>
      <c r="C125" s="66"/>
      <c r="D125" s="66"/>
      <c r="E125" s="66"/>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66"/>
      <c r="AD125" s="66"/>
    </row>
    <row r="126" spans="1:35" ht="9" customHeight="1" thickTop="1">
      <c r="A126" s="104"/>
      <c r="B126" s="104"/>
      <c r="C126" s="104"/>
      <c r="D126" s="104"/>
      <c r="E126" s="104"/>
      <c r="F126" s="104"/>
      <c r="G126" s="104"/>
      <c r="H126" s="104"/>
      <c r="I126" s="104"/>
      <c r="J126" s="104"/>
      <c r="K126" s="104"/>
      <c r="L126" s="104"/>
      <c r="M126" s="104"/>
      <c r="N126" s="104"/>
      <c r="O126" s="104"/>
      <c r="P126" s="104"/>
      <c r="Q126" s="104"/>
      <c r="R126" s="104"/>
      <c r="S126" s="104"/>
      <c r="T126" s="104"/>
      <c r="U126" s="104"/>
      <c r="V126" s="104"/>
      <c r="W126" s="104"/>
      <c r="X126" s="104"/>
      <c r="Y126" s="104"/>
      <c r="Z126" s="104"/>
      <c r="AA126" s="104"/>
      <c r="AB126" s="104"/>
      <c r="AC126" s="104"/>
      <c r="AD126" s="104"/>
    </row>
    <row r="127" spans="1:35" ht="19.5" customHeight="1">
      <c r="A127" s="104"/>
      <c r="B127" s="19"/>
      <c r="C127" s="15" t="s">
        <v>700</v>
      </c>
      <c r="D127" s="6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row>
    <row r="128" spans="1:35" ht="9" customHeight="1">
      <c r="A128" s="104"/>
      <c r="B128" s="104"/>
      <c r="C128" s="104"/>
      <c r="D128" s="104"/>
      <c r="E128" s="104"/>
      <c r="F128" s="104"/>
      <c r="G128" s="104"/>
      <c r="H128" s="104"/>
      <c r="I128" s="104"/>
      <c r="J128" s="104"/>
      <c r="K128" s="104"/>
      <c r="L128" s="104"/>
      <c r="M128" s="104"/>
      <c r="N128" s="104"/>
      <c r="O128" s="104"/>
      <c r="P128" s="104"/>
      <c r="Q128" s="104"/>
      <c r="R128" s="104"/>
      <c r="S128" s="104"/>
      <c r="T128" s="104"/>
      <c r="U128" s="104"/>
      <c r="V128" s="104"/>
      <c r="W128" s="104"/>
      <c r="X128" s="104"/>
      <c r="Y128" s="104"/>
      <c r="Z128" s="104"/>
      <c r="AA128" s="104"/>
      <c r="AB128" s="104"/>
      <c r="AC128" s="104"/>
      <c r="AD128" s="104"/>
    </row>
    <row r="129" spans="1:35" ht="13.5" customHeight="1">
      <c r="A129" s="104"/>
      <c r="B129" s="104"/>
      <c r="C129" s="631" t="s">
        <v>538</v>
      </c>
      <c r="D129" s="632"/>
      <c r="E129" s="632"/>
      <c r="F129" s="632"/>
      <c r="G129" s="632"/>
      <c r="H129" s="357" t="s">
        <v>429</v>
      </c>
      <c r="I129" s="592"/>
      <c r="J129" s="592"/>
      <c r="K129" s="633"/>
      <c r="L129" s="638" t="s">
        <v>447</v>
      </c>
      <c r="M129" s="635"/>
      <c r="N129" s="635"/>
      <c r="O129" s="635"/>
      <c r="P129" s="631" t="s">
        <v>110</v>
      </c>
      <c r="Q129" s="632"/>
      <c r="R129" s="632"/>
      <c r="S129" s="632"/>
      <c r="T129" s="104"/>
      <c r="U129" s="104"/>
      <c r="V129" s="104"/>
      <c r="W129" s="104"/>
      <c r="X129" s="104"/>
      <c r="Y129" s="104"/>
      <c r="Z129" s="104"/>
      <c r="AA129" s="104"/>
      <c r="AB129" s="104"/>
      <c r="AC129" s="104"/>
      <c r="AD129" s="104"/>
    </row>
    <row r="130" spans="1:35" ht="13.5" customHeight="1">
      <c r="A130" s="104"/>
      <c r="B130" s="104"/>
      <c r="C130" s="622" t="s">
        <v>664</v>
      </c>
      <c r="D130" s="623"/>
      <c r="E130" s="623"/>
      <c r="F130" s="623"/>
      <c r="G130" s="624"/>
      <c r="H130" s="625">
        <v>418</v>
      </c>
      <c r="I130" s="626"/>
      <c r="J130" s="627">
        <v>0.96091954022988502</v>
      </c>
      <c r="K130" s="628"/>
      <c r="L130" s="625">
        <v>33176</v>
      </c>
      <c r="M130" s="626"/>
      <c r="N130" s="627">
        <v>0.96974657273976206</v>
      </c>
      <c r="O130" s="628"/>
      <c r="P130" s="625">
        <v>2612945</v>
      </c>
      <c r="Q130" s="626"/>
      <c r="R130" s="627">
        <v>0.9730160184225265</v>
      </c>
      <c r="S130" s="628"/>
      <c r="T130" s="104"/>
      <c r="U130" s="104"/>
      <c r="V130" s="104"/>
      <c r="W130" s="104"/>
      <c r="X130" s="104"/>
      <c r="Y130" s="104"/>
      <c r="Z130" s="104"/>
      <c r="AA130" s="104"/>
      <c r="AB130" s="104"/>
      <c r="AC130" s="104"/>
      <c r="AD130" s="104"/>
      <c r="AE130" s="124"/>
      <c r="AF130" s="124"/>
    </row>
    <row r="131" spans="1:35" ht="13.5" customHeight="1">
      <c r="A131" s="104"/>
      <c r="B131" s="104"/>
      <c r="C131" s="622" t="s">
        <v>665</v>
      </c>
      <c r="D131" s="623"/>
      <c r="E131" s="623"/>
      <c r="F131" s="623"/>
      <c r="G131" s="624"/>
      <c r="H131" s="625">
        <v>2</v>
      </c>
      <c r="I131" s="626"/>
      <c r="J131" s="627">
        <v>4.5977011494252873E-3</v>
      </c>
      <c r="K131" s="628"/>
      <c r="L131" s="625">
        <v>259</v>
      </c>
      <c r="M131" s="626"/>
      <c r="N131" s="627">
        <v>7.5706644061851449E-3</v>
      </c>
      <c r="O131" s="628"/>
      <c r="P131" s="625">
        <v>19574</v>
      </c>
      <c r="Q131" s="626"/>
      <c r="R131" s="627">
        <v>7.2890227481261696E-3</v>
      </c>
      <c r="S131" s="628"/>
      <c r="T131" s="104"/>
      <c r="U131" s="104"/>
      <c r="V131" s="104"/>
      <c r="W131" s="104"/>
      <c r="X131" s="104"/>
      <c r="Y131" s="104"/>
      <c r="Z131" s="104"/>
      <c r="AA131" s="104"/>
      <c r="AB131" s="104"/>
      <c r="AC131" s="104"/>
      <c r="AD131" s="104"/>
      <c r="AE131" s="124"/>
      <c r="AF131" s="124"/>
    </row>
    <row r="132" spans="1:35" ht="13.5" customHeight="1">
      <c r="A132" s="104"/>
      <c r="B132" s="104"/>
      <c r="C132" s="622" t="s">
        <v>666</v>
      </c>
      <c r="D132" s="623"/>
      <c r="E132" s="623"/>
      <c r="F132" s="623"/>
      <c r="G132" s="624"/>
      <c r="H132" s="625">
        <v>15</v>
      </c>
      <c r="I132" s="626"/>
      <c r="J132" s="627">
        <v>3.4482758620689655E-2</v>
      </c>
      <c r="K132" s="628"/>
      <c r="L132" s="625">
        <v>776</v>
      </c>
      <c r="M132" s="626"/>
      <c r="N132" s="627">
        <v>2.2682762854052786E-2</v>
      </c>
      <c r="O132" s="628"/>
      <c r="P132" s="625">
        <v>52889</v>
      </c>
      <c r="Q132" s="626"/>
      <c r="R132" s="627">
        <v>1.9694958829347346E-2</v>
      </c>
      <c r="S132" s="628"/>
      <c r="T132" s="104"/>
      <c r="U132" s="104"/>
      <c r="V132" s="104"/>
      <c r="W132" s="104"/>
      <c r="X132" s="104"/>
      <c r="Y132" s="104"/>
      <c r="Z132" s="104"/>
      <c r="AA132" s="104"/>
      <c r="AB132" s="104"/>
      <c r="AC132" s="104"/>
      <c r="AD132" s="104"/>
      <c r="AE132" s="124"/>
      <c r="AF132" s="124"/>
    </row>
    <row r="133" spans="1:35" ht="13.5" customHeight="1">
      <c r="A133" s="104"/>
      <c r="B133" s="104"/>
      <c r="C133" s="104"/>
      <c r="D133" s="104"/>
      <c r="E133" s="104"/>
      <c r="F133" s="104"/>
      <c r="G133" s="104"/>
      <c r="H133" s="104"/>
      <c r="I133" s="104"/>
      <c r="J133" s="104"/>
      <c r="K133" s="104"/>
      <c r="L133" s="104"/>
      <c r="M133" s="104"/>
      <c r="N133" s="104"/>
      <c r="O133" s="104"/>
      <c r="P133" s="104"/>
      <c r="Q133" s="104"/>
      <c r="R133" s="104"/>
      <c r="S133" s="104"/>
      <c r="T133" s="104"/>
      <c r="U133" s="104"/>
      <c r="V133" s="104"/>
      <c r="W133" s="104"/>
      <c r="X133" s="104"/>
      <c r="Y133" s="104"/>
      <c r="Z133" s="104"/>
      <c r="AA133" s="104"/>
      <c r="AB133" s="104"/>
      <c r="AC133" s="104"/>
      <c r="AD133" s="104"/>
      <c r="AE133" s="124"/>
      <c r="AF133" s="124"/>
    </row>
    <row r="134" spans="1:35" ht="13.5" customHeight="1">
      <c r="A134" s="104"/>
      <c r="B134" s="104"/>
      <c r="C134" s="104"/>
      <c r="D134" s="104"/>
      <c r="E134" s="104"/>
      <c r="F134" s="104"/>
      <c r="G134" s="104"/>
      <c r="H134" s="104"/>
      <c r="I134" s="104"/>
      <c r="J134" s="104"/>
      <c r="K134" s="104"/>
      <c r="L134" s="104"/>
      <c r="M134" s="104"/>
      <c r="N134" s="104"/>
      <c r="O134" s="104"/>
      <c r="P134" s="104"/>
      <c r="Q134" s="104"/>
      <c r="R134" s="104"/>
      <c r="S134" s="104"/>
      <c r="T134" s="104"/>
      <c r="U134" s="104"/>
      <c r="V134" s="104"/>
      <c r="W134" s="104"/>
      <c r="X134" s="104"/>
      <c r="Y134" s="104"/>
      <c r="Z134" s="104"/>
      <c r="AA134" s="104"/>
      <c r="AB134" s="104"/>
      <c r="AC134" s="104"/>
      <c r="AD134" s="104"/>
      <c r="AE134" s="124"/>
      <c r="AF134" s="124"/>
    </row>
    <row r="135" spans="1:35" ht="10.5" customHeight="1">
      <c r="A135" s="104"/>
      <c r="B135" s="104"/>
      <c r="C135" s="104"/>
      <c r="D135" s="104"/>
      <c r="E135" s="104"/>
      <c r="F135" s="104"/>
      <c r="G135" s="104"/>
      <c r="H135" s="104"/>
      <c r="I135" s="104"/>
      <c r="J135" s="104"/>
      <c r="K135" s="104"/>
      <c r="L135" s="104"/>
      <c r="M135" s="104"/>
      <c r="N135" s="104"/>
      <c r="O135" s="104"/>
      <c r="P135" s="104"/>
      <c r="Q135" s="104"/>
      <c r="R135" s="104"/>
      <c r="S135" s="104"/>
      <c r="T135" s="104"/>
      <c r="U135" s="517" t="s">
        <v>47</v>
      </c>
      <c r="V135" s="521"/>
      <c r="W135" s="521"/>
      <c r="X135" s="521"/>
      <c r="Y135" s="521"/>
      <c r="Z135" s="521"/>
      <c r="AA135" s="521"/>
      <c r="AB135" s="521"/>
      <c r="AC135" s="605"/>
      <c r="AD135" s="606"/>
      <c r="AE135" s="124"/>
      <c r="AF135" s="124"/>
    </row>
    <row r="136" spans="1:35" ht="10.5" customHeight="1">
      <c r="A136" s="104"/>
      <c r="B136" s="104"/>
      <c r="C136" s="104"/>
      <c r="D136" s="104"/>
      <c r="E136" s="104"/>
      <c r="F136" s="104"/>
      <c r="G136" s="104"/>
      <c r="H136" s="104"/>
      <c r="I136" s="104"/>
      <c r="J136" s="104"/>
      <c r="K136" s="104"/>
      <c r="L136" s="104"/>
      <c r="M136" s="104"/>
      <c r="N136" s="104"/>
      <c r="O136" s="104"/>
      <c r="P136" s="104"/>
      <c r="Q136" s="104"/>
      <c r="R136" s="104"/>
      <c r="S136" s="104"/>
      <c r="T136" s="104"/>
      <c r="U136" s="607" t="s">
        <v>112</v>
      </c>
      <c r="V136" s="607"/>
      <c r="W136" s="637" t="s">
        <v>631</v>
      </c>
      <c r="X136" s="637"/>
      <c r="Y136" s="607" t="s">
        <v>46</v>
      </c>
      <c r="Z136" s="632"/>
      <c r="AA136" s="519" t="s">
        <v>632</v>
      </c>
      <c r="AB136" s="520"/>
      <c r="AC136" s="607" t="s">
        <v>111</v>
      </c>
      <c r="AD136" s="607"/>
      <c r="AE136" s="124"/>
      <c r="AF136" s="124"/>
    </row>
    <row r="137" spans="1:35" ht="10.5" customHeight="1">
      <c r="A137" s="104"/>
      <c r="B137" s="104"/>
      <c r="C137" s="104"/>
      <c r="D137" s="104"/>
      <c r="E137" s="104"/>
      <c r="F137" s="104"/>
      <c r="G137" s="104"/>
      <c r="H137" s="104"/>
      <c r="I137" s="104"/>
      <c r="J137" s="104"/>
      <c r="K137" s="104"/>
      <c r="L137" s="104"/>
      <c r="M137" s="104"/>
      <c r="N137" s="104"/>
      <c r="O137" s="104"/>
      <c r="P137" s="104"/>
      <c r="Q137" s="104"/>
      <c r="R137" s="104"/>
      <c r="S137" s="104"/>
      <c r="T137" s="104"/>
      <c r="U137" s="629">
        <v>89.351285189718482</v>
      </c>
      <c r="V137" s="630"/>
      <c r="W137" s="629">
        <v>96.225383964051574</v>
      </c>
      <c r="X137" s="630"/>
      <c r="Y137" s="629">
        <v>97.653538774693004</v>
      </c>
      <c r="Z137" s="630"/>
      <c r="AA137" s="629">
        <v>98.913818454378543</v>
      </c>
      <c r="AB137" s="630"/>
      <c r="AC137" s="629">
        <v>100</v>
      </c>
      <c r="AD137" s="630"/>
      <c r="AE137" s="124"/>
      <c r="AF137" s="146"/>
      <c r="AG137" s="146"/>
      <c r="AH137" s="146"/>
      <c r="AI137" s="146"/>
    </row>
    <row r="138" spans="1:35" ht="10.5" customHeight="1">
      <c r="A138" s="104"/>
      <c r="B138" s="104"/>
      <c r="C138" s="104"/>
      <c r="D138" s="104"/>
      <c r="E138" s="104"/>
      <c r="F138" s="104"/>
      <c r="G138" s="104"/>
      <c r="H138" s="104"/>
      <c r="I138" s="104"/>
      <c r="J138" s="104"/>
      <c r="K138" s="104"/>
      <c r="L138" s="104"/>
      <c r="M138" s="104"/>
      <c r="N138" s="104"/>
      <c r="O138" s="104"/>
      <c r="P138" s="104"/>
      <c r="Q138" s="104"/>
      <c r="R138" s="104"/>
      <c r="S138" s="104"/>
      <c r="T138" s="104"/>
      <c r="U138" s="629">
        <v>0</v>
      </c>
      <c r="V138" s="630"/>
      <c r="W138" s="629">
        <v>0.19389361622371332</v>
      </c>
      <c r="X138" s="630"/>
      <c r="Y138" s="629">
        <v>0.53859009342312969</v>
      </c>
      <c r="Z138" s="630"/>
      <c r="AA138" s="629">
        <v>0.97930153966065803</v>
      </c>
      <c r="AB138" s="630"/>
      <c r="AC138" s="629">
        <v>5.8751529987760103</v>
      </c>
      <c r="AD138" s="630"/>
      <c r="AE138" s="124"/>
      <c r="AF138" s="146"/>
      <c r="AG138" s="146"/>
      <c r="AH138" s="146"/>
      <c r="AI138" s="146"/>
    </row>
    <row r="139" spans="1:35" ht="10.5" customHeight="1">
      <c r="A139" s="104"/>
      <c r="B139" s="104"/>
      <c r="C139" s="104"/>
      <c r="D139" s="104"/>
      <c r="E139" s="104"/>
      <c r="F139" s="104"/>
      <c r="G139" s="104"/>
      <c r="H139" s="104"/>
      <c r="I139" s="104"/>
      <c r="J139" s="104"/>
      <c r="K139" s="104"/>
      <c r="L139" s="104"/>
      <c r="M139" s="104"/>
      <c r="N139" s="104"/>
      <c r="O139" s="104"/>
      <c r="P139" s="104"/>
      <c r="Q139" s="104"/>
      <c r="R139" s="104"/>
      <c r="S139" s="104"/>
      <c r="T139" s="104"/>
      <c r="U139" s="629">
        <v>0</v>
      </c>
      <c r="V139" s="630"/>
      <c r="W139" s="629">
        <v>0.80990050140272007</v>
      </c>
      <c r="X139" s="630"/>
      <c r="Y139" s="629">
        <v>1.7430616257046627</v>
      </c>
      <c r="Z139" s="630"/>
      <c r="AA139" s="629">
        <v>2.7656102339938773</v>
      </c>
      <c r="AB139" s="630"/>
      <c r="AC139" s="629">
        <v>9.5447870778267259</v>
      </c>
      <c r="AD139" s="630"/>
      <c r="AE139" s="124"/>
      <c r="AF139" s="146"/>
      <c r="AG139" s="146"/>
      <c r="AH139" s="146"/>
      <c r="AI139" s="146"/>
    </row>
    <row r="140" spans="1:35" ht="13.5" customHeight="1">
      <c r="A140" s="104"/>
      <c r="B140" s="104"/>
      <c r="C140" s="104"/>
      <c r="D140" s="104"/>
      <c r="E140" s="104"/>
      <c r="F140" s="104"/>
      <c r="G140" s="104"/>
      <c r="H140" s="104"/>
      <c r="I140" s="104"/>
      <c r="J140" s="104"/>
      <c r="K140" s="104"/>
      <c r="L140" s="104"/>
      <c r="M140" s="104"/>
      <c r="N140" s="104"/>
      <c r="O140" s="104"/>
      <c r="P140" s="104"/>
      <c r="Q140" s="104"/>
      <c r="R140" s="104"/>
      <c r="S140" s="104"/>
      <c r="T140" s="104"/>
      <c r="U140" s="104"/>
      <c r="V140" s="104"/>
      <c r="W140" s="104"/>
      <c r="X140" s="104"/>
      <c r="Y140" s="104"/>
      <c r="Z140" s="104"/>
      <c r="AA140" s="104"/>
      <c r="AB140" s="104"/>
      <c r="AC140" s="104"/>
      <c r="AD140" s="104"/>
    </row>
    <row r="141" spans="1:35" ht="13.5" customHeight="1">
      <c r="A141" s="104"/>
      <c r="B141" s="104"/>
      <c r="C141" s="104"/>
      <c r="D141" s="104"/>
      <c r="E141" s="104"/>
      <c r="F141" s="104"/>
      <c r="G141" s="104"/>
      <c r="H141" s="104"/>
      <c r="I141" s="104"/>
      <c r="J141" s="104"/>
      <c r="K141" s="104"/>
      <c r="L141" s="104"/>
      <c r="M141" s="104"/>
      <c r="N141" s="104"/>
      <c r="O141" s="104"/>
      <c r="P141" s="104"/>
      <c r="Q141" s="104"/>
      <c r="R141" s="104"/>
      <c r="S141" s="104"/>
      <c r="T141" s="104"/>
      <c r="U141" s="104"/>
      <c r="V141" s="104"/>
      <c r="W141" s="104"/>
      <c r="X141" s="104"/>
      <c r="Y141" s="104"/>
      <c r="Z141" s="104"/>
      <c r="AA141" s="104"/>
      <c r="AB141" s="104"/>
      <c r="AC141" s="104"/>
      <c r="AD141" s="104"/>
    </row>
    <row r="142" spans="1:35" ht="13.5" customHeight="1">
      <c r="A142" s="104"/>
      <c r="B142" s="104"/>
      <c r="C142" s="104"/>
      <c r="D142" s="104"/>
      <c r="E142" s="104"/>
      <c r="F142" s="104"/>
      <c r="G142" s="104"/>
      <c r="H142" s="104"/>
      <c r="I142" s="104"/>
      <c r="J142" s="104"/>
      <c r="K142" s="104"/>
      <c r="L142" s="104"/>
      <c r="M142" s="104"/>
      <c r="N142" s="104"/>
      <c r="O142" s="104"/>
      <c r="P142" s="104"/>
      <c r="Q142" s="104"/>
      <c r="R142" s="104"/>
      <c r="S142" s="104"/>
      <c r="T142" s="104"/>
      <c r="U142" s="104"/>
      <c r="V142" s="104"/>
      <c r="W142" s="104"/>
      <c r="X142" s="104"/>
      <c r="Y142" s="104"/>
      <c r="Z142" s="104"/>
      <c r="AA142" s="104"/>
      <c r="AB142" s="104"/>
      <c r="AC142" s="104"/>
      <c r="AD142" s="104"/>
    </row>
    <row r="143" spans="1:35" ht="13.5" customHeight="1">
      <c r="A143" s="104"/>
      <c r="B143" s="104"/>
      <c r="C143" s="104"/>
      <c r="D143" s="104"/>
      <c r="E143" s="104"/>
      <c r="F143" s="104"/>
      <c r="G143" s="104"/>
      <c r="H143" s="104"/>
      <c r="I143" s="104"/>
      <c r="J143" s="104"/>
      <c r="K143" s="104"/>
      <c r="L143" s="104"/>
      <c r="M143" s="104"/>
      <c r="N143" s="104"/>
      <c r="O143" s="104"/>
      <c r="P143" s="104"/>
      <c r="Q143" s="104"/>
      <c r="R143" s="104"/>
      <c r="S143" s="104"/>
      <c r="T143" s="104"/>
      <c r="U143" s="104"/>
      <c r="V143" s="104"/>
      <c r="W143" s="104"/>
      <c r="X143" s="104"/>
      <c r="Y143" s="104"/>
      <c r="Z143" s="104"/>
      <c r="AA143" s="104"/>
      <c r="AB143" s="104"/>
      <c r="AC143" s="104"/>
      <c r="AD143" s="104"/>
    </row>
    <row r="144" spans="1:35" ht="19.5" customHeight="1">
      <c r="A144" s="104"/>
      <c r="B144" s="19"/>
      <c r="C144" s="15" t="s">
        <v>701</v>
      </c>
      <c r="D144" s="6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row>
    <row r="145" spans="1:35" ht="9" customHeight="1">
      <c r="A145" s="104"/>
      <c r="B145" s="104"/>
      <c r="C145" s="104"/>
      <c r="D145" s="104"/>
      <c r="E145" s="104"/>
      <c r="F145" s="104"/>
      <c r="G145" s="104"/>
      <c r="H145" s="104"/>
      <c r="I145" s="104"/>
      <c r="J145" s="104"/>
      <c r="K145" s="104"/>
      <c r="L145" s="104"/>
      <c r="M145" s="104"/>
      <c r="N145" s="104"/>
      <c r="O145" s="104"/>
      <c r="P145" s="104"/>
      <c r="Q145" s="104"/>
      <c r="R145" s="104"/>
      <c r="S145" s="104"/>
      <c r="T145" s="104"/>
      <c r="U145" s="104"/>
      <c r="V145" s="104"/>
      <c r="W145" s="104"/>
      <c r="X145" s="104"/>
      <c r="Y145" s="104"/>
      <c r="Z145" s="104"/>
      <c r="AA145" s="104"/>
      <c r="AB145" s="104"/>
      <c r="AC145" s="104"/>
      <c r="AD145" s="104"/>
    </row>
    <row r="146" spans="1:35" ht="13.5" customHeight="1">
      <c r="A146" s="104"/>
      <c r="B146" s="104"/>
      <c r="C146" s="631" t="s">
        <v>538</v>
      </c>
      <c r="D146" s="632"/>
      <c r="E146" s="632"/>
      <c r="F146" s="632"/>
      <c r="G146" s="632"/>
      <c r="H146" s="357" t="s">
        <v>429</v>
      </c>
      <c r="I146" s="592"/>
      <c r="J146" s="592"/>
      <c r="K146" s="633"/>
      <c r="L146" s="638" t="s">
        <v>447</v>
      </c>
      <c r="M146" s="635"/>
      <c r="N146" s="635"/>
      <c r="O146" s="635"/>
      <c r="P146" s="631" t="s">
        <v>110</v>
      </c>
      <c r="Q146" s="632"/>
      <c r="R146" s="632"/>
      <c r="S146" s="632"/>
      <c r="T146" s="104"/>
      <c r="U146" s="104"/>
      <c r="V146" s="104"/>
      <c r="W146" s="104"/>
      <c r="X146" s="104"/>
      <c r="Y146" s="104"/>
      <c r="Z146" s="104"/>
      <c r="AA146" s="104"/>
      <c r="AB146" s="104"/>
      <c r="AC146" s="104"/>
      <c r="AD146" s="104"/>
    </row>
    <row r="147" spans="1:35" ht="13.5" customHeight="1">
      <c r="A147" s="104"/>
      <c r="B147" s="104"/>
      <c r="C147" s="636" t="s">
        <v>560</v>
      </c>
      <c r="D147" s="636"/>
      <c r="E147" s="636"/>
      <c r="F147" s="636"/>
      <c r="G147" s="636"/>
      <c r="H147" s="625">
        <v>33</v>
      </c>
      <c r="I147" s="626"/>
      <c r="J147" s="627">
        <v>7.586206896551724E-2</v>
      </c>
      <c r="K147" s="628"/>
      <c r="L147" s="625">
        <v>2869</v>
      </c>
      <c r="M147" s="626"/>
      <c r="N147" s="627">
        <v>8.3861915758089503E-2</v>
      </c>
      <c r="O147" s="628"/>
      <c r="P147" s="625">
        <v>305400</v>
      </c>
      <c r="Q147" s="626"/>
      <c r="R147" s="627">
        <v>0.11372573553069029</v>
      </c>
      <c r="S147" s="628"/>
      <c r="T147" s="104"/>
      <c r="U147" s="104"/>
      <c r="V147" s="104"/>
      <c r="W147" s="104"/>
      <c r="X147" s="104"/>
      <c r="Y147" s="104"/>
      <c r="Z147" s="104"/>
      <c r="AA147" s="104"/>
      <c r="AB147" s="104"/>
      <c r="AC147" s="104"/>
      <c r="AD147" s="104"/>
      <c r="AE147" s="124"/>
      <c r="AF147" s="124"/>
    </row>
    <row r="148" spans="1:35" ht="13.5" customHeight="1">
      <c r="A148" s="104"/>
      <c r="B148" s="104"/>
      <c r="C148" s="636" t="s">
        <v>606</v>
      </c>
      <c r="D148" s="636"/>
      <c r="E148" s="636"/>
      <c r="F148" s="636"/>
      <c r="G148" s="636"/>
      <c r="H148" s="625">
        <v>1</v>
      </c>
      <c r="I148" s="626"/>
      <c r="J148" s="627">
        <v>2.2988505747126436E-3</v>
      </c>
      <c r="K148" s="628"/>
      <c r="L148" s="625">
        <v>358</v>
      </c>
      <c r="M148" s="626"/>
      <c r="N148" s="627">
        <v>1.0464470491947035E-2</v>
      </c>
      <c r="O148" s="628"/>
      <c r="P148" s="625">
        <v>27675</v>
      </c>
      <c r="Q148" s="626"/>
      <c r="R148" s="627">
        <v>1.0305696564544381E-2</v>
      </c>
      <c r="S148" s="628"/>
      <c r="T148" s="104"/>
      <c r="U148" s="104"/>
      <c r="V148" s="104"/>
      <c r="W148" s="104"/>
      <c r="X148" s="104"/>
      <c r="Y148" s="104"/>
      <c r="Z148" s="104"/>
      <c r="AA148" s="104"/>
      <c r="AB148" s="104"/>
      <c r="AC148" s="104"/>
      <c r="AD148" s="104"/>
      <c r="AE148" s="124"/>
      <c r="AF148" s="124"/>
    </row>
    <row r="149" spans="1:35" ht="13.5" customHeight="1">
      <c r="A149" s="104"/>
      <c r="B149" s="104"/>
      <c r="C149" s="636" t="s">
        <v>561</v>
      </c>
      <c r="D149" s="636"/>
      <c r="E149" s="636"/>
      <c r="F149" s="636"/>
      <c r="G149" s="636"/>
      <c r="H149" s="625">
        <v>27</v>
      </c>
      <c r="I149" s="626"/>
      <c r="J149" s="627">
        <v>6.2068965517241378E-2</v>
      </c>
      <c r="K149" s="628"/>
      <c r="L149" s="625">
        <v>4169</v>
      </c>
      <c r="M149" s="626"/>
      <c r="N149" s="627">
        <v>0.12186138961152845</v>
      </c>
      <c r="O149" s="628"/>
      <c r="P149" s="625">
        <v>353559</v>
      </c>
      <c r="Q149" s="626"/>
      <c r="R149" s="627">
        <v>0.13165932327601615</v>
      </c>
      <c r="S149" s="628"/>
      <c r="T149" s="104"/>
      <c r="U149" s="104"/>
      <c r="V149" s="104"/>
      <c r="W149" s="104"/>
      <c r="X149" s="104"/>
      <c r="Y149" s="104"/>
      <c r="Z149" s="104"/>
      <c r="AA149" s="104"/>
      <c r="AB149" s="104"/>
      <c r="AC149" s="104"/>
      <c r="AD149" s="104"/>
      <c r="AE149" s="124"/>
      <c r="AF149" s="124"/>
    </row>
    <row r="150" spans="1:35" ht="13.5" customHeight="1">
      <c r="A150" s="104"/>
      <c r="B150" s="104"/>
      <c r="C150" s="636" t="s">
        <v>562</v>
      </c>
      <c r="D150" s="636"/>
      <c r="E150" s="636"/>
      <c r="F150" s="636"/>
      <c r="G150" s="636"/>
      <c r="H150" s="625">
        <v>374</v>
      </c>
      <c r="I150" s="626"/>
      <c r="J150" s="627">
        <v>0.85977011494252875</v>
      </c>
      <c r="K150" s="628"/>
      <c r="L150" s="625">
        <v>26815</v>
      </c>
      <c r="M150" s="626"/>
      <c r="N150" s="627">
        <v>0.78381222413843499</v>
      </c>
      <c r="O150" s="628"/>
      <c r="P150" s="625">
        <v>1998774</v>
      </c>
      <c r="Q150" s="626"/>
      <c r="R150" s="627">
        <v>0.74430924462874914</v>
      </c>
      <c r="S150" s="628"/>
      <c r="T150" s="104"/>
      <c r="U150" s="104"/>
      <c r="V150" s="104"/>
      <c r="W150" s="104"/>
      <c r="X150" s="104"/>
      <c r="Y150" s="104"/>
      <c r="Z150" s="104"/>
      <c r="AA150" s="104"/>
      <c r="AB150" s="104"/>
      <c r="AC150" s="104"/>
      <c r="AD150" s="104"/>
      <c r="AE150" s="124"/>
      <c r="AF150" s="124"/>
    </row>
    <row r="151" spans="1:35" ht="13.5" customHeight="1">
      <c r="A151" s="104"/>
      <c r="B151" s="104"/>
      <c r="C151" s="104"/>
      <c r="D151" s="104"/>
      <c r="E151" s="104"/>
      <c r="F151" s="104"/>
      <c r="G151" s="104"/>
      <c r="H151" s="104"/>
      <c r="I151" s="104"/>
      <c r="J151" s="104"/>
      <c r="K151" s="104"/>
      <c r="L151" s="104"/>
      <c r="M151" s="104"/>
      <c r="N151" s="104"/>
      <c r="O151" s="104"/>
      <c r="P151" s="104"/>
      <c r="Q151" s="104"/>
      <c r="R151" s="104"/>
      <c r="S151" s="104"/>
      <c r="T151" s="104"/>
      <c r="U151" s="104"/>
      <c r="V151" s="104"/>
      <c r="W151" s="104"/>
      <c r="X151" s="104"/>
      <c r="Y151" s="104"/>
      <c r="Z151" s="104"/>
      <c r="AA151" s="104"/>
      <c r="AB151" s="104"/>
      <c r="AC151" s="104"/>
      <c r="AD151" s="104"/>
      <c r="AE151" s="124"/>
      <c r="AF151" s="124"/>
    </row>
    <row r="152" spans="1:35" ht="13.5" customHeight="1">
      <c r="A152" s="104"/>
      <c r="B152" s="104"/>
      <c r="C152" s="104"/>
      <c r="D152" s="104"/>
      <c r="E152" s="104"/>
      <c r="F152" s="104"/>
      <c r="G152" s="104"/>
      <c r="H152" s="104"/>
      <c r="I152" s="104"/>
      <c r="J152" s="104"/>
      <c r="K152" s="104"/>
      <c r="L152" s="104"/>
      <c r="M152" s="104"/>
      <c r="N152" s="104"/>
      <c r="O152" s="104"/>
      <c r="P152" s="104"/>
      <c r="Q152" s="104"/>
      <c r="R152" s="104"/>
      <c r="S152" s="104"/>
      <c r="T152" s="104"/>
      <c r="U152" s="104"/>
      <c r="V152" s="104"/>
      <c r="W152" s="104"/>
      <c r="X152" s="104"/>
      <c r="Y152" s="104"/>
      <c r="Z152" s="104"/>
      <c r="AA152" s="104"/>
      <c r="AB152" s="104"/>
      <c r="AC152" s="104"/>
      <c r="AD152" s="104"/>
    </row>
    <row r="153" spans="1:35" ht="10.5" customHeight="1">
      <c r="A153" s="104"/>
      <c r="B153" s="104"/>
      <c r="C153" s="104"/>
      <c r="D153" s="104"/>
      <c r="E153" s="104"/>
      <c r="F153" s="104"/>
      <c r="G153" s="104"/>
      <c r="H153" s="104"/>
      <c r="I153" s="104"/>
      <c r="J153" s="104"/>
      <c r="K153" s="104"/>
      <c r="L153" s="104"/>
      <c r="M153" s="104"/>
      <c r="N153" s="104"/>
      <c r="O153" s="104"/>
      <c r="P153" s="104"/>
      <c r="Q153" s="104"/>
      <c r="R153" s="104"/>
      <c r="S153" s="104"/>
      <c r="T153" s="104"/>
      <c r="U153" s="517" t="s">
        <v>47</v>
      </c>
      <c r="V153" s="521"/>
      <c r="W153" s="521"/>
      <c r="X153" s="521"/>
      <c r="Y153" s="521"/>
      <c r="Z153" s="521"/>
      <c r="AA153" s="521"/>
      <c r="AB153" s="521"/>
      <c r="AC153" s="605"/>
      <c r="AD153" s="606"/>
    </row>
    <row r="154" spans="1:35" ht="10.5" customHeight="1">
      <c r="A154" s="104"/>
      <c r="B154" s="104"/>
      <c r="C154" s="104"/>
      <c r="D154" s="104"/>
      <c r="E154" s="104"/>
      <c r="F154" s="104"/>
      <c r="G154" s="104"/>
      <c r="H154" s="104"/>
      <c r="I154" s="104"/>
      <c r="J154" s="104"/>
      <c r="K154" s="104"/>
      <c r="L154" s="104"/>
      <c r="M154" s="104"/>
      <c r="N154" s="104"/>
      <c r="O154" s="104"/>
      <c r="P154" s="104"/>
      <c r="Q154" s="104"/>
      <c r="R154" s="104"/>
      <c r="S154" s="104"/>
      <c r="T154" s="104"/>
      <c r="U154" s="607" t="s">
        <v>112</v>
      </c>
      <c r="V154" s="607"/>
      <c r="W154" s="637" t="s">
        <v>631</v>
      </c>
      <c r="X154" s="637"/>
      <c r="Y154" s="607" t="s">
        <v>46</v>
      </c>
      <c r="Z154" s="632"/>
      <c r="AA154" s="519" t="s">
        <v>632</v>
      </c>
      <c r="AB154" s="520"/>
      <c r="AC154" s="607" t="s">
        <v>111</v>
      </c>
      <c r="AD154" s="607"/>
    </row>
    <row r="155" spans="1:35" ht="10.5" customHeight="1">
      <c r="A155" s="104"/>
      <c r="B155" s="104"/>
      <c r="C155" s="104"/>
      <c r="D155" s="104"/>
      <c r="E155" s="104"/>
      <c r="F155" s="104"/>
      <c r="G155" s="104"/>
      <c r="H155" s="104"/>
      <c r="I155" s="104"/>
      <c r="J155" s="104"/>
      <c r="K155" s="104"/>
      <c r="L155" s="104"/>
      <c r="M155" s="104"/>
      <c r="N155" s="104"/>
      <c r="O155" s="104"/>
      <c r="P155" s="104"/>
      <c r="Q155" s="104"/>
      <c r="R155" s="104"/>
      <c r="S155" s="104"/>
      <c r="T155" s="104"/>
      <c r="U155" s="629">
        <v>0.53763440860215062</v>
      </c>
      <c r="V155" s="630"/>
      <c r="W155" s="629">
        <v>6.9907456795391507</v>
      </c>
      <c r="X155" s="630"/>
      <c r="Y155" s="629">
        <v>9.3558618503748114</v>
      </c>
      <c r="Z155" s="630"/>
      <c r="AA155" s="629">
        <v>12.331971219322956</v>
      </c>
      <c r="AB155" s="630"/>
      <c r="AC155" s="629">
        <v>22.131147540983605</v>
      </c>
      <c r="AD155" s="630"/>
      <c r="AE155" s="124"/>
      <c r="AF155" s="146"/>
      <c r="AG155" s="146"/>
      <c r="AH155" s="146"/>
      <c r="AI155" s="146"/>
    </row>
    <row r="156" spans="1:35" ht="10.5" customHeight="1">
      <c r="A156" s="104"/>
      <c r="B156" s="104"/>
      <c r="C156" s="104"/>
      <c r="D156" s="104"/>
      <c r="E156" s="104"/>
      <c r="F156" s="104"/>
      <c r="G156" s="104"/>
      <c r="H156" s="104"/>
      <c r="I156" s="104"/>
      <c r="J156" s="104"/>
      <c r="K156" s="104"/>
      <c r="L156" s="104"/>
      <c r="M156" s="104"/>
      <c r="N156" s="104"/>
      <c r="O156" s="104"/>
      <c r="P156" s="104"/>
      <c r="Q156" s="104"/>
      <c r="R156" s="104"/>
      <c r="S156" s="104"/>
      <c r="T156" s="104"/>
      <c r="U156" s="629">
        <v>0</v>
      </c>
      <c r="V156" s="630"/>
      <c r="W156" s="629">
        <v>0.61170233440349508</v>
      </c>
      <c r="X156" s="630"/>
      <c r="Y156" s="629">
        <v>0.97170863672695007</v>
      </c>
      <c r="Z156" s="630"/>
      <c r="AA156" s="629">
        <v>1.356315668379477</v>
      </c>
      <c r="AB156" s="630"/>
      <c r="AC156" s="629">
        <v>4.8648648648648649</v>
      </c>
      <c r="AD156" s="630"/>
      <c r="AE156" s="124"/>
      <c r="AF156" s="146"/>
      <c r="AG156" s="146"/>
      <c r="AH156" s="146"/>
      <c r="AI156" s="146"/>
    </row>
    <row r="157" spans="1:35" ht="10.5" customHeight="1">
      <c r="A157" s="104"/>
      <c r="B157" s="104"/>
      <c r="C157" s="104"/>
      <c r="D157" s="104"/>
      <c r="E157" s="104"/>
      <c r="F157" s="104"/>
      <c r="G157" s="104"/>
      <c r="H157" s="104"/>
      <c r="I157" s="104"/>
      <c r="J157" s="104"/>
      <c r="K157" s="104"/>
      <c r="L157" s="104"/>
      <c r="M157" s="104"/>
      <c r="N157" s="104"/>
      <c r="O157" s="104"/>
      <c r="P157" s="104"/>
      <c r="Q157" s="104"/>
      <c r="R157" s="104"/>
      <c r="S157" s="104"/>
      <c r="T157" s="104"/>
      <c r="U157" s="629">
        <v>2.6200873362445414</v>
      </c>
      <c r="V157" s="630"/>
      <c r="W157" s="629">
        <v>8.1437712772664241</v>
      </c>
      <c r="X157" s="630"/>
      <c r="Y157" s="629">
        <v>11.115283533004691</v>
      </c>
      <c r="Z157" s="630"/>
      <c r="AA157" s="629">
        <v>15.173782200209347</v>
      </c>
      <c r="AB157" s="630"/>
      <c r="AC157" s="629">
        <v>50.393700787401571</v>
      </c>
      <c r="AD157" s="630"/>
      <c r="AE157" s="124"/>
      <c r="AF157" s="146"/>
      <c r="AG157" s="146"/>
      <c r="AH157" s="146"/>
      <c r="AI157" s="146"/>
    </row>
    <row r="158" spans="1:35" ht="10.5" customHeight="1">
      <c r="A158" s="104"/>
      <c r="B158" s="104"/>
      <c r="C158" s="104"/>
      <c r="D158" s="104"/>
      <c r="E158" s="104"/>
      <c r="F158" s="104"/>
      <c r="G158" s="104"/>
      <c r="H158" s="104"/>
      <c r="I158" s="104"/>
      <c r="J158" s="104"/>
      <c r="K158" s="104"/>
      <c r="L158" s="104"/>
      <c r="M158" s="104"/>
      <c r="N158" s="104"/>
      <c r="O158" s="104"/>
      <c r="P158" s="104"/>
      <c r="Q158" s="104"/>
      <c r="R158" s="104"/>
      <c r="S158" s="104"/>
      <c r="T158" s="104"/>
      <c r="U158" s="629">
        <v>33.070866141732289</v>
      </c>
      <c r="V158" s="630"/>
      <c r="W158" s="629">
        <v>71.459722995348656</v>
      </c>
      <c r="X158" s="630"/>
      <c r="Y158" s="629">
        <v>77.466134491491033</v>
      </c>
      <c r="Z158" s="630"/>
      <c r="AA158" s="629">
        <v>82.683735218034002</v>
      </c>
      <c r="AB158" s="630"/>
      <c r="AC158" s="629">
        <v>93.304221251819513</v>
      </c>
      <c r="AD158" s="630"/>
      <c r="AE158" s="124"/>
      <c r="AF158" s="146"/>
      <c r="AG158" s="146"/>
      <c r="AH158" s="146"/>
      <c r="AI158" s="146"/>
    </row>
    <row r="159" spans="1:35" ht="13.5" customHeight="1">
      <c r="A159" s="104"/>
      <c r="B159" s="104"/>
      <c r="C159" s="104"/>
      <c r="D159" s="104"/>
      <c r="E159" s="104"/>
      <c r="F159" s="104"/>
      <c r="G159" s="104"/>
      <c r="H159" s="104"/>
      <c r="I159" s="104"/>
      <c r="J159" s="104"/>
      <c r="K159" s="104"/>
      <c r="L159" s="104"/>
      <c r="M159" s="104"/>
      <c r="N159" s="104"/>
      <c r="O159" s="104"/>
      <c r="P159" s="104"/>
      <c r="Q159" s="104"/>
      <c r="R159" s="104"/>
      <c r="S159" s="104"/>
      <c r="T159" s="104"/>
      <c r="U159" s="104"/>
      <c r="V159" s="104"/>
      <c r="W159" s="104"/>
      <c r="X159" s="104"/>
      <c r="Y159" s="104"/>
      <c r="Z159" s="104"/>
      <c r="AA159" s="104"/>
      <c r="AB159" s="104"/>
      <c r="AC159" s="104"/>
      <c r="AD159" s="104"/>
    </row>
    <row r="160" spans="1:35" ht="13.5" customHeight="1">
      <c r="A160" s="104"/>
      <c r="B160" s="104"/>
      <c r="C160" s="104"/>
      <c r="D160" s="104"/>
      <c r="E160" s="104"/>
      <c r="F160" s="104"/>
      <c r="G160" s="104"/>
      <c r="H160" s="104"/>
      <c r="I160" s="104"/>
      <c r="J160" s="104"/>
      <c r="K160" s="104"/>
      <c r="L160" s="104"/>
      <c r="M160" s="104"/>
      <c r="N160" s="104"/>
      <c r="O160" s="104"/>
      <c r="P160" s="104"/>
      <c r="Q160" s="104"/>
      <c r="R160" s="104"/>
      <c r="S160" s="104"/>
      <c r="T160" s="104"/>
      <c r="U160" s="104"/>
      <c r="V160" s="104"/>
      <c r="W160" s="104"/>
      <c r="X160" s="104"/>
      <c r="Y160" s="104"/>
      <c r="Z160" s="104"/>
      <c r="AA160" s="104"/>
      <c r="AB160" s="104"/>
      <c r="AC160" s="104"/>
      <c r="AD160" s="104"/>
    </row>
    <row r="161" spans="1:35" ht="13.5" customHeight="1">
      <c r="A161" s="104"/>
      <c r="B161" s="104"/>
      <c r="C161" s="104"/>
      <c r="D161" s="104"/>
      <c r="E161" s="104"/>
      <c r="F161" s="104"/>
      <c r="G161" s="104"/>
      <c r="H161" s="104"/>
      <c r="I161" s="104"/>
      <c r="J161" s="104"/>
      <c r="K161" s="104"/>
      <c r="L161" s="104"/>
      <c r="M161" s="104"/>
      <c r="N161" s="104"/>
      <c r="O161" s="104"/>
      <c r="P161" s="104"/>
      <c r="Q161" s="104"/>
      <c r="R161" s="104"/>
      <c r="S161" s="104"/>
      <c r="T161" s="104"/>
      <c r="U161" s="104"/>
      <c r="V161" s="104"/>
      <c r="W161" s="104"/>
      <c r="X161" s="104"/>
      <c r="Y161" s="104"/>
      <c r="Z161" s="104"/>
      <c r="AA161" s="104"/>
      <c r="AB161" s="104"/>
      <c r="AC161" s="104"/>
      <c r="AD161" s="104"/>
    </row>
    <row r="162" spans="1:35" ht="13.5" customHeight="1">
      <c r="A162" s="104"/>
      <c r="B162" s="104"/>
      <c r="C162" s="104"/>
      <c r="D162" s="104"/>
      <c r="E162" s="104"/>
      <c r="F162" s="104"/>
      <c r="G162" s="104"/>
      <c r="H162" s="104"/>
      <c r="I162" s="104"/>
      <c r="J162" s="104"/>
      <c r="K162" s="104"/>
      <c r="L162" s="104"/>
      <c r="M162" s="104"/>
      <c r="N162" s="104"/>
      <c r="O162" s="104"/>
      <c r="P162" s="104"/>
      <c r="Q162" s="104"/>
      <c r="R162" s="104"/>
      <c r="S162" s="104"/>
      <c r="T162" s="104"/>
      <c r="U162" s="104"/>
      <c r="V162" s="104"/>
      <c r="W162" s="104"/>
      <c r="X162" s="104"/>
      <c r="Y162" s="104"/>
      <c r="Z162" s="104"/>
      <c r="AA162" s="104"/>
      <c r="AB162" s="104"/>
      <c r="AC162" s="104"/>
      <c r="AD162" s="104"/>
    </row>
    <row r="163" spans="1:35" ht="13.5" customHeight="1">
      <c r="A163" s="104"/>
      <c r="B163" s="104"/>
      <c r="C163" s="104"/>
      <c r="D163" s="104"/>
      <c r="E163" s="104"/>
      <c r="F163" s="104"/>
      <c r="G163" s="104"/>
      <c r="H163" s="104"/>
      <c r="I163" s="104"/>
      <c r="J163" s="104"/>
      <c r="K163" s="104"/>
      <c r="L163" s="104"/>
      <c r="M163" s="104"/>
      <c r="N163" s="104"/>
      <c r="O163" s="104"/>
      <c r="P163" s="104"/>
      <c r="Q163" s="104"/>
      <c r="R163" s="104"/>
      <c r="S163" s="104"/>
      <c r="T163" s="104"/>
      <c r="U163" s="104"/>
      <c r="V163" s="104"/>
      <c r="W163" s="104"/>
      <c r="X163" s="104"/>
      <c r="Y163" s="104"/>
      <c r="Z163" s="104"/>
      <c r="AA163" s="104"/>
      <c r="AB163" s="104"/>
      <c r="AC163" s="104"/>
      <c r="AD163" s="104"/>
    </row>
    <row r="164" spans="1:35" ht="19.5" customHeight="1">
      <c r="A164" s="104"/>
      <c r="B164" s="19"/>
      <c r="C164" s="15" t="s">
        <v>702</v>
      </c>
      <c r="D164" s="6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row>
    <row r="165" spans="1:35" ht="9" customHeight="1">
      <c r="A165" s="104"/>
      <c r="B165" s="104"/>
      <c r="C165" s="104"/>
      <c r="D165" s="104"/>
      <c r="E165" s="104"/>
      <c r="F165" s="104"/>
      <c r="G165" s="104"/>
      <c r="H165" s="104"/>
      <c r="I165" s="104"/>
      <c r="J165" s="104"/>
      <c r="K165" s="104"/>
      <c r="L165" s="104"/>
      <c r="M165" s="104"/>
      <c r="N165" s="104"/>
      <c r="O165" s="104"/>
      <c r="P165" s="104"/>
      <c r="Q165" s="104"/>
      <c r="R165" s="104"/>
      <c r="S165" s="104"/>
      <c r="T165" s="104"/>
      <c r="U165" s="104"/>
      <c r="V165" s="104"/>
      <c r="W165" s="104"/>
      <c r="X165" s="104"/>
      <c r="Y165" s="104"/>
      <c r="Z165" s="104"/>
      <c r="AA165" s="104"/>
      <c r="AB165" s="104"/>
      <c r="AC165" s="104"/>
      <c r="AD165" s="104"/>
    </row>
    <row r="166" spans="1:35" ht="13.5" customHeight="1">
      <c r="A166" s="104"/>
      <c r="B166" s="104"/>
      <c r="C166" s="631" t="s">
        <v>538</v>
      </c>
      <c r="D166" s="632"/>
      <c r="E166" s="632"/>
      <c r="F166" s="632"/>
      <c r="G166" s="632"/>
      <c r="H166" s="357" t="s">
        <v>429</v>
      </c>
      <c r="I166" s="592"/>
      <c r="J166" s="592"/>
      <c r="K166" s="633"/>
      <c r="L166" s="638" t="s">
        <v>447</v>
      </c>
      <c r="M166" s="635"/>
      <c r="N166" s="635"/>
      <c r="O166" s="635"/>
      <c r="P166" s="631" t="s">
        <v>110</v>
      </c>
      <c r="Q166" s="632"/>
      <c r="R166" s="632"/>
      <c r="S166" s="632"/>
      <c r="T166" s="104"/>
      <c r="U166" s="104"/>
      <c r="V166" s="104"/>
      <c r="W166" s="104"/>
      <c r="X166" s="104"/>
      <c r="Y166" s="104"/>
      <c r="Z166" s="104"/>
      <c r="AA166" s="104"/>
      <c r="AB166" s="104"/>
      <c r="AC166" s="104"/>
      <c r="AD166" s="104"/>
    </row>
    <row r="167" spans="1:35" ht="13.5" customHeight="1">
      <c r="A167" s="104"/>
      <c r="B167" s="104"/>
      <c r="C167" s="636" t="s">
        <v>560</v>
      </c>
      <c r="D167" s="636"/>
      <c r="E167" s="636"/>
      <c r="F167" s="636"/>
      <c r="G167" s="636"/>
      <c r="H167" s="625">
        <v>55</v>
      </c>
      <c r="I167" s="626"/>
      <c r="J167" s="627">
        <v>0.12643678160919541</v>
      </c>
      <c r="K167" s="628"/>
      <c r="L167" s="625">
        <v>7021</v>
      </c>
      <c r="M167" s="626"/>
      <c r="N167" s="627">
        <v>0.20522638917307298</v>
      </c>
      <c r="O167" s="628"/>
      <c r="P167" s="625">
        <v>659599</v>
      </c>
      <c r="Q167" s="626"/>
      <c r="R167" s="627">
        <v>0.24562338385824425</v>
      </c>
      <c r="S167" s="628"/>
      <c r="T167" s="104"/>
      <c r="U167" s="104"/>
      <c r="V167" s="104"/>
      <c r="W167" s="104"/>
      <c r="X167" s="104"/>
      <c r="Y167" s="104"/>
      <c r="Z167" s="104"/>
      <c r="AA167" s="104"/>
      <c r="AB167" s="104"/>
      <c r="AC167" s="104"/>
      <c r="AD167" s="104"/>
      <c r="AE167" s="124"/>
      <c r="AF167" s="124"/>
    </row>
    <row r="168" spans="1:35" ht="13.5" customHeight="1">
      <c r="A168" s="104"/>
      <c r="B168" s="104"/>
      <c r="C168" s="636" t="s">
        <v>606</v>
      </c>
      <c r="D168" s="636"/>
      <c r="E168" s="636"/>
      <c r="F168" s="636"/>
      <c r="G168" s="636"/>
      <c r="H168" s="625">
        <v>6</v>
      </c>
      <c r="I168" s="626"/>
      <c r="J168" s="627">
        <v>1.3793103448275864E-2</v>
      </c>
      <c r="K168" s="628"/>
      <c r="L168" s="625">
        <v>374</v>
      </c>
      <c r="M168" s="626"/>
      <c r="N168" s="627">
        <v>1.093215632398936E-2</v>
      </c>
      <c r="O168" s="628"/>
      <c r="P168" s="625">
        <v>22100</v>
      </c>
      <c r="Q168" s="626"/>
      <c r="R168" s="627">
        <v>8.2296619359143938E-3</v>
      </c>
      <c r="S168" s="628"/>
      <c r="T168" s="104"/>
      <c r="U168" s="104"/>
      <c r="V168" s="104"/>
      <c r="W168" s="104"/>
      <c r="X168" s="104"/>
      <c r="Y168" s="104"/>
      <c r="Z168" s="104"/>
      <c r="AA168" s="104"/>
      <c r="AB168" s="104"/>
      <c r="AC168" s="104"/>
      <c r="AD168" s="104"/>
      <c r="AE168" s="124"/>
      <c r="AF168" s="124"/>
    </row>
    <row r="169" spans="1:35" ht="13.5" customHeight="1">
      <c r="A169" s="104"/>
      <c r="B169" s="104"/>
      <c r="C169" s="636" t="s">
        <v>561</v>
      </c>
      <c r="D169" s="636"/>
      <c r="E169" s="636"/>
      <c r="F169" s="636"/>
      <c r="G169" s="636"/>
      <c r="H169" s="625">
        <v>3</v>
      </c>
      <c r="I169" s="626"/>
      <c r="J169" s="627">
        <v>6.8965517241379318E-3</v>
      </c>
      <c r="K169" s="628"/>
      <c r="L169" s="625">
        <v>552</v>
      </c>
      <c r="M169" s="626"/>
      <c r="N169" s="627">
        <v>1.6135161205460231E-2</v>
      </c>
      <c r="O169" s="628"/>
      <c r="P169" s="625">
        <v>68627</v>
      </c>
      <c r="Q169" s="626"/>
      <c r="R169" s="627">
        <v>2.5555520799818873E-2</v>
      </c>
      <c r="S169" s="628"/>
      <c r="T169" s="104"/>
      <c r="U169" s="104"/>
      <c r="V169" s="104"/>
      <c r="W169" s="104"/>
      <c r="X169" s="104"/>
      <c r="Y169" s="104"/>
      <c r="Z169" s="104"/>
      <c r="AA169" s="104"/>
      <c r="AB169" s="104"/>
      <c r="AC169" s="104"/>
      <c r="AD169" s="104"/>
      <c r="AE169" s="124"/>
      <c r="AF169" s="124"/>
    </row>
    <row r="170" spans="1:35" ht="13.5" customHeight="1">
      <c r="A170" s="104"/>
      <c r="B170" s="104"/>
      <c r="C170" s="636" t="s">
        <v>562</v>
      </c>
      <c r="D170" s="636"/>
      <c r="E170" s="636"/>
      <c r="F170" s="636"/>
      <c r="G170" s="636"/>
      <c r="H170" s="625">
        <v>371</v>
      </c>
      <c r="I170" s="626"/>
      <c r="J170" s="627">
        <v>0.85287356321839081</v>
      </c>
      <c r="K170" s="628"/>
      <c r="L170" s="625">
        <v>26264</v>
      </c>
      <c r="M170" s="626"/>
      <c r="N170" s="627">
        <v>0.76770629329747753</v>
      </c>
      <c r="O170" s="628"/>
      <c r="P170" s="625">
        <v>1935082</v>
      </c>
      <c r="Q170" s="626"/>
      <c r="R170" s="627">
        <v>0.7205914334060225</v>
      </c>
      <c r="S170" s="628"/>
      <c r="T170" s="104"/>
      <c r="U170" s="104"/>
      <c r="V170" s="104"/>
      <c r="W170" s="104"/>
      <c r="X170" s="104"/>
      <c r="Y170" s="104"/>
      <c r="Z170" s="104"/>
      <c r="AA170" s="104"/>
      <c r="AB170" s="104"/>
      <c r="AC170" s="104"/>
      <c r="AD170" s="104"/>
      <c r="AE170" s="124"/>
      <c r="AF170" s="124"/>
    </row>
    <row r="171" spans="1:35" ht="13.5" customHeight="1">
      <c r="A171" s="104"/>
      <c r="B171" s="104"/>
      <c r="C171" s="104"/>
      <c r="D171" s="104"/>
      <c r="E171" s="104"/>
      <c r="F171" s="104"/>
      <c r="G171" s="104"/>
      <c r="H171" s="104"/>
      <c r="I171" s="104"/>
      <c r="J171" s="104"/>
      <c r="K171" s="104"/>
      <c r="L171" s="104"/>
      <c r="M171" s="104"/>
      <c r="N171" s="104"/>
      <c r="O171" s="104"/>
      <c r="P171" s="104"/>
      <c r="Q171" s="104"/>
      <c r="R171" s="104"/>
      <c r="S171" s="104"/>
      <c r="T171" s="104"/>
      <c r="U171" s="104"/>
      <c r="V171" s="104"/>
      <c r="W171" s="104"/>
      <c r="X171" s="104"/>
      <c r="Y171" s="104"/>
      <c r="Z171" s="104"/>
      <c r="AA171" s="104"/>
      <c r="AB171" s="104"/>
      <c r="AC171" s="104"/>
      <c r="AD171" s="104"/>
      <c r="AE171" s="124"/>
      <c r="AF171" s="124"/>
    </row>
    <row r="172" spans="1:35" ht="13.5" customHeight="1">
      <c r="A172" s="104"/>
      <c r="B172" s="104"/>
      <c r="C172" s="104"/>
      <c r="D172" s="104"/>
      <c r="E172" s="104"/>
      <c r="F172" s="104"/>
      <c r="G172" s="104"/>
      <c r="H172" s="104"/>
      <c r="I172" s="104"/>
      <c r="J172" s="104"/>
      <c r="K172" s="104"/>
      <c r="L172" s="104"/>
      <c r="M172" s="104"/>
      <c r="N172" s="104"/>
      <c r="O172" s="104"/>
      <c r="P172" s="104"/>
      <c r="Q172" s="104"/>
      <c r="R172" s="104"/>
      <c r="S172" s="104"/>
      <c r="T172" s="104"/>
      <c r="U172" s="104"/>
      <c r="V172" s="104"/>
      <c r="W172" s="104"/>
      <c r="X172" s="104"/>
      <c r="Y172" s="104"/>
      <c r="Z172" s="104"/>
      <c r="AA172" s="104"/>
      <c r="AB172" s="104"/>
      <c r="AC172" s="104"/>
      <c r="AD172" s="104"/>
    </row>
    <row r="173" spans="1:35" ht="10.5" customHeight="1">
      <c r="A173" s="104"/>
      <c r="B173" s="104"/>
      <c r="C173" s="104"/>
      <c r="D173" s="104"/>
      <c r="E173" s="104"/>
      <c r="F173" s="104"/>
      <c r="G173" s="104"/>
      <c r="H173" s="104"/>
      <c r="I173" s="104"/>
      <c r="J173" s="104"/>
      <c r="K173" s="104"/>
      <c r="L173" s="104"/>
      <c r="M173" s="104"/>
      <c r="N173" s="104"/>
      <c r="O173" s="104"/>
      <c r="P173" s="104"/>
      <c r="Q173" s="104"/>
      <c r="R173" s="104"/>
      <c r="S173" s="104"/>
      <c r="T173" s="104"/>
      <c r="U173" s="517" t="s">
        <v>47</v>
      </c>
      <c r="V173" s="521"/>
      <c r="W173" s="521"/>
      <c r="X173" s="521"/>
      <c r="Y173" s="521"/>
      <c r="Z173" s="521"/>
      <c r="AA173" s="521"/>
      <c r="AB173" s="521"/>
      <c r="AC173" s="605"/>
      <c r="AD173" s="606"/>
    </row>
    <row r="174" spans="1:35" ht="10.5" customHeight="1">
      <c r="A174" s="104"/>
      <c r="B174" s="104"/>
      <c r="C174" s="104"/>
      <c r="D174" s="104"/>
      <c r="E174" s="104"/>
      <c r="F174" s="104"/>
      <c r="G174" s="104"/>
      <c r="H174" s="104"/>
      <c r="I174" s="104"/>
      <c r="J174" s="104"/>
      <c r="K174" s="104"/>
      <c r="L174" s="104"/>
      <c r="M174" s="104"/>
      <c r="N174" s="104"/>
      <c r="O174" s="104"/>
      <c r="P174" s="104"/>
      <c r="Q174" s="104"/>
      <c r="R174" s="104"/>
      <c r="S174" s="104"/>
      <c r="T174" s="104"/>
      <c r="U174" s="607" t="s">
        <v>112</v>
      </c>
      <c r="V174" s="607"/>
      <c r="W174" s="637" t="s">
        <v>631</v>
      </c>
      <c r="X174" s="637"/>
      <c r="Y174" s="607" t="s">
        <v>46</v>
      </c>
      <c r="Z174" s="632"/>
      <c r="AA174" s="519" t="s">
        <v>632</v>
      </c>
      <c r="AB174" s="520"/>
      <c r="AC174" s="607" t="s">
        <v>111</v>
      </c>
      <c r="AD174" s="607"/>
    </row>
    <row r="175" spans="1:35" ht="10.5" customHeight="1">
      <c r="A175" s="104"/>
      <c r="B175" s="104"/>
      <c r="C175" s="104"/>
      <c r="D175" s="104"/>
      <c r="E175" s="104"/>
      <c r="F175" s="104"/>
      <c r="G175" s="104"/>
      <c r="H175" s="104"/>
      <c r="I175" s="104"/>
      <c r="J175" s="104"/>
      <c r="K175" s="104"/>
      <c r="L175" s="104"/>
      <c r="M175" s="104"/>
      <c r="N175" s="104"/>
      <c r="O175" s="104"/>
      <c r="P175" s="104"/>
      <c r="Q175" s="104"/>
      <c r="R175" s="104"/>
      <c r="S175" s="104"/>
      <c r="T175" s="104"/>
      <c r="U175" s="629">
        <v>6.9892473118279561</v>
      </c>
      <c r="V175" s="630"/>
      <c r="W175" s="629">
        <v>17.552070050939946</v>
      </c>
      <c r="X175" s="630"/>
      <c r="Y175" s="629">
        <v>21.997666277712952</v>
      </c>
      <c r="Z175" s="630"/>
      <c r="AA175" s="629">
        <v>26.314127176794077</v>
      </c>
      <c r="AB175" s="630"/>
      <c r="AC175" s="629">
        <v>37.383823642368846</v>
      </c>
      <c r="AD175" s="630"/>
      <c r="AE175" s="124"/>
      <c r="AF175" s="146"/>
      <c r="AG175" s="146"/>
      <c r="AH175" s="146"/>
      <c r="AI175" s="146"/>
    </row>
    <row r="176" spans="1:35" ht="10.5" customHeight="1">
      <c r="A176" s="104"/>
      <c r="B176" s="104"/>
      <c r="C176" s="104"/>
      <c r="D176" s="104"/>
      <c r="E176" s="104"/>
      <c r="F176" s="104"/>
      <c r="G176" s="104"/>
      <c r="H176" s="104"/>
      <c r="I176" s="104"/>
      <c r="J176" s="104"/>
      <c r="K176" s="104"/>
      <c r="L176" s="104"/>
      <c r="M176" s="104"/>
      <c r="N176" s="104"/>
      <c r="O176" s="104"/>
      <c r="P176" s="104"/>
      <c r="Q176" s="104"/>
      <c r="R176" s="104"/>
      <c r="S176" s="104"/>
      <c r="T176" s="104"/>
      <c r="U176" s="629">
        <v>0</v>
      </c>
      <c r="V176" s="630"/>
      <c r="W176" s="629">
        <v>0.38446768285477961</v>
      </c>
      <c r="X176" s="630"/>
      <c r="Y176" s="629">
        <v>0.67963207203929421</v>
      </c>
      <c r="Z176" s="630"/>
      <c r="AA176" s="629">
        <v>1.1673151750972763</v>
      </c>
      <c r="AB176" s="630"/>
      <c r="AC176" s="629">
        <v>4.9212598425196852</v>
      </c>
      <c r="AD176" s="630"/>
      <c r="AE176" s="124"/>
      <c r="AF176" s="146"/>
      <c r="AG176" s="146"/>
      <c r="AH176" s="146"/>
      <c r="AI176" s="146"/>
    </row>
    <row r="177" spans="1:35" ht="10.5" customHeight="1">
      <c r="A177" s="104"/>
      <c r="B177" s="104"/>
      <c r="C177" s="104"/>
      <c r="D177" s="104"/>
      <c r="E177" s="104"/>
      <c r="F177" s="104"/>
      <c r="G177" s="104"/>
      <c r="H177" s="104"/>
      <c r="I177" s="104"/>
      <c r="J177" s="104"/>
      <c r="K177" s="104"/>
      <c r="L177" s="104"/>
      <c r="M177" s="104"/>
      <c r="N177" s="104"/>
      <c r="O177" s="104"/>
      <c r="P177" s="104"/>
      <c r="Q177" s="104"/>
      <c r="R177" s="104"/>
      <c r="S177" s="104"/>
      <c r="T177" s="104"/>
      <c r="U177" s="629">
        <v>0</v>
      </c>
      <c r="V177" s="630"/>
      <c r="W177" s="629">
        <v>0.56461300066273556</v>
      </c>
      <c r="X177" s="630"/>
      <c r="Y177" s="629">
        <v>1.2700074165215482</v>
      </c>
      <c r="Z177" s="630"/>
      <c r="AA177" s="629">
        <v>3.8309531626176403</v>
      </c>
      <c r="AB177" s="630"/>
      <c r="AC177" s="629">
        <v>16.152349179872118</v>
      </c>
      <c r="AD177" s="630"/>
      <c r="AE177" s="124"/>
      <c r="AF177" s="146"/>
      <c r="AG177" s="146"/>
      <c r="AH177" s="146"/>
      <c r="AI177" s="146"/>
    </row>
    <row r="178" spans="1:35" ht="10.5" customHeight="1">
      <c r="A178" s="104"/>
      <c r="B178" s="104"/>
      <c r="C178" s="104"/>
      <c r="D178" s="104"/>
      <c r="E178" s="104"/>
      <c r="F178" s="104"/>
      <c r="G178" s="104"/>
      <c r="H178" s="104"/>
      <c r="I178" s="104"/>
      <c r="J178" s="104"/>
      <c r="K178" s="104"/>
      <c r="L178" s="104"/>
      <c r="M178" s="104"/>
      <c r="N178" s="104"/>
      <c r="O178" s="104"/>
      <c r="P178" s="104"/>
      <c r="Q178" s="104"/>
      <c r="R178" s="104"/>
      <c r="S178" s="104"/>
      <c r="T178" s="104"/>
      <c r="U178" s="629">
        <v>58.371698570390116</v>
      </c>
      <c r="V178" s="630"/>
      <c r="W178" s="629">
        <v>69.752683369747047</v>
      </c>
      <c r="X178" s="630"/>
      <c r="Y178" s="629">
        <v>74.792541434351307</v>
      </c>
      <c r="Z178" s="630"/>
      <c r="AA178" s="629">
        <v>78.997470319724158</v>
      </c>
      <c r="AB178" s="630"/>
      <c r="AC178" s="629">
        <v>90.273037542662109</v>
      </c>
      <c r="AD178" s="630"/>
      <c r="AE178" s="124"/>
      <c r="AF178" s="146"/>
      <c r="AG178" s="146"/>
      <c r="AH178" s="146"/>
      <c r="AI178" s="146"/>
    </row>
    <row r="179" spans="1:35" ht="13.5" customHeight="1">
      <c r="A179" s="104"/>
      <c r="B179" s="104"/>
      <c r="C179" s="104"/>
      <c r="D179" s="104"/>
      <c r="E179" s="104"/>
      <c r="F179" s="104"/>
      <c r="G179" s="104"/>
      <c r="H179" s="104"/>
      <c r="I179" s="104"/>
      <c r="J179" s="104"/>
      <c r="K179" s="104"/>
      <c r="L179" s="104"/>
      <c r="M179" s="104"/>
      <c r="N179" s="104"/>
      <c r="O179" s="104"/>
      <c r="P179" s="104"/>
      <c r="Q179" s="104"/>
      <c r="R179" s="104"/>
      <c r="S179" s="104"/>
      <c r="T179" s="104"/>
      <c r="U179" s="104"/>
      <c r="V179" s="104"/>
      <c r="W179" s="104"/>
      <c r="X179" s="104"/>
      <c r="Y179" s="104"/>
      <c r="Z179" s="104"/>
      <c r="AA179" s="104"/>
      <c r="AB179" s="104"/>
      <c r="AC179" s="104"/>
      <c r="AD179" s="104"/>
    </row>
    <row r="180" spans="1:35" ht="13.5" customHeight="1">
      <c r="A180" s="104"/>
      <c r="B180" s="104"/>
      <c r="C180" s="104"/>
      <c r="D180" s="104"/>
      <c r="E180" s="104"/>
      <c r="F180" s="104"/>
      <c r="G180" s="104"/>
      <c r="H180" s="104"/>
      <c r="I180" s="104"/>
      <c r="J180" s="104"/>
      <c r="K180" s="104"/>
      <c r="L180" s="104"/>
      <c r="M180" s="104"/>
      <c r="N180" s="104"/>
      <c r="O180" s="104"/>
      <c r="P180" s="104"/>
      <c r="Q180" s="104"/>
      <c r="R180" s="104"/>
      <c r="S180" s="104"/>
      <c r="T180" s="104"/>
      <c r="U180" s="104"/>
      <c r="V180" s="104"/>
      <c r="W180" s="104"/>
      <c r="X180" s="104"/>
      <c r="Y180" s="104"/>
      <c r="Z180" s="104"/>
      <c r="AA180" s="104"/>
      <c r="AB180" s="104"/>
      <c r="AC180" s="104"/>
      <c r="AD180" s="104"/>
    </row>
    <row r="181" spans="1:35" ht="13.5" customHeight="1">
      <c r="A181" s="104"/>
      <c r="B181" s="104"/>
      <c r="C181" s="104"/>
      <c r="D181" s="104"/>
      <c r="E181" s="104"/>
      <c r="F181" s="104"/>
      <c r="G181" s="104"/>
      <c r="H181" s="104"/>
      <c r="I181" s="104"/>
      <c r="J181" s="104"/>
      <c r="K181" s="104"/>
      <c r="L181" s="104"/>
      <c r="M181" s="104"/>
      <c r="N181" s="104"/>
      <c r="O181" s="104"/>
      <c r="P181" s="104"/>
      <c r="Q181" s="104"/>
      <c r="R181" s="104"/>
      <c r="S181" s="104"/>
      <c r="T181" s="104"/>
      <c r="U181" s="104"/>
      <c r="V181" s="104"/>
      <c r="W181" s="104"/>
      <c r="X181" s="104"/>
      <c r="Y181" s="104"/>
      <c r="Z181" s="104"/>
      <c r="AA181" s="104"/>
      <c r="AB181" s="104"/>
      <c r="AC181" s="104"/>
      <c r="AD181" s="104"/>
    </row>
    <row r="182" spans="1:35" ht="13.5" customHeight="1">
      <c r="A182" s="104"/>
      <c r="B182" s="104"/>
      <c r="C182" s="104"/>
      <c r="D182" s="104"/>
      <c r="E182" s="104"/>
      <c r="F182" s="104"/>
      <c r="G182" s="104"/>
      <c r="H182" s="104"/>
      <c r="I182" s="104"/>
      <c r="J182" s="104"/>
      <c r="K182" s="104"/>
      <c r="L182" s="104"/>
      <c r="M182" s="104"/>
      <c r="N182" s="104"/>
      <c r="O182" s="104"/>
      <c r="P182" s="104"/>
      <c r="Q182" s="104"/>
      <c r="R182" s="104"/>
      <c r="S182" s="104"/>
      <c r="T182" s="104"/>
      <c r="U182" s="104"/>
      <c r="V182" s="104"/>
      <c r="W182" s="104"/>
      <c r="X182" s="104"/>
      <c r="Y182" s="104"/>
      <c r="Z182" s="104"/>
      <c r="AA182" s="104"/>
      <c r="AB182" s="104"/>
      <c r="AC182" s="104"/>
      <c r="AD182" s="104"/>
    </row>
    <row r="183" spans="1:35" ht="13.5" customHeight="1">
      <c r="A183" s="104"/>
      <c r="B183" s="104"/>
      <c r="C183" s="104"/>
      <c r="D183" s="104"/>
      <c r="E183" s="104"/>
      <c r="F183" s="104"/>
      <c r="G183" s="104"/>
      <c r="H183" s="104"/>
      <c r="I183" s="104"/>
      <c r="J183" s="104"/>
      <c r="K183" s="104"/>
      <c r="L183" s="104"/>
      <c r="M183" s="104"/>
      <c r="N183" s="104"/>
      <c r="O183" s="104"/>
      <c r="P183" s="104"/>
      <c r="Q183" s="104"/>
      <c r="R183" s="104"/>
      <c r="S183" s="104"/>
      <c r="T183" s="104"/>
      <c r="U183" s="104"/>
      <c r="V183" s="104"/>
      <c r="W183" s="104"/>
      <c r="X183" s="104"/>
      <c r="Y183" s="104"/>
      <c r="Z183" s="104"/>
      <c r="AA183" s="104"/>
      <c r="AB183" s="104"/>
      <c r="AC183" s="104"/>
      <c r="AD183" s="104"/>
    </row>
  </sheetData>
  <mergeCells count="397">
    <mergeCell ref="U178:V178"/>
    <mergeCell ref="W178:X178"/>
    <mergeCell ref="Y178:Z178"/>
    <mergeCell ref="AA178:AB178"/>
    <mergeCell ref="AC178:AD178"/>
    <mergeCell ref="U177:V177"/>
    <mergeCell ref="W177:X177"/>
    <mergeCell ref="Y177:Z177"/>
    <mergeCell ref="AA177:AB177"/>
    <mergeCell ref="AC177:AD177"/>
    <mergeCell ref="U176:V176"/>
    <mergeCell ref="W176:X176"/>
    <mergeCell ref="Y176:Z176"/>
    <mergeCell ref="AA176:AB176"/>
    <mergeCell ref="AC176:AD176"/>
    <mergeCell ref="U175:V175"/>
    <mergeCell ref="W175:X175"/>
    <mergeCell ref="Y175:Z175"/>
    <mergeCell ref="AA175:AB175"/>
    <mergeCell ref="AC175:AD175"/>
    <mergeCell ref="P170:Q170"/>
    <mergeCell ref="R170:S170"/>
    <mergeCell ref="U173:AD173"/>
    <mergeCell ref="U174:V174"/>
    <mergeCell ref="W174:X174"/>
    <mergeCell ref="Y174:Z174"/>
    <mergeCell ref="AA174:AB174"/>
    <mergeCell ref="AC174:AD174"/>
    <mergeCell ref="C170:G170"/>
    <mergeCell ref="H170:I170"/>
    <mergeCell ref="J170:K170"/>
    <mergeCell ref="L170:M170"/>
    <mergeCell ref="N170:O170"/>
    <mergeCell ref="P168:Q168"/>
    <mergeCell ref="R168:S168"/>
    <mergeCell ref="C169:G169"/>
    <mergeCell ref="H169:I169"/>
    <mergeCell ref="J169:K169"/>
    <mergeCell ref="L169:M169"/>
    <mergeCell ref="N169:O169"/>
    <mergeCell ref="P169:Q169"/>
    <mergeCell ref="R169:S169"/>
    <mergeCell ref="C168:G168"/>
    <mergeCell ref="H168:I168"/>
    <mergeCell ref="J168:K168"/>
    <mergeCell ref="L168:M168"/>
    <mergeCell ref="N168:O168"/>
    <mergeCell ref="C166:G166"/>
    <mergeCell ref="H166:K166"/>
    <mergeCell ref="L166:O166"/>
    <mergeCell ref="P166:S166"/>
    <mergeCell ref="C167:G167"/>
    <mergeCell ref="H167:I167"/>
    <mergeCell ref="J167:K167"/>
    <mergeCell ref="L167:M167"/>
    <mergeCell ref="N167:O167"/>
    <mergeCell ref="P167:Q167"/>
    <mergeCell ref="R167:S167"/>
    <mergeCell ref="U158:V158"/>
    <mergeCell ref="W158:X158"/>
    <mergeCell ref="Y158:Z158"/>
    <mergeCell ref="AA158:AB158"/>
    <mergeCell ref="AC158:AD158"/>
    <mergeCell ref="U157:V157"/>
    <mergeCell ref="W157:X157"/>
    <mergeCell ref="Y157:Z157"/>
    <mergeCell ref="AA157:AB157"/>
    <mergeCell ref="AC157:AD157"/>
    <mergeCell ref="U156:V156"/>
    <mergeCell ref="W156:X156"/>
    <mergeCell ref="Y156:Z156"/>
    <mergeCell ref="AA156:AB156"/>
    <mergeCell ref="AC156:AD156"/>
    <mergeCell ref="U155:V155"/>
    <mergeCell ref="W155:X155"/>
    <mergeCell ref="Y155:Z155"/>
    <mergeCell ref="AA155:AB155"/>
    <mergeCell ref="AC155:AD155"/>
    <mergeCell ref="P150:Q150"/>
    <mergeCell ref="R150:S150"/>
    <mergeCell ref="U153:AD153"/>
    <mergeCell ref="U154:V154"/>
    <mergeCell ref="W154:X154"/>
    <mergeCell ref="Y154:Z154"/>
    <mergeCell ref="AA154:AB154"/>
    <mergeCell ref="AC154:AD154"/>
    <mergeCell ref="C150:G150"/>
    <mergeCell ref="H150:I150"/>
    <mergeCell ref="J150:K150"/>
    <mergeCell ref="L150:M150"/>
    <mergeCell ref="N150:O150"/>
    <mergeCell ref="P148:Q148"/>
    <mergeCell ref="R148:S148"/>
    <mergeCell ref="C149:G149"/>
    <mergeCell ref="H149:I149"/>
    <mergeCell ref="J149:K149"/>
    <mergeCell ref="L149:M149"/>
    <mergeCell ref="N149:O149"/>
    <mergeCell ref="P149:Q149"/>
    <mergeCell ref="R149:S149"/>
    <mergeCell ref="C148:G148"/>
    <mergeCell ref="H148:I148"/>
    <mergeCell ref="J148:K148"/>
    <mergeCell ref="L148:M148"/>
    <mergeCell ref="N148:O148"/>
    <mergeCell ref="C146:G146"/>
    <mergeCell ref="H146:K146"/>
    <mergeCell ref="L146:O146"/>
    <mergeCell ref="P146:S146"/>
    <mergeCell ref="C147:G147"/>
    <mergeCell ref="H147:I147"/>
    <mergeCell ref="J147:K147"/>
    <mergeCell ref="L147:M147"/>
    <mergeCell ref="N147:O147"/>
    <mergeCell ref="P147:Q147"/>
    <mergeCell ref="R147:S147"/>
    <mergeCell ref="U139:V139"/>
    <mergeCell ref="W139:X139"/>
    <mergeCell ref="Y139:Z139"/>
    <mergeCell ref="AA139:AB139"/>
    <mergeCell ref="AC139:AD139"/>
    <mergeCell ref="U138:V138"/>
    <mergeCell ref="W138:X138"/>
    <mergeCell ref="Y138:Z138"/>
    <mergeCell ref="AA138:AB138"/>
    <mergeCell ref="AC138:AD138"/>
    <mergeCell ref="U137:V137"/>
    <mergeCell ref="W137:X137"/>
    <mergeCell ref="Y137:Z137"/>
    <mergeCell ref="AA137:AB137"/>
    <mergeCell ref="AC137:AD137"/>
    <mergeCell ref="P132:Q132"/>
    <mergeCell ref="R132:S132"/>
    <mergeCell ref="U135:AD135"/>
    <mergeCell ref="U136:V136"/>
    <mergeCell ref="W136:X136"/>
    <mergeCell ref="Y136:Z136"/>
    <mergeCell ref="AA136:AB136"/>
    <mergeCell ref="AC136:AD136"/>
    <mergeCell ref="C132:G132"/>
    <mergeCell ref="H132:I132"/>
    <mergeCell ref="J132:K132"/>
    <mergeCell ref="L132:M132"/>
    <mergeCell ref="N132:O132"/>
    <mergeCell ref="P130:Q130"/>
    <mergeCell ref="R130:S130"/>
    <mergeCell ref="C131:G131"/>
    <mergeCell ref="H131:I131"/>
    <mergeCell ref="J131:K131"/>
    <mergeCell ref="L131:M131"/>
    <mergeCell ref="N131:O131"/>
    <mergeCell ref="P131:Q131"/>
    <mergeCell ref="R131:S131"/>
    <mergeCell ref="C130:G130"/>
    <mergeCell ref="H130:I130"/>
    <mergeCell ref="J130:K130"/>
    <mergeCell ref="L130:M130"/>
    <mergeCell ref="N130:O130"/>
    <mergeCell ref="A122:AD123"/>
    <mergeCell ref="C129:G129"/>
    <mergeCell ref="H129:K129"/>
    <mergeCell ref="L129:O129"/>
    <mergeCell ref="P129:S129"/>
    <mergeCell ref="U116:V116"/>
    <mergeCell ref="W116:X116"/>
    <mergeCell ref="Y116:Z116"/>
    <mergeCell ref="AA116:AB116"/>
    <mergeCell ref="AC116:AD116"/>
    <mergeCell ref="U115:V115"/>
    <mergeCell ref="W115:X115"/>
    <mergeCell ref="Y115:Z115"/>
    <mergeCell ref="AA115:AB115"/>
    <mergeCell ref="AC115:AD115"/>
    <mergeCell ref="U114:V114"/>
    <mergeCell ref="W114:X114"/>
    <mergeCell ref="Y114:Z114"/>
    <mergeCell ref="AA114:AB114"/>
    <mergeCell ref="AC114:AD114"/>
    <mergeCell ref="U113:V113"/>
    <mergeCell ref="W113:X113"/>
    <mergeCell ref="Y113:Z113"/>
    <mergeCell ref="AA113:AB113"/>
    <mergeCell ref="AC113:AD113"/>
    <mergeCell ref="P108:Q108"/>
    <mergeCell ref="R108:S108"/>
    <mergeCell ref="U111:AD111"/>
    <mergeCell ref="U112:V112"/>
    <mergeCell ref="W112:X112"/>
    <mergeCell ref="Y112:Z112"/>
    <mergeCell ref="AA112:AB112"/>
    <mergeCell ref="AC112:AD112"/>
    <mergeCell ref="C108:G108"/>
    <mergeCell ref="H108:I108"/>
    <mergeCell ref="J108:K108"/>
    <mergeCell ref="L108:M108"/>
    <mergeCell ref="N108:O108"/>
    <mergeCell ref="P106:Q106"/>
    <mergeCell ref="R106:S106"/>
    <mergeCell ref="C107:G107"/>
    <mergeCell ref="H107:I107"/>
    <mergeCell ref="J107:K107"/>
    <mergeCell ref="L107:M107"/>
    <mergeCell ref="N107:O107"/>
    <mergeCell ref="P107:Q107"/>
    <mergeCell ref="R107:S107"/>
    <mergeCell ref="C106:G106"/>
    <mergeCell ref="H106:I106"/>
    <mergeCell ref="J106:K106"/>
    <mergeCell ref="L106:M106"/>
    <mergeCell ref="N106:O106"/>
    <mergeCell ref="C104:G104"/>
    <mergeCell ref="H104:K104"/>
    <mergeCell ref="L104:O104"/>
    <mergeCell ref="P104:S104"/>
    <mergeCell ref="C105:G105"/>
    <mergeCell ref="H105:I105"/>
    <mergeCell ref="J105:K105"/>
    <mergeCell ref="L105:M105"/>
    <mergeCell ref="N105:O105"/>
    <mergeCell ref="P105:Q105"/>
    <mergeCell ref="R105:S105"/>
    <mergeCell ref="U97:V97"/>
    <mergeCell ref="W97:X97"/>
    <mergeCell ref="Y97:Z97"/>
    <mergeCell ref="AA97:AB97"/>
    <mergeCell ref="AC97:AD97"/>
    <mergeCell ref="U96:V96"/>
    <mergeCell ref="W96:X96"/>
    <mergeCell ref="Y96:Z96"/>
    <mergeCell ref="AA96:AB96"/>
    <mergeCell ref="AC96:AD96"/>
    <mergeCell ref="U95:V95"/>
    <mergeCell ref="W95:X95"/>
    <mergeCell ref="Y95:Z95"/>
    <mergeCell ref="AA95:AB95"/>
    <mergeCell ref="AC95:AD95"/>
    <mergeCell ref="U93:AD93"/>
    <mergeCell ref="U94:V94"/>
    <mergeCell ref="W94:X94"/>
    <mergeCell ref="Y94:Z94"/>
    <mergeCell ref="AA94:AB94"/>
    <mergeCell ref="AC94:AD94"/>
    <mergeCell ref="P89:Q89"/>
    <mergeCell ref="R89:S89"/>
    <mergeCell ref="C90:G90"/>
    <mergeCell ref="H90:I90"/>
    <mergeCell ref="J90:K90"/>
    <mergeCell ref="L90:M90"/>
    <mergeCell ref="N90:O90"/>
    <mergeCell ref="P90:Q90"/>
    <mergeCell ref="R90:S90"/>
    <mergeCell ref="C89:G89"/>
    <mergeCell ref="H89:I89"/>
    <mergeCell ref="J89:K89"/>
    <mergeCell ref="L89:M89"/>
    <mergeCell ref="N89:O89"/>
    <mergeCell ref="C87:G87"/>
    <mergeCell ref="H87:K87"/>
    <mergeCell ref="L87:O87"/>
    <mergeCell ref="P87:S87"/>
    <mergeCell ref="C88:G88"/>
    <mergeCell ref="H88:I88"/>
    <mergeCell ref="J88:K88"/>
    <mergeCell ref="L88:M88"/>
    <mergeCell ref="N88:O88"/>
    <mergeCell ref="P88:Q88"/>
    <mergeCell ref="R88:S88"/>
    <mergeCell ref="U80:V80"/>
    <mergeCell ref="W80:X80"/>
    <mergeCell ref="Y80:Z80"/>
    <mergeCell ref="AA80:AB80"/>
    <mergeCell ref="AC80:AD80"/>
    <mergeCell ref="U79:V79"/>
    <mergeCell ref="W79:X79"/>
    <mergeCell ref="Y79:Z79"/>
    <mergeCell ref="AA79:AB79"/>
    <mergeCell ref="AC79:AD79"/>
    <mergeCell ref="U78:V78"/>
    <mergeCell ref="W78:X78"/>
    <mergeCell ref="Y78:Z78"/>
    <mergeCell ref="AA78:AB78"/>
    <mergeCell ref="AC78:AD78"/>
    <mergeCell ref="P73:Q73"/>
    <mergeCell ref="R73:S73"/>
    <mergeCell ref="U76:AD76"/>
    <mergeCell ref="U77:V77"/>
    <mergeCell ref="W77:X77"/>
    <mergeCell ref="Y77:Z77"/>
    <mergeCell ref="AA77:AB77"/>
    <mergeCell ref="AC77:AD77"/>
    <mergeCell ref="C73:G73"/>
    <mergeCell ref="H73:I73"/>
    <mergeCell ref="J73:K73"/>
    <mergeCell ref="L73:M73"/>
    <mergeCell ref="N73:O73"/>
    <mergeCell ref="P71:Q71"/>
    <mergeCell ref="R71:S71"/>
    <mergeCell ref="C72:G72"/>
    <mergeCell ref="H72:I72"/>
    <mergeCell ref="J72:K72"/>
    <mergeCell ref="L72:M72"/>
    <mergeCell ref="N72:O72"/>
    <mergeCell ref="P72:Q72"/>
    <mergeCell ref="R72:S72"/>
    <mergeCell ref="C71:G71"/>
    <mergeCell ref="H71:I71"/>
    <mergeCell ref="J71:K71"/>
    <mergeCell ref="L71:M71"/>
    <mergeCell ref="N71:O71"/>
    <mergeCell ref="A63:AD64"/>
    <mergeCell ref="C70:G70"/>
    <mergeCell ref="H70:K70"/>
    <mergeCell ref="L70:O70"/>
    <mergeCell ref="P70:S70"/>
    <mergeCell ref="Y54:Z54"/>
    <mergeCell ref="AA54:AB54"/>
    <mergeCell ref="D55:E55"/>
    <mergeCell ref="F55:G55"/>
    <mergeCell ref="H55:I55"/>
    <mergeCell ref="J55:K55"/>
    <mergeCell ref="L55:M55"/>
    <mergeCell ref="N55:O55"/>
    <mergeCell ref="Q55:R55"/>
    <mergeCell ref="S55:T55"/>
    <mergeCell ref="U55:V55"/>
    <mergeCell ref="W55:X55"/>
    <mergeCell ref="Y55:Z55"/>
    <mergeCell ref="AA55:AB55"/>
    <mergeCell ref="N54:O54"/>
    <mergeCell ref="Q54:R54"/>
    <mergeCell ref="S54:T54"/>
    <mergeCell ref="U54:V54"/>
    <mergeCell ref="W54:X54"/>
    <mergeCell ref="D54:E54"/>
    <mergeCell ref="F54:G54"/>
    <mergeCell ref="H54:I54"/>
    <mergeCell ref="J54:K54"/>
    <mergeCell ref="L54:M54"/>
    <mergeCell ref="D52:O52"/>
    <mergeCell ref="Q52:AB52"/>
    <mergeCell ref="D53:E53"/>
    <mergeCell ref="F53:G53"/>
    <mergeCell ref="H53:I53"/>
    <mergeCell ref="J53:K53"/>
    <mergeCell ref="L53:M53"/>
    <mergeCell ref="N53:O53"/>
    <mergeCell ref="Q53:R53"/>
    <mergeCell ref="S53:T53"/>
    <mergeCell ref="U53:V53"/>
    <mergeCell ref="W53:X53"/>
    <mergeCell ref="Y53:Z53"/>
    <mergeCell ref="AA53:AB53"/>
    <mergeCell ref="X21:Y21"/>
    <mergeCell ref="Z21:AB21"/>
    <mergeCell ref="D34:K34"/>
    <mergeCell ref="L34:Q34"/>
    <mergeCell ref="T34:AA35"/>
    <mergeCell ref="D35:K35"/>
    <mergeCell ref="L35:Q35"/>
    <mergeCell ref="M21:O21"/>
    <mergeCell ref="P21:Q21"/>
    <mergeCell ref="R21:S21"/>
    <mergeCell ref="T21:U21"/>
    <mergeCell ref="V21:W21"/>
    <mergeCell ref="C21:D21"/>
    <mergeCell ref="E21:F21"/>
    <mergeCell ref="G21:H21"/>
    <mergeCell ref="I21:J21"/>
    <mergeCell ref="K21:L21"/>
    <mergeCell ref="W8:Z8"/>
    <mergeCell ref="C19:L19"/>
    <mergeCell ref="M19:O20"/>
    <mergeCell ref="P19:Y19"/>
    <mergeCell ref="Z19:AB20"/>
    <mergeCell ref="C20:D20"/>
    <mergeCell ref="E20:F20"/>
    <mergeCell ref="G20:H20"/>
    <mergeCell ref="I20:J20"/>
    <mergeCell ref="K20:L20"/>
    <mergeCell ref="P20:Q20"/>
    <mergeCell ref="R20:S20"/>
    <mergeCell ref="T20:U20"/>
    <mergeCell ref="V20:W20"/>
    <mergeCell ref="X20:Y20"/>
    <mergeCell ref="B8:F8"/>
    <mergeCell ref="G8:J8"/>
    <mergeCell ref="K8:N8"/>
    <mergeCell ref="O8:R8"/>
    <mergeCell ref="S8:V8"/>
    <mergeCell ref="A1:AD2"/>
    <mergeCell ref="B6:F7"/>
    <mergeCell ref="G6:J7"/>
    <mergeCell ref="K6:N7"/>
    <mergeCell ref="O6:R7"/>
    <mergeCell ref="S6:Z6"/>
    <mergeCell ref="S7:V7"/>
    <mergeCell ref="W7:Z7"/>
  </mergeCells>
  <phoneticPr fontId="31"/>
  <pageMargins left="0.98425196850393704" right="0.59055118110236227" top="0.59055118110236227" bottom="0.59055118110236227" header="0.31496062992125984" footer="0.11811023622047245"/>
  <pageSetup paperSize="9" scale="96" firstPageNumber="40" orientation="portrait" useFirstPageNumber="1" r:id="rId1"/>
  <headerFooter alignWithMargins="0">
    <oddFooter>&amp;C&amp;9&amp;P/ 77</oddFooter>
  </headerFooter>
  <rowBreaks count="2" manualBreakCount="2">
    <brk id="62" max="29" man="1"/>
    <brk id="121" max="2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5"/>
  </sheetPr>
  <dimension ref="A1:AO180"/>
  <sheetViews>
    <sheetView showGridLines="0" view="pageBreakPreview" zoomScaleNormal="100" zoomScaleSheetLayoutView="100" workbookViewId="0">
      <selection sqref="A1:AD2"/>
    </sheetView>
  </sheetViews>
  <sheetFormatPr defaultRowHeight="13.5"/>
  <cols>
    <col min="1" max="1" width="2.625" customWidth="1"/>
    <col min="2" max="30" width="2.875" customWidth="1"/>
    <col min="31" max="40" width="5.625" style="122" customWidth="1"/>
    <col min="41" max="41" width="9" style="147"/>
    <col min="42" max="42" width="4.375" customWidth="1"/>
  </cols>
  <sheetData>
    <row r="1" spans="1:35" ht="13.5" customHeight="1">
      <c r="A1" s="247" t="s">
        <v>145</v>
      </c>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23"/>
      <c r="AD1" s="223"/>
      <c r="AE1" s="123"/>
      <c r="AF1" s="123"/>
      <c r="AG1" s="123"/>
    </row>
    <row r="2" spans="1:35" ht="13.5" customHeight="1">
      <c r="A2" s="247"/>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23"/>
      <c r="AD2" s="223"/>
      <c r="AE2" s="82"/>
      <c r="AF2" s="82"/>
    </row>
    <row r="3" spans="1:35" ht="14.25">
      <c r="A3" s="64"/>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c r="AE3" s="82"/>
      <c r="AF3" s="82"/>
    </row>
    <row r="4" spans="1:35" ht="19.5" customHeight="1" thickBot="1">
      <c r="A4" s="104"/>
      <c r="B4" s="67" t="s">
        <v>707</v>
      </c>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row>
    <row r="5" spans="1:35" ht="9" customHeight="1" thickTop="1">
      <c r="A5" s="104"/>
      <c r="B5" s="104"/>
      <c r="C5" s="104"/>
      <c r="D5" s="104"/>
      <c r="E5" s="104"/>
      <c r="F5" s="104"/>
      <c r="G5" s="104"/>
      <c r="H5" s="104"/>
      <c r="I5" s="104"/>
      <c r="J5" s="104"/>
      <c r="K5" s="104"/>
      <c r="L5" s="104"/>
      <c r="M5" s="104"/>
      <c r="N5" s="104"/>
      <c r="O5" s="104"/>
      <c r="P5" s="104"/>
      <c r="Q5" s="104"/>
      <c r="R5" s="104"/>
      <c r="S5" s="104"/>
      <c r="T5" s="104"/>
      <c r="U5" s="104"/>
      <c r="V5" s="104"/>
      <c r="W5" s="104"/>
      <c r="X5" s="104"/>
      <c r="Y5" s="104"/>
      <c r="Z5" s="104"/>
      <c r="AA5" s="104"/>
      <c r="AB5" s="104"/>
      <c r="AC5" s="104"/>
      <c r="AD5" s="104"/>
    </row>
    <row r="6" spans="1:35" ht="19.5" customHeight="1">
      <c r="A6" s="104"/>
      <c r="B6" s="19"/>
      <c r="C6" s="15" t="s">
        <v>708</v>
      </c>
      <c r="D6" s="618"/>
      <c r="E6" s="18"/>
      <c r="F6" s="18"/>
      <c r="G6" s="18"/>
      <c r="H6" s="18"/>
      <c r="I6" s="18"/>
      <c r="J6" s="18"/>
      <c r="K6" s="18"/>
      <c r="L6" s="18"/>
      <c r="M6" s="18"/>
      <c r="N6" s="18"/>
      <c r="O6" s="18"/>
      <c r="P6" s="18"/>
      <c r="Q6" s="18"/>
      <c r="R6" s="18"/>
      <c r="S6" s="18"/>
      <c r="T6" s="18"/>
      <c r="U6" s="18"/>
      <c r="V6" s="18"/>
      <c r="W6" s="18"/>
      <c r="X6" s="18"/>
      <c r="Y6" s="18"/>
      <c r="Z6" s="18"/>
      <c r="AA6" s="18"/>
      <c r="AB6" s="18"/>
      <c r="AC6" s="18"/>
      <c r="AD6" s="18"/>
    </row>
    <row r="7" spans="1:35" ht="9" customHeight="1">
      <c r="A7" s="104"/>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row>
    <row r="8" spans="1:35" ht="13.5" customHeight="1">
      <c r="A8" s="104"/>
      <c r="B8" s="104"/>
      <c r="C8" s="631" t="s">
        <v>538</v>
      </c>
      <c r="D8" s="632"/>
      <c r="E8" s="632"/>
      <c r="F8" s="632"/>
      <c r="G8" s="632"/>
      <c r="H8" s="357" t="s">
        <v>429</v>
      </c>
      <c r="I8" s="592"/>
      <c r="J8" s="592"/>
      <c r="K8" s="633"/>
      <c r="L8" s="638" t="s">
        <v>447</v>
      </c>
      <c r="M8" s="635"/>
      <c r="N8" s="635"/>
      <c r="O8" s="635"/>
      <c r="P8" s="631" t="s">
        <v>110</v>
      </c>
      <c r="Q8" s="632"/>
      <c r="R8" s="632"/>
      <c r="S8" s="632"/>
      <c r="T8" s="104"/>
      <c r="U8" s="104"/>
      <c r="V8" s="104"/>
      <c r="W8" s="104"/>
      <c r="X8" s="104"/>
      <c r="Y8" s="104"/>
      <c r="Z8" s="104"/>
      <c r="AA8" s="104"/>
      <c r="AB8" s="104"/>
      <c r="AC8" s="104"/>
      <c r="AD8" s="104"/>
    </row>
    <row r="9" spans="1:35" ht="13.5" customHeight="1">
      <c r="A9" s="104"/>
      <c r="B9" s="104"/>
      <c r="C9" s="636" t="s">
        <v>664</v>
      </c>
      <c r="D9" s="636"/>
      <c r="E9" s="636"/>
      <c r="F9" s="636"/>
      <c r="G9" s="636"/>
      <c r="H9" s="625">
        <v>431</v>
      </c>
      <c r="I9" s="653"/>
      <c r="J9" s="627">
        <v>0.99080459770114937</v>
      </c>
      <c r="K9" s="628"/>
      <c r="L9" s="625">
        <v>32920</v>
      </c>
      <c r="M9" s="653"/>
      <c r="N9" s="627">
        <v>0.96226359942708484</v>
      </c>
      <c r="O9" s="628"/>
      <c r="P9" s="625">
        <v>2583035</v>
      </c>
      <c r="Q9" s="653"/>
      <c r="R9" s="627">
        <v>0.96187804609206495</v>
      </c>
      <c r="S9" s="628"/>
      <c r="T9" s="104"/>
      <c r="U9" s="104"/>
      <c r="V9" s="104"/>
      <c r="W9" s="104"/>
      <c r="X9" s="104"/>
      <c r="Y9" s="104"/>
      <c r="Z9" s="104"/>
      <c r="AA9" s="104"/>
      <c r="AB9" s="104"/>
      <c r="AC9" s="104"/>
      <c r="AD9" s="105"/>
      <c r="AE9" s="124"/>
      <c r="AF9" s="124"/>
    </row>
    <row r="10" spans="1:35" ht="13.5" customHeight="1">
      <c r="A10" s="104"/>
      <c r="B10" s="104"/>
      <c r="C10" s="636" t="s">
        <v>721</v>
      </c>
      <c r="D10" s="636"/>
      <c r="E10" s="636"/>
      <c r="F10" s="636"/>
      <c r="G10" s="636"/>
      <c r="H10" s="625">
        <v>4</v>
      </c>
      <c r="I10" s="653"/>
      <c r="J10" s="627">
        <v>9.1954022988505746E-3</v>
      </c>
      <c r="K10" s="628"/>
      <c r="L10" s="625">
        <v>1291</v>
      </c>
      <c r="M10" s="653"/>
      <c r="N10" s="627">
        <v>3.7736400572915142E-2</v>
      </c>
      <c r="O10" s="628"/>
      <c r="P10" s="625">
        <v>102373</v>
      </c>
      <c r="Q10" s="653"/>
      <c r="R10" s="627">
        <v>3.8121953907935033E-2</v>
      </c>
      <c r="S10" s="628"/>
      <c r="T10" s="104"/>
      <c r="U10" s="104"/>
      <c r="V10" s="104"/>
      <c r="W10" s="104"/>
      <c r="X10" s="104"/>
      <c r="Y10" s="104"/>
      <c r="Z10" s="104"/>
      <c r="AA10" s="104"/>
      <c r="AB10" s="104"/>
      <c r="AC10" s="104"/>
      <c r="AD10" s="104"/>
      <c r="AE10" s="124"/>
      <c r="AF10" s="124"/>
    </row>
    <row r="11" spans="1:35" ht="13.5" customHeight="1">
      <c r="A11" s="104"/>
      <c r="B11" s="104"/>
      <c r="C11" s="104"/>
      <c r="D11" s="104"/>
      <c r="E11" s="104"/>
      <c r="F11" s="104"/>
      <c r="G11" s="104"/>
      <c r="H11" s="104"/>
      <c r="I11" s="104"/>
      <c r="J11" s="104"/>
      <c r="K11" s="104"/>
      <c r="L11" s="104"/>
      <c r="M11" s="104"/>
      <c r="N11" s="104"/>
      <c r="O11" s="104"/>
      <c r="P11" s="104"/>
      <c r="Q11" s="104"/>
      <c r="R11" s="104"/>
      <c r="S11" s="104"/>
      <c r="T11" s="104"/>
      <c r="U11" s="422" t="s">
        <v>539</v>
      </c>
      <c r="V11" s="104"/>
      <c r="W11" s="104"/>
      <c r="X11" s="104"/>
      <c r="Y11" s="104"/>
      <c r="Z11" s="104"/>
      <c r="AA11" s="104"/>
      <c r="AB11" s="104"/>
      <c r="AC11" s="104"/>
      <c r="AD11" s="104"/>
      <c r="AE11" s="124"/>
      <c r="AF11" s="124"/>
    </row>
    <row r="12" spans="1:35" ht="13.5" customHeight="1">
      <c r="A12" s="104"/>
      <c r="B12" s="104"/>
      <c r="C12" s="104"/>
      <c r="D12" s="104"/>
      <c r="E12" s="104"/>
      <c r="F12" s="104"/>
      <c r="G12" s="104"/>
      <c r="H12" s="104"/>
      <c r="I12" s="104"/>
      <c r="J12" s="104"/>
      <c r="K12" s="104"/>
      <c r="L12" s="104"/>
      <c r="M12" s="104"/>
      <c r="N12" s="104"/>
      <c r="O12" s="104"/>
      <c r="P12" s="104"/>
      <c r="Q12" s="104"/>
      <c r="R12" s="104"/>
      <c r="S12" s="104"/>
      <c r="T12" s="105"/>
      <c r="U12" s="517" t="s">
        <v>47</v>
      </c>
      <c r="V12" s="521"/>
      <c r="W12" s="521"/>
      <c r="X12" s="521"/>
      <c r="Y12" s="521"/>
      <c r="Z12" s="521"/>
      <c r="AA12" s="521"/>
      <c r="AB12" s="521"/>
      <c r="AC12" s="521"/>
      <c r="AD12" s="518"/>
      <c r="AE12" s="124"/>
      <c r="AF12" s="124"/>
    </row>
    <row r="13" spans="1:35" ht="10.5" customHeight="1">
      <c r="A13" s="104"/>
      <c r="B13" s="104"/>
      <c r="C13" s="104"/>
      <c r="D13" s="104"/>
      <c r="E13" s="104"/>
      <c r="F13" s="104"/>
      <c r="G13" s="104"/>
      <c r="H13" s="104"/>
      <c r="I13" s="104"/>
      <c r="J13" s="104"/>
      <c r="K13" s="104"/>
      <c r="L13" s="104"/>
      <c r="M13" s="104"/>
      <c r="N13" s="104"/>
      <c r="O13" s="104"/>
      <c r="P13" s="104"/>
      <c r="Q13" s="104"/>
      <c r="R13" s="104"/>
      <c r="S13" s="104"/>
      <c r="T13" s="105"/>
      <c r="U13" s="517" t="s">
        <v>112</v>
      </c>
      <c r="V13" s="518"/>
      <c r="W13" s="519" t="s">
        <v>18</v>
      </c>
      <c r="X13" s="520"/>
      <c r="Y13" s="517" t="s">
        <v>46</v>
      </c>
      <c r="Z13" s="518"/>
      <c r="AA13" s="519" t="s">
        <v>19</v>
      </c>
      <c r="AB13" s="520"/>
      <c r="AC13" s="517" t="s">
        <v>111</v>
      </c>
      <c r="AD13" s="518"/>
      <c r="AE13" s="124"/>
      <c r="AF13" s="124"/>
    </row>
    <row r="14" spans="1:35" ht="10.5" customHeight="1">
      <c r="A14" s="104"/>
      <c r="B14" s="104"/>
      <c r="C14" s="104"/>
      <c r="D14" s="104"/>
      <c r="E14" s="104"/>
      <c r="F14" s="104"/>
      <c r="G14" s="104"/>
      <c r="H14" s="104"/>
      <c r="I14" s="104"/>
      <c r="J14" s="104"/>
      <c r="K14" s="104"/>
      <c r="L14" s="104"/>
      <c r="M14" s="104"/>
      <c r="N14" s="104"/>
      <c r="O14" s="104"/>
      <c r="P14" s="104"/>
      <c r="Q14" s="104"/>
      <c r="R14" s="104"/>
      <c r="S14" s="104"/>
      <c r="T14" s="105"/>
      <c r="U14" s="629">
        <v>90.651085141903181</v>
      </c>
      <c r="V14" s="654"/>
      <c r="W14" s="629">
        <v>95.728383872713778</v>
      </c>
      <c r="X14" s="654"/>
      <c r="Y14" s="629">
        <v>96.507509519991999</v>
      </c>
      <c r="Z14" s="654"/>
      <c r="AA14" s="629">
        <v>97.337960645770352</v>
      </c>
      <c r="AB14" s="654"/>
      <c r="AC14" s="629">
        <v>99.323816679188582</v>
      </c>
      <c r="AD14" s="654"/>
      <c r="AE14" s="124"/>
      <c r="AF14" s="146"/>
      <c r="AG14" s="146"/>
      <c r="AH14" s="146"/>
      <c r="AI14" s="146"/>
    </row>
    <row r="15" spans="1:35" ht="10.5" customHeight="1">
      <c r="A15" s="104"/>
      <c r="B15" s="104"/>
      <c r="C15" s="104"/>
      <c r="D15" s="104"/>
      <c r="E15" s="104"/>
      <c r="F15" s="104"/>
      <c r="G15" s="104"/>
      <c r="H15" s="104"/>
      <c r="I15" s="104"/>
      <c r="J15" s="104"/>
      <c r="K15" s="104"/>
      <c r="L15" s="104"/>
      <c r="M15" s="104"/>
      <c r="N15" s="104"/>
      <c r="O15" s="104"/>
      <c r="P15" s="104"/>
      <c r="Q15" s="104"/>
      <c r="R15" s="104"/>
      <c r="S15" s="104"/>
      <c r="T15" s="105"/>
      <c r="U15" s="629">
        <v>0.67618332081141996</v>
      </c>
      <c r="V15" s="654"/>
      <c r="W15" s="629">
        <v>2.6620393542296483</v>
      </c>
      <c r="X15" s="654"/>
      <c r="Y15" s="629">
        <v>3.4924904800080165</v>
      </c>
      <c r="Z15" s="654"/>
      <c r="AA15" s="629">
        <v>4.2716161272862303</v>
      </c>
      <c r="AB15" s="654"/>
      <c r="AC15" s="629">
        <v>9.348914858096828</v>
      </c>
      <c r="AD15" s="654"/>
      <c r="AE15" s="124"/>
      <c r="AF15" s="146"/>
      <c r="AG15" s="146"/>
      <c r="AH15" s="146"/>
      <c r="AI15" s="146"/>
    </row>
    <row r="16" spans="1:35" ht="10.5" customHeight="1">
      <c r="A16" s="104"/>
      <c r="B16" s="104"/>
      <c r="C16" s="104"/>
      <c r="D16" s="104"/>
      <c r="E16" s="104"/>
      <c r="F16" s="104"/>
      <c r="G16" s="104"/>
      <c r="H16" s="104"/>
      <c r="I16" s="104"/>
      <c r="J16" s="104"/>
      <c r="K16" s="104"/>
      <c r="L16" s="104"/>
      <c r="M16" s="104"/>
      <c r="N16" s="104"/>
      <c r="O16" s="104"/>
      <c r="P16" s="104"/>
      <c r="Q16" s="104"/>
      <c r="R16" s="104"/>
      <c r="S16" s="104"/>
      <c r="T16" s="105"/>
      <c r="U16" s="104"/>
      <c r="V16" s="104"/>
      <c r="W16" s="104"/>
      <c r="X16" s="104"/>
      <c r="Y16" s="104"/>
      <c r="Z16" s="104"/>
      <c r="AA16" s="104"/>
      <c r="AB16" s="104"/>
      <c r="AC16" s="104"/>
      <c r="AD16" s="104"/>
      <c r="AE16" s="124"/>
    </row>
    <row r="17" spans="1:35" ht="13.5" customHeight="1">
      <c r="A17" s="104"/>
      <c r="B17" s="104"/>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row>
    <row r="18" spans="1:35" ht="13.5" customHeight="1">
      <c r="A18" s="104"/>
      <c r="B18" s="104"/>
      <c r="C18" s="505" t="s">
        <v>709</v>
      </c>
      <c r="D18" s="104"/>
      <c r="E18" s="104"/>
      <c r="F18" s="104"/>
      <c r="G18" s="104"/>
      <c r="H18" s="104"/>
      <c r="I18" s="104"/>
      <c r="J18" s="104"/>
      <c r="K18" s="104"/>
      <c r="L18" s="104"/>
      <c r="M18" s="104"/>
      <c r="N18" s="104"/>
      <c r="O18" s="104"/>
      <c r="P18" s="104"/>
      <c r="Q18" s="104"/>
      <c r="R18" s="104"/>
      <c r="S18" s="104"/>
      <c r="T18" s="104"/>
      <c r="U18" s="104"/>
      <c r="V18" s="104"/>
      <c r="W18" s="104"/>
      <c r="X18" s="104"/>
      <c r="Y18" s="104"/>
      <c r="Z18" s="104"/>
      <c r="AA18" s="104"/>
      <c r="AB18" s="104"/>
      <c r="AC18" s="104"/>
      <c r="AD18" s="104"/>
    </row>
    <row r="19" spans="1:35" ht="13.5" customHeight="1">
      <c r="A19" s="104"/>
      <c r="B19" s="104"/>
      <c r="C19" s="422" t="s">
        <v>540</v>
      </c>
      <c r="D19" s="105"/>
      <c r="E19" s="105"/>
      <c r="F19" s="105"/>
      <c r="G19" s="104"/>
      <c r="H19" s="104"/>
      <c r="I19" s="104"/>
      <c r="J19" s="104"/>
      <c r="K19" s="104"/>
      <c r="L19" s="104"/>
      <c r="M19" s="104"/>
      <c r="N19" s="104"/>
      <c r="O19" s="104"/>
      <c r="P19" s="104"/>
      <c r="Q19" s="104"/>
      <c r="R19" s="104"/>
      <c r="S19" s="104"/>
      <c r="T19" s="104"/>
      <c r="U19" s="104"/>
      <c r="V19" s="104"/>
      <c r="W19" s="104"/>
      <c r="X19" s="104"/>
      <c r="Y19" s="104"/>
      <c r="Z19" s="104"/>
      <c r="AA19" s="104"/>
      <c r="AB19" s="104"/>
      <c r="AC19" s="104"/>
      <c r="AD19" s="104"/>
    </row>
    <row r="20" spans="1:35" ht="19.5" customHeight="1">
      <c r="A20" s="104"/>
      <c r="B20" s="19"/>
      <c r="C20" s="15" t="s">
        <v>710</v>
      </c>
      <c r="D20" s="16"/>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row>
    <row r="21" spans="1:35" ht="9" customHeight="1">
      <c r="A21" s="104"/>
      <c r="B21" s="104"/>
      <c r="C21" s="104"/>
      <c r="D21" s="104"/>
      <c r="E21" s="104"/>
      <c r="F21" s="104"/>
      <c r="G21" s="104"/>
      <c r="H21" s="104"/>
      <c r="I21" s="104"/>
      <c r="J21" s="104"/>
      <c r="K21" s="104"/>
      <c r="L21" s="104"/>
      <c r="M21" s="104"/>
      <c r="N21" s="104"/>
      <c r="O21" s="104"/>
      <c r="P21" s="104"/>
      <c r="Q21" s="104"/>
      <c r="R21" s="104"/>
      <c r="S21" s="104"/>
      <c r="T21" s="104"/>
      <c r="U21" s="104"/>
      <c r="V21" s="104"/>
      <c r="W21" s="104"/>
      <c r="X21" s="104"/>
      <c r="Y21" s="104"/>
      <c r="Z21" s="104"/>
      <c r="AA21" s="104"/>
      <c r="AB21" s="104"/>
      <c r="AC21" s="104"/>
      <c r="AD21" s="104"/>
    </row>
    <row r="22" spans="1:35" ht="13.5" customHeight="1">
      <c r="A22" s="104"/>
      <c r="B22" s="104"/>
      <c r="C22" s="631" t="s">
        <v>538</v>
      </c>
      <c r="D22" s="632"/>
      <c r="E22" s="632"/>
      <c r="F22" s="632"/>
      <c r="G22" s="632"/>
      <c r="H22" s="357" t="s">
        <v>429</v>
      </c>
      <c r="I22" s="592"/>
      <c r="J22" s="592"/>
      <c r="K22" s="633"/>
      <c r="L22" s="638" t="s">
        <v>447</v>
      </c>
      <c r="M22" s="635"/>
      <c r="N22" s="635"/>
      <c r="O22" s="635"/>
      <c r="P22" s="631" t="s">
        <v>110</v>
      </c>
      <c r="Q22" s="632"/>
      <c r="R22" s="632"/>
      <c r="S22" s="632"/>
      <c r="T22" s="104"/>
      <c r="U22" s="104"/>
      <c r="V22" s="104"/>
      <c r="W22" s="104"/>
      <c r="X22" s="104"/>
      <c r="Y22" s="104"/>
      <c r="Z22" s="104"/>
      <c r="AA22" s="104"/>
      <c r="AB22" s="104"/>
      <c r="AC22" s="104"/>
      <c r="AD22" s="104"/>
    </row>
    <row r="23" spans="1:35" ht="13.5" customHeight="1">
      <c r="A23" s="104"/>
      <c r="B23" s="104"/>
      <c r="C23" s="636" t="s">
        <v>722</v>
      </c>
      <c r="D23" s="636"/>
      <c r="E23" s="636"/>
      <c r="F23" s="636"/>
      <c r="G23" s="636"/>
      <c r="H23" s="625">
        <v>433</v>
      </c>
      <c r="I23" s="653"/>
      <c r="J23" s="627">
        <v>0.99540229885057474</v>
      </c>
      <c r="K23" s="628"/>
      <c r="L23" s="625">
        <v>33910</v>
      </c>
      <c r="M23" s="653"/>
      <c r="N23" s="627">
        <v>0.9912016602847038</v>
      </c>
      <c r="O23" s="628"/>
      <c r="P23" s="625">
        <v>2669157</v>
      </c>
      <c r="Q23" s="653"/>
      <c r="R23" s="627">
        <v>0.99394840560540521</v>
      </c>
      <c r="S23" s="628"/>
      <c r="T23" s="104"/>
      <c r="U23" s="104"/>
      <c r="V23" s="104"/>
      <c r="W23" s="104"/>
      <c r="X23" s="104"/>
      <c r="Y23" s="104"/>
      <c r="Z23" s="104"/>
      <c r="AA23" s="104"/>
      <c r="AB23" s="104"/>
      <c r="AC23" s="104"/>
      <c r="AD23" s="105"/>
      <c r="AE23" s="124"/>
      <c r="AF23" s="124"/>
    </row>
    <row r="24" spans="1:35" ht="13.5" customHeight="1">
      <c r="A24" s="104"/>
      <c r="B24" s="104"/>
      <c r="C24" s="636" t="s">
        <v>721</v>
      </c>
      <c r="D24" s="636"/>
      <c r="E24" s="636"/>
      <c r="F24" s="636"/>
      <c r="G24" s="636"/>
      <c r="H24" s="625">
        <v>2</v>
      </c>
      <c r="I24" s="653"/>
      <c r="J24" s="627">
        <v>4.5977011494252873E-3</v>
      </c>
      <c r="K24" s="628"/>
      <c r="L24" s="625">
        <v>301</v>
      </c>
      <c r="M24" s="653"/>
      <c r="N24" s="627">
        <v>8.7983397152962498E-3</v>
      </c>
      <c r="O24" s="628"/>
      <c r="P24" s="625">
        <v>16251</v>
      </c>
      <c r="Q24" s="653"/>
      <c r="R24" s="627">
        <v>6.0515943945947878E-3</v>
      </c>
      <c r="S24" s="628"/>
      <c r="T24" s="104"/>
      <c r="U24" s="104"/>
      <c r="V24" s="104"/>
      <c r="W24" s="104"/>
      <c r="X24" s="104"/>
      <c r="Y24" s="104"/>
      <c r="Z24" s="104"/>
      <c r="AA24" s="104"/>
      <c r="AB24" s="104"/>
      <c r="AC24" s="104"/>
      <c r="AD24" s="104"/>
      <c r="AE24" s="124"/>
      <c r="AF24" s="124"/>
    </row>
    <row r="25" spans="1:35" ht="13.5" customHeight="1">
      <c r="A25" s="104"/>
      <c r="B25" s="104"/>
      <c r="C25" s="104"/>
      <c r="D25" s="104"/>
      <c r="E25" s="104"/>
      <c r="F25" s="104"/>
      <c r="G25" s="104"/>
      <c r="H25" s="104"/>
      <c r="I25" s="104"/>
      <c r="J25" s="104"/>
      <c r="K25" s="104"/>
      <c r="L25" s="104"/>
      <c r="M25" s="104"/>
      <c r="N25" s="104"/>
      <c r="O25" s="104"/>
      <c r="P25" s="104"/>
      <c r="Q25" s="104"/>
      <c r="R25" s="104"/>
      <c r="S25" s="104"/>
      <c r="T25" s="104"/>
      <c r="U25" s="104"/>
      <c r="V25" s="104"/>
      <c r="W25" s="104"/>
      <c r="X25" s="104"/>
      <c r="Y25" s="104"/>
      <c r="Z25" s="104"/>
      <c r="AA25" s="104"/>
      <c r="AB25" s="104"/>
      <c r="AC25" s="104"/>
      <c r="AD25" s="104"/>
    </row>
    <row r="26" spans="1:35" ht="13.5" customHeight="1">
      <c r="A26" s="104"/>
      <c r="B26" s="104"/>
      <c r="C26" s="104"/>
      <c r="D26" s="104"/>
      <c r="E26" s="104"/>
      <c r="F26" s="104"/>
      <c r="G26" s="104"/>
      <c r="H26" s="104"/>
      <c r="I26" s="104"/>
      <c r="J26" s="104"/>
      <c r="K26" s="104"/>
      <c r="L26" s="104"/>
      <c r="M26" s="104"/>
      <c r="N26" s="104"/>
      <c r="O26" s="104"/>
      <c r="P26" s="104"/>
      <c r="Q26" s="104"/>
      <c r="R26" s="104"/>
      <c r="S26" s="104"/>
      <c r="T26" s="104"/>
      <c r="U26" s="104"/>
      <c r="V26" s="104"/>
      <c r="W26" s="104"/>
      <c r="X26" s="104"/>
      <c r="Y26" s="104"/>
      <c r="Z26" s="104"/>
      <c r="AA26" s="104"/>
      <c r="AB26" s="104"/>
      <c r="AC26" s="104"/>
      <c r="AD26" s="104"/>
    </row>
    <row r="27" spans="1:35" ht="10.5" customHeight="1">
      <c r="A27" s="104"/>
      <c r="B27" s="104"/>
      <c r="C27" s="104"/>
      <c r="D27" s="104"/>
      <c r="E27" s="104"/>
      <c r="F27" s="104"/>
      <c r="G27" s="104"/>
      <c r="H27" s="104"/>
      <c r="I27" s="104"/>
      <c r="J27" s="104"/>
      <c r="K27" s="104"/>
      <c r="L27" s="104"/>
      <c r="M27" s="104"/>
      <c r="N27" s="104"/>
      <c r="O27" s="104"/>
      <c r="P27" s="104"/>
      <c r="Q27" s="104"/>
      <c r="R27" s="104"/>
      <c r="S27" s="104"/>
      <c r="T27" s="105"/>
      <c r="U27" s="517" t="s">
        <v>47</v>
      </c>
      <c r="V27" s="521"/>
      <c r="W27" s="521"/>
      <c r="X27" s="521"/>
      <c r="Y27" s="521"/>
      <c r="Z27" s="521"/>
      <c r="AA27" s="521"/>
      <c r="AB27" s="521"/>
      <c r="AC27" s="521"/>
      <c r="AD27" s="518"/>
    </row>
    <row r="28" spans="1:35" ht="10.5" customHeight="1">
      <c r="A28" s="104"/>
      <c r="B28" s="104"/>
      <c r="C28" s="104"/>
      <c r="D28" s="104"/>
      <c r="E28" s="104"/>
      <c r="F28" s="104"/>
      <c r="G28" s="104"/>
      <c r="H28" s="104"/>
      <c r="I28" s="104"/>
      <c r="J28" s="104"/>
      <c r="K28" s="104"/>
      <c r="L28" s="104"/>
      <c r="M28" s="104"/>
      <c r="N28" s="104"/>
      <c r="O28" s="104"/>
      <c r="P28" s="104"/>
      <c r="Q28" s="104"/>
      <c r="R28" s="104"/>
      <c r="S28" s="104"/>
      <c r="T28" s="105"/>
      <c r="U28" s="517" t="s">
        <v>112</v>
      </c>
      <c r="V28" s="518"/>
      <c r="W28" s="519" t="s">
        <v>723</v>
      </c>
      <c r="X28" s="520"/>
      <c r="Y28" s="517" t="s">
        <v>46</v>
      </c>
      <c r="Z28" s="518"/>
      <c r="AA28" s="519" t="s">
        <v>724</v>
      </c>
      <c r="AB28" s="520"/>
      <c r="AC28" s="517" t="s">
        <v>111</v>
      </c>
      <c r="AD28" s="518"/>
    </row>
    <row r="29" spans="1:35" ht="10.5" customHeight="1">
      <c r="A29" s="104"/>
      <c r="B29" s="104"/>
      <c r="C29" s="104"/>
      <c r="D29" s="104"/>
      <c r="E29" s="104"/>
      <c r="F29" s="104"/>
      <c r="G29" s="104"/>
      <c r="H29" s="104"/>
      <c r="I29" s="104"/>
      <c r="J29" s="104"/>
      <c r="K29" s="104"/>
      <c r="L29" s="104"/>
      <c r="M29" s="104"/>
      <c r="N29" s="104"/>
      <c r="O29" s="104"/>
      <c r="P29" s="104"/>
      <c r="Q29" s="104"/>
      <c r="R29" s="104"/>
      <c r="S29" s="104"/>
      <c r="T29" s="105"/>
      <c r="U29" s="629">
        <v>96.931407942238266</v>
      </c>
      <c r="V29" s="654"/>
      <c r="W29" s="629">
        <v>99.234566834502417</v>
      </c>
      <c r="X29" s="654"/>
      <c r="Y29" s="629">
        <v>99.499081635725545</v>
      </c>
      <c r="Z29" s="654"/>
      <c r="AA29" s="629">
        <v>99.743950725336461</v>
      </c>
      <c r="AB29" s="654"/>
      <c r="AC29" s="629">
        <v>100</v>
      </c>
      <c r="AD29" s="654"/>
      <c r="AE29" s="124"/>
      <c r="AF29" s="146"/>
      <c r="AG29" s="146"/>
      <c r="AH29" s="146"/>
      <c r="AI29" s="146"/>
    </row>
    <row r="30" spans="1:35" ht="10.5" customHeight="1">
      <c r="A30" s="104"/>
      <c r="B30" s="104"/>
      <c r="C30" s="104"/>
      <c r="D30" s="104"/>
      <c r="E30" s="104"/>
      <c r="F30" s="104"/>
      <c r="G30" s="104"/>
      <c r="H30" s="104"/>
      <c r="I30" s="104"/>
      <c r="J30" s="104"/>
      <c r="K30" s="104"/>
      <c r="L30" s="104"/>
      <c r="M30" s="104"/>
      <c r="N30" s="104"/>
      <c r="O30" s="104"/>
      <c r="P30" s="104"/>
      <c r="Q30" s="104"/>
      <c r="R30" s="104"/>
      <c r="S30" s="104"/>
      <c r="T30" s="105"/>
      <c r="U30" s="629">
        <v>0</v>
      </c>
      <c r="V30" s="654"/>
      <c r="W30" s="629">
        <v>0.25604927466353611</v>
      </c>
      <c r="X30" s="654"/>
      <c r="Y30" s="629">
        <v>0.50091836427445879</v>
      </c>
      <c r="Z30" s="654"/>
      <c r="AA30" s="629">
        <v>0.76543316549757667</v>
      </c>
      <c r="AB30" s="654"/>
      <c r="AC30" s="629">
        <v>3.0685920577617329</v>
      </c>
      <c r="AD30" s="654"/>
      <c r="AE30" s="124"/>
      <c r="AF30" s="146"/>
      <c r="AG30" s="146"/>
      <c r="AH30" s="146"/>
      <c r="AI30" s="146"/>
    </row>
    <row r="31" spans="1:35" ht="13.5" customHeight="1">
      <c r="A31" s="104"/>
      <c r="B31" s="104"/>
      <c r="C31" s="104"/>
      <c r="D31" s="104"/>
      <c r="E31" s="104"/>
      <c r="F31" s="104"/>
      <c r="G31" s="104"/>
      <c r="H31" s="104"/>
      <c r="I31" s="104"/>
      <c r="J31" s="104"/>
      <c r="K31" s="104"/>
      <c r="L31" s="104"/>
      <c r="M31" s="104"/>
      <c r="N31" s="104"/>
      <c r="O31" s="104"/>
      <c r="P31" s="104"/>
      <c r="Q31" s="104"/>
      <c r="R31" s="104"/>
      <c r="S31" s="104"/>
      <c r="T31" s="104"/>
      <c r="U31" s="104"/>
      <c r="V31" s="104"/>
      <c r="W31" s="104"/>
      <c r="X31" s="104"/>
      <c r="Y31" s="104"/>
      <c r="Z31" s="104"/>
      <c r="AA31" s="104"/>
      <c r="AB31" s="104"/>
      <c r="AC31" s="104"/>
      <c r="AD31" s="104"/>
    </row>
    <row r="32" spans="1:35" ht="13.5" customHeight="1">
      <c r="A32" s="104"/>
      <c r="B32" s="104"/>
      <c r="C32" s="104"/>
      <c r="D32" s="104"/>
      <c r="E32" s="104"/>
      <c r="F32" s="104"/>
      <c r="G32" s="104"/>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row>
    <row r="33" spans="1:35" ht="19.5" customHeight="1">
      <c r="A33" s="104"/>
      <c r="B33" s="19"/>
      <c r="C33" s="15" t="s">
        <v>711</v>
      </c>
      <c r="D33" s="6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row>
    <row r="34" spans="1:35" ht="9" customHeight="1">
      <c r="A34" s="104"/>
      <c r="B34" s="104"/>
      <c r="C34" s="104"/>
      <c r="D34" s="104"/>
      <c r="E34" s="104"/>
      <c r="F34" s="104"/>
      <c r="G34" s="104"/>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row>
    <row r="35" spans="1:35" ht="13.5" customHeight="1">
      <c r="A35" s="104"/>
      <c r="B35" s="104"/>
      <c r="C35" s="631" t="s">
        <v>538</v>
      </c>
      <c r="D35" s="632"/>
      <c r="E35" s="632"/>
      <c r="F35" s="632"/>
      <c r="G35" s="632"/>
      <c r="H35" s="357" t="s">
        <v>429</v>
      </c>
      <c r="I35" s="592"/>
      <c r="J35" s="592"/>
      <c r="K35" s="633"/>
      <c r="L35" s="638" t="s">
        <v>447</v>
      </c>
      <c r="M35" s="635"/>
      <c r="N35" s="635"/>
      <c r="O35" s="635"/>
      <c r="P35" s="631" t="s">
        <v>110</v>
      </c>
      <c r="Q35" s="632"/>
      <c r="R35" s="632"/>
      <c r="S35" s="632"/>
      <c r="T35" s="104"/>
      <c r="U35" s="104"/>
      <c r="V35" s="104"/>
      <c r="W35" s="104"/>
      <c r="X35" s="104"/>
      <c r="Y35" s="104"/>
      <c r="Z35" s="104"/>
      <c r="AA35" s="104"/>
      <c r="AB35" s="104"/>
      <c r="AC35" s="104"/>
      <c r="AD35" s="104"/>
    </row>
    <row r="36" spans="1:35" ht="13.5" customHeight="1">
      <c r="A36" s="104"/>
      <c r="B36" s="104"/>
      <c r="C36" s="636" t="s">
        <v>722</v>
      </c>
      <c r="D36" s="636"/>
      <c r="E36" s="636"/>
      <c r="F36" s="636"/>
      <c r="G36" s="636"/>
      <c r="H36" s="625">
        <v>427</v>
      </c>
      <c r="I36" s="653"/>
      <c r="J36" s="627">
        <v>0.98160919540229885</v>
      </c>
      <c r="K36" s="628"/>
      <c r="L36" s="625">
        <v>33676</v>
      </c>
      <c r="M36" s="653"/>
      <c r="N36" s="627">
        <v>0.98436175499108469</v>
      </c>
      <c r="O36" s="628"/>
      <c r="P36" s="625">
        <v>2642788</v>
      </c>
      <c r="Q36" s="653"/>
      <c r="R36" s="627">
        <v>0.98412904109915511</v>
      </c>
      <c r="S36" s="628"/>
      <c r="T36" s="104"/>
      <c r="U36" s="104"/>
      <c r="V36" s="104"/>
      <c r="W36" s="104"/>
      <c r="X36" s="104"/>
      <c r="Y36" s="104"/>
      <c r="Z36" s="104"/>
      <c r="AA36" s="104"/>
      <c r="AB36" s="104"/>
      <c r="AC36" s="104"/>
      <c r="AD36" s="105"/>
      <c r="AE36" s="124"/>
      <c r="AF36" s="124"/>
    </row>
    <row r="37" spans="1:35" ht="13.5" customHeight="1">
      <c r="A37" s="104"/>
      <c r="B37" s="104"/>
      <c r="C37" s="636" t="s">
        <v>721</v>
      </c>
      <c r="D37" s="636"/>
      <c r="E37" s="636"/>
      <c r="F37" s="636"/>
      <c r="G37" s="636"/>
      <c r="H37" s="625">
        <v>8</v>
      </c>
      <c r="I37" s="653"/>
      <c r="J37" s="627">
        <v>1.8390804597701149E-2</v>
      </c>
      <c r="K37" s="628"/>
      <c r="L37" s="625">
        <v>535</v>
      </c>
      <c r="M37" s="653"/>
      <c r="N37" s="627">
        <v>1.5638245008915263E-2</v>
      </c>
      <c r="O37" s="628"/>
      <c r="P37" s="625">
        <v>42620</v>
      </c>
      <c r="Q37" s="653"/>
      <c r="R37" s="627">
        <v>1.5870958900844861E-2</v>
      </c>
      <c r="S37" s="628"/>
      <c r="T37" s="104"/>
      <c r="U37" s="104"/>
      <c r="V37" s="104"/>
      <c r="W37" s="104"/>
      <c r="X37" s="104"/>
      <c r="Y37" s="104"/>
      <c r="Z37" s="104"/>
      <c r="AA37" s="104"/>
      <c r="AB37" s="104"/>
      <c r="AC37" s="104"/>
      <c r="AD37" s="104"/>
      <c r="AE37" s="124"/>
      <c r="AF37" s="124"/>
    </row>
    <row r="38" spans="1:35" ht="13.5" customHeight="1">
      <c r="A38" s="104"/>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row>
    <row r="39" spans="1:35" ht="13.5" customHeight="1">
      <c r="A39" s="104"/>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row>
    <row r="40" spans="1:35" ht="10.5" customHeight="1">
      <c r="A40" s="104"/>
      <c r="B40" s="104"/>
      <c r="C40" s="104"/>
      <c r="D40" s="104"/>
      <c r="E40" s="104"/>
      <c r="F40" s="104"/>
      <c r="G40" s="104"/>
      <c r="H40" s="104"/>
      <c r="I40" s="104"/>
      <c r="J40" s="104"/>
      <c r="K40" s="104"/>
      <c r="L40" s="104"/>
      <c r="M40" s="104"/>
      <c r="N40" s="104"/>
      <c r="O40" s="104"/>
      <c r="P40" s="104"/>
      <c r="Q40" s="104"/>
      <c r="R40" s="104"/>
      <c r="S40" s="104"/>
      <c r="T40" s="105"/>
      <c r="U40" s="517" t="s">
        <v>47</v>
      </c>
      <c r="V40" s="521"/>
      <c r="W40" s="521"/>
      <c r="X40" s="521"/>
      <c r="Y40" s="521"/>
      <c r="Z40" s="521"/>
      <c r="AA40" s="521"/>
      <c r="AB40" s="521"/>
      <c r="AC40" s="521"/>
      <c r="AD40" s="518"/>
    </row>
    <row r="41" spans="1:35" ht="10.5" customHeight="1">
      <c r="A41" s="104"/>
      <c r="B41" s="104"/>
      <c r="C41" s="104"/>
      <c r="D41" s="104"/>
      <c r="E41" s="104"/>
      <c r="F41" s="104"/>
      <c r="G41" s="104"/>
      <c r="H41" s="104"/>
      <c r="I41" s="104"/>
      <c r="J41" s="104"/>
      <c r="K41" s="104"/>
      <c r="L41" s="104"/>
      <c r="M41" s="104"/>
      <c r="N41" s="104"/>
      <c r="O41" s="104"/>
      <c r="P41" s="104"/>
      <c r="Q41" s="104"/>
      <c r="R41" s="104"/>
      <c r="S41" s="104"/>
      <c r="T41" s="105"/>
      <c r="U41" s="517" t="s">
        <v>112</v>
      </c>
      <c r="V41" s="518"/>
      <c r="W41" s="519" t="s">
        <v>723</v>
      </c>
      <c r="X41" s="520"/>
      <c r="Y41" s="517" t="s">
        <v>46</v>
      </c>
      <c r="Z41" s="518"/>
      <c r="AA41" s="519" t="s">
        <v>724</v>
      </c>
      <c r="AB41" s="520"/>
      <c r="AC41" s="517" t="s">
        <v>111</v>
      </c>
      <c r="AD41" s="518"/>
    </row>
    <row r="42" spans="1:35" ht="10.5" customHeight="1">
      <c r="A42" s="104"/>
      <c r="B42" s="104"/>
      <c r="C42" s="104"/>
      <c r="D42" s="104"/>
      <c r="E42" s="104"/>
      <c r="F42" s="104"/>
      <c r="G42" s="104"/>
      <c r="H42" s="104"/>
      <c r="I42" s="104"/>
      <c r="J42" s="104"/>
      <c r="K42" s="104"/>
      <c r="L42" s="104"/>
      <c r="M42" s="104"/>
      <c r="N42" s="104"/>
      <c r="O42" s="104"/>
      <c r="P42" s="104"/>
      <c r="Q42" s="104"/>
      <c r="R42" s="104"/>
      <c r="S42" s="104"/>
      <c r="T42" s="105"/>
      <c r="U42" s="629">
        <v>96.544715447154474</v>
      </c>
      <c r="V42" s="654"/>
      <c r="W42" s="629">
        <v>98.178771151062278</v>
      </c>
      <c r="X42" s="654"/>
      <c r="Y42" s="629">
        <v>98.502624799232507</v>
      </c>
      <c r="Z42" s="654"/>
      <c r="AA42" s="629">
        <v>98.82446279181606</v>
      </c>
      <c r="AB42" s="654"/>
      <c r="AC42" s="629">
        <v>100</v>
      </c>
      <c r="AD42" s="654"/>
      <c r="AE42" s="124"/>
      <c r="AF42" s="146"/>
      <c r="AG42" s="146"/>
      <c r="AH42" s="146"/>
      <c r="AI42" s="146"/>
    </row>
    <row r="43" spans="1:35" ht="10.5" customHeight="1">
      <c r="A43" s="104"/>
      <c r="B43" s="104"/>
      <c r="C43" s="104"/>
      <c r="D43" s="104"/>
      <c r="E43" s="104"/>
      <c r="F43" s="104"/>
      <c r="G43" s="104"/>
      <c r="H43" s="104"/>
      <c r="I43" s="104"/>
      <c r="J43" s="104"/>
      <c r="K43" s="104"/>
      <c r="L43" s="104"/>
      <c r="M43" s="104"/>
      <c r="N43" s="104"/>
      <c r="O43" s="104"/>
      <c r="P43" s="104"/>
      <c r="Q43" s="104"/>
      <c r="R43" s="104"/>
      <c r="S43" s="104"/>
      <c r="T43" s="105"/>
      <c r="U43" s="629">
        <v>0</v>
      </c>
      <c r="V43" s="654"/>
      <c r="W43" s="629">
        <v>1.1755372081839435</v>
      </c>
      <c r="X43" s="654"/>
      <c r="Y43" s="629">
        <v>1.4973752007674979</v>
      </c>
      <c r="Z43" s="654"/>
      <c r="AA43" s="629">
        <v>1.8212288489377169</v>
      </c>
      <c r="AB43" s="654"/>
      <c r="AC43" s="629">
        <v>3.4552845528455287</v>
      </c>
      <c r="AD43" s="654"/>
      <c r="AE43" s="124"/>
      <c r="AF43" s="146"/>
      <c r="AG43" s="146"/>
      <c r="AH43" s="146"/>
      <c r="AI43" s="146"/>
    </row>
    <row r="44" spans="1:35" ht="13.5" customHeight="1">
      <c r="A44" s="104"/>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row>
    <row r="45" spans="1:35" ht="13.5" customHeight="1">
      <c r="A45" s="104"/>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row>
    <row r="46" spans="1:35" ht="19.5" customHeight="1">
      <c r="A46" s="104"/>
      <c r="B46" s="19"/>
      <c r="C46" s="15" t="s">
        <v>712</v>
      </c>
      <c r="D46" s="6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row>
    <row r="47" spans="1:35" ht="9" customHeight="1">
      <c r="A47" s="104"/>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row>
    <row r="48" spans="1:35" ht="13.5" customHeight="1">
      <c r="A48" s="104"/>
      <c r="B48" s="104"/>
      <c r="C48" s="631" t="s">
        <v>538</v>
      </c>
      <c r="D48" s="632"/>
      <c r="E48" s="632"/>
      <c r="F48" s="632"/>
      <c r="G48" s="632"/>
      <c r="H48" s="357" t="s">
        <v>429</v>
      </c>
      <c r="I48" s="592"/>
      <c r="J48" s="592"/>
      <c r="K48" s="633"/>
      <c r="L48" s="638" t="s">
        <v>447</v>
      </c>
      <c r="M48" s="635"/>
      <c r="N48" s="635"/>
      <c r="O48" s="635"/>
      <c r="P48" s="631" t="s">
        <v>110</v>
      </c>
      <c r="Q48" s="632"/>
      <c r="R48" s="632"/>
      <c r="S48" s="632"/>
      <c r="T48" s="104"/>
      <c r="U48" s="104"/>
      <c r="V48" s="104"/>
      <c r="W48" s="104"/>
      <c r="X48" s="104"/>
      <c r="Y48" s="104"/>
      <c r="Z48" s="104"/>
      <c r="AA48" s="104"/>
      <c r="AB48" s="104"/>
      <c r="AC48" s="104"/>
      <c r="AD48" s="104"/>
    </row>
    <row r="49" spans="1:35" ht="13.5" customHeight="1">
      <c r="A49" s="104"/>
      <c r="B49" s="104"/>
      <c r="C49" s="636" t="s">
        <v>722</v>
      </c>
      <c r="D49" s="636"/>
      <c r="E49" s="636"/>
      <c r="F49" s="636"/>
      <c r="G49" s="636"/>
      <c r="H49" s="625">
        <v>433</v>
      </c>
      <c r="I49" s="653"/>
      <c r="J49" s="627">
        <v>0.99540229885057474</v>
      </c>
      <c r="K49" s="628"/>
      <c r="L49" s="625">
        <v>33973</v>
      </c>
      <c r="M49" s="653"/>
      <c r="N49" s="627">
        <v>0.99304317324837044</v>
      </c>
      <c r="O49" s="628"/>
      <c r="P49" s="625">
        <v>2666446</v>
      </c>
      <c r="Q49" s="653"/>
      <c r="R49" s="627">
        <v>0.99293887558240679</v>
      </c>
      <c r="S49" s="628"/>
      <c r="T49" s="104"/>
      <c r="U49" s="104"/>
      <c r="V49" s="104"/>
      <c r="W49" s="104"/>
      <c r="X49" s="104"/>
      <c r="Y49" s="104"/>
      <c r="Z49" s="104"/>
      <c r="AA49" s="104"/>
      <c r="AB49" s="104"/>
      <c r="AC49" s="104"/>
      <c r="AD49" s="105"/>
      <c r="AE49" s="124"/>
      <c r="AF49" s="124"/>
    </row>
    <row r="50" spans="1:35" ht="13.5" customHeight="1">
      <c r="A50" s="104"/>
      <c r="B50" s="104"/>
      <c r="C50" s="636" t="s">
        <v>721</v>
      </c>
      <c r="D50" s="636"/>
      <c r="E50" s="636"/>
      <c r="F50" s="636"/>
      <c r="G50" s="636"/>
      <c r="H50" s="625">
        <v>2</v>
      </c>
      <c r="I50" s="653"/>
      <c r="J50" s="627">
        <v>4.5977011494252873E-3</v>
      </c>
      <c r="K50" s="628"/>
      <c r="L50" s="625">
        <v>238</v>
      </c>
      <c r="M50" s="653"/>
      <c r="N50" s="627">
        <v>6.9568267516295938E-3</v>
      </c>
      <c r="O50" s="628"/>
      <c r="P50" s="625">
        <v>18962</v>
      </c>
      <c r="Q50" s="653"/>
      <c r="R50" s="627">
        <v>7.0611244175931556E-3</v>
      </c>
      <c r="S50" s="628"/>
      <c r="T50" s="104"/>
      <c r="U50" s="104"/>
      <c r="V50" s="104"/>
      <c r="W50" s="104"/>
      <c r="X50" s="104"/>
      <c r="Y50" s="104"/>
      <c r="Z50" s="104"/>
      <c r="AA50" s="104"/>
      <c r="AB50" s="104"/>
      <c r="AC50" s="104"/>
      <c r="AD50" s="104"/>
      <c r="AE50" s="124"/>
      <c r="AF50" s="124"/>
    </row>
    <row r="51" spans="1:35" ht="13.5" customHeight="1">
      <c r="A51" s="104"/>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row>
    <row r="52" spans="1:35" ht="13.5" customHeight="1">
      <c r="A52" s="104"/>
      <c r="B52" s="104"/>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c r="AA52" s="104"/>
      <c r="AB52" s="104"/>
      <c r="AC52" s="104"/>
      <c r="AD52" s="104"/>
    </row>
    <row r="53" spans="1:35" ht="10.5" customHeight="1">
      <c r="A53" s="104"/>
      <c r="B53" s="104"/>
      <c r="C53" s="104"/>
      <c r="D53" s="104"/>
      <c r="E53" s="104"/>
      <c r="F53" s="104"/>
      <c r="G53" s="104"/>
      <c r="H53" s="104"/>
      <c r="I53" s="104"/>
      <c r="J53" s="104"/>
      <c r="K53" s="104"/>
      <c r="L53" s="104"/>
      <c r="M53" s="104"/>
      <c r="N53" s="104"/>
      <c r="O53" s="104"/>
      <c r="P53" s="104"/>
      <c r="Q53" s="104"/>
      <c r="R53" s="104"/>
      <c r="S53" s="104"/>
      <c r="T53" s="105"/>
      <c r="U53" s="517" t="s">
        <v>47</v>
      </c>
      <c r="V53" s="521"/>
      <c r="W53" s="521"/>
      <c r="X53" s="521"/>
      <c r="Y53" s="521"/>
      <c r="Z53" s="521"/>
      <c r="AA53" s="521"/>
      <c r="AB53" s="521"/>
      <c r="AC53" s="521"/>
      <c r="AD53" s="518"/>
    </row>
    <row r="54" spans="1:35" ht="10.5" customHeight="1">
      <c r="A54" s="104"/>
      <c r="B54" s="104"/>
      <c r="C54" s="104"/>
      <c r="D54" s="104"/>
      <c r="E54" s="104"/>
      <c r="F54" s="104"/>
      <c r="G54" s="104"/>
      <c r="H54" s="104"/>
      <c r="I54" s="104"/>
      <c r="J54" s="104"/>
      <c r="K54" s="104"/>
      <c r="L54" s="104"/>
      <c r="M54" s="104"/>
      <c r="N54" s="104"/>
      <c r="O54" s="104"/>
      <c r="P54" s="104"/>
      <c r="Q54" s="104"/>
      <c r="R54" s="104"/>
      <c r="S54" s="104"/>
      <c r="T54" s="105"/>
      <c r="U54" s="517" t="s">
        <v>112</v>
      </c>
      <c r="V54" s="518"/>
      <c r="W54" s="519" t="s">
        <v>723</v>
      </c>
      <c r="X54" s="520"/>
      <c r="Y54" s="517" t="s">
        <v>46</v>
      </c>
      <c r="Z54" s="518"/>
      <c r="AA54" s="519" t="s">
        <v>724</v>
      </c>
      <c r="AB54" s="520"/>
      <c r="AC54" s="517" t="s">
        <v>111</v>
      </c>
      <c r="AD54" s="518"/>
    </row>
    <row r="55" spans="1:35" ht="10.5" customHeight="1">
      <c r="A55" s="104"/>
      <c r="B55" s="104"/>
      <c r="C55" s="104"/>
      <c r="D55" s="104"/>
      <c r="E55" s="104"/>
      <c r="F55" s="104"/>
      <c r="G55" s="104"/>
      <c r="H55" s="104"/>
      <c r="I55" s="104"/>
      <c r="J55" s="104"/>
      <c r="K55" s="104"/>
      <c r="L55" s="104"/>
      <c r="M55" s="104"/>
      <c r="N55" s="104"/>
      <c r="O55" s="104"/>
      <c r="P55" s="104"/>
      <c r="Q55" s="104"/>
      <c r="R55" s="104"/>
      <c r="S55" s="104"/>
      <c r="T55" s="105"/>
      <c r="U55" s="629">
        <v>98.207885304659499</v>
      </c>
      <c r="V55" s="654"/>
      <c r="W55" s="629">
        <v>99.159255671180389</v>
      </c>
      <c r="X55" s="654"/>
      <c r="Y55" s="629">
        <v>99.331859298857651</v>
      </c>
      <c r="Z55" s="654"/>
      <c r="AA55" s="629">
        <v>99.481412869921101</v>
      </c>
      <c r="AB55" s="654"/>
      <c r="AC55" s="629">
        <v>100</v>
      </c>
      <c r="AD55" s="654"/>
      <c r="AE55" s="124"/>
      <c r="AF55" s="146"/>
      <c r="AG55" s="146"/>
      <c r="AH55" s="146"/>
      <c r="AI55" s="146"/>
    </row>
    <row r="56" spans="1:35" ht="10.5" customHeight="1">
      <c r="A56" s="104"/>
      <c r="B56" s="104"/>
      <c r="C56" s="104"/>
      <c r="D56" s="104"/>
      <c r="E56" s="104"/>
      <c r="F56" s="104"/>
      <c r="G56" s="104"/>
      <c r="H56" s="104"/>
      <c r="I56" s="104"/>
      <c r="J56" s="104"/>
      <c r="K56" s="104"/>
      <c r="L56" s="104"/>
      <c r="M56" s="104"/>
      <c r="N56" s="104"/>
      <c r="O56" s="104"/>
      <c r="P56" s="104"/>
      <c r="Q56" s="104"/>
      <c r="R56" s="104"/>
      <c r="S56" s="104"/>
      <c r="T56" s="105"/>
      <c r="U56" s="629">
        <v>0</v>
      </c>
      <c r="V56" s="654"/>
      <c r="W56" s="629">
        <v>0.51858713007890611</v>
      </c>
      <c r="X56" s="654"/>
      <c r="Y56" s="629">
        <v>0.6681407011423548</v>
      </c>
      <c r="Z56" s="654"/>
      <c r="AA56" s="629">
        <v>0.84074432881961081</v>
      </c>
      <c r="AB56" s="654"/>
      <c r="AC56" s="629">
        <v>1.7921146953405016</v>
      </c>
      <c r="AD56" s="654"/>
      <c r="AE56" s="124"/>
      <c r="AF56" s="146"/>
      <c r="AG56" s="146"/>
      <c r="AH56" s="146"/>
      <c r="AI56" s="146"/>
    </row>
    <row r="57" spans="1:35" ht="13.5" customHeight="1">
      <c r="A57" s="104"/>
      <c r="B57" s="104"/>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4"/>
      <c r="AA57" s="104"/>
      <c r="AB57" s="104"/>
      <c r="AC57" s="104"/>
      <c r="AD57" s="104"/>
    </row>
    <row r="58" spans="1:35" ht="13.5" customHeight="1">
      <c r="A58" s="104"/>
      <c r="B58" s="104"/>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c r="AA58" s="104"/>
      <c r="AB58" s="104"/>
      <c r="AC58" s="104"/>
      <c r="AD58" s="104"/>
    </row>
    <row r="59" spans="1:35" ht="13.5" customHeight="1">
      <c r="A59" s="247" t="s">
        <v>145</v>
      </c>
      <c r="B59" s="247"/>
      <c r="C59" s="247"/>
      <c r="D59" s="247"/>
      <c r="E59" s="247"/>
      <c r="F59" s="247"/>
      <c r="G59" s="247"/>
      <c r="H59" s="247"/>
      <c r="I59" s="247"/>
      <c r="J59" s="247"/>
      <c r="K59" s="247"/>
      <c r="L59" s="247"/>
      <c r="M59" s="247"/>
      <c r="N59" s="247"/>
      <c r="O59" s="247"/>
      <c r="P59" s="247"/>
      <c r="Q59" s="247"/>
      <c r="R59" s="247"/>
      <c r="S59" s="247"/>
      <c r="T59" s="247"/>
      <c r="U59" s="247"/>
      <c r="V59" s="247"/>
      <c r="W59" s="247"/>
      <c r="X59" s="247"/>
      <c r="Y59" s="247"/>
      <c r="Z59" s="247"/>
      <c r="AA59" s="247"/>
      <c r="AB59" s="247"/>
      <c r="AC59" s="223"/>
      <c r="AD59" s="223"/>
      <c r="AE59" s="82"/>
      <c r="AF59" s="82"/>
    </row>
    <row r="60" spans="1:35" ht="13.5" customHeight="1">
      <c r="A60" s="247"/>
      <c r="B60" s="247"/>
      <c r="C60" s="247"/>
      <c r="D60" s="247"/>
      <c r="E60" s="247"/>
      <c r="F60" s="247"/>
      <c r="G60" s="247"/>
      <c r="H60" s="247"/>
      <c r="I60" s="247"/>
      <c r="J60" s="247"/>
      <c r="K60" s="247"/>
      <c r="L60" s="247"/>
      <c r="M60" s="247"/>
      <c r="N60" s="247"/>
      <c r="O60" s="247"/>
      <c r="P60" s="247"/>
      <c r="Q60" s="247"/>
      <c r="R60" s="247"/>
      <c r="S60" s="247"/>
      <c r="T60" s="247"/>
      <c r="U60" s="247"/>
      <c r="V60" s="247"/>
      <c r="W60" s="247"/>
      <c r="X60" s="247"/>
      <c r="Y60" s="247"/>
      <c r="Z60" s="247"/>
      <c r="AA60" s="247"/>
      <c r="AB60" s="247"/>
      <c r="AC60" s="223"/>
      <c r="AD60" s="223"/>
      <c r="AE60" s="82"/>
      <c r="AF60" s="82"/>
    </row>
    <row r="61" spans="1:35" ht="14.25">
      <c r="A61" s="64"/>
      <c r="B61" s="64"/>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AC61" s="64"/>
      <c r="AD61" s="64"/>
      <c r="AE61" s="82"/>
      <c r="AF61" s="82"/>
    </row>
    <row r="62" spans="1:35" ht="19.5" customHeight="1" thickBot="1">
      <c r="A62" s="104"/>
      <c r="B62" s="67" t="s">
        <v>707</v>
      </c>
      <c r="C62" s="66"/>
      <c r="D62" s="66"/>
      <c r="E62" s="66"/>
      <c r="F62" s="66"/>
      <c r="G62" s="66"/>
      <c r="H62" s="66"/>
      <c r="I62" s="66"/>
      <c r="J62" s="66"/>
      <c r="K62" s="66"/>
      <c r="L62" s="66"/>
      <c r="M62" s="66"/>
      <c r="N62" s="66"/>
      <c r="O62" s="66"/>
      <c r="P62" s="66"/>
      <c r="Q62" s="66"/>
      <c r="R62" s="66"/>
      <c r="S62" s="66"/>
      <c r="T62" s="66"/>
      <c r="U62" s="66"/>
      <c r="V62" s="66"/>
      <c r="W62" s="66"/>
      <c r="X62" s="66"/>
      <c r="Y62" s="66"/>
      <c r="Z62" s="66"/>
      <c r="AA62" s="66"/>
      <c r="AB62" s="66"/>
      <c r="AC62" s="66"/>
      <c r="AD62" s="66"/>
    </row>
    <row r="63" spans="1:35" ht="9" customHeight="1" thickTop="1">
      <c r="A63" s="104"/>
      <c r="B63" s="104"/>
      <c r="C63" s="104"/>
      <c r="D63" s="104"/>
      <c r="E63" s="104"/>
      <c r="F63" s="104"/>
      <c r="G63" s="104"/>
      <c r="H63" s="104"/>
      <c r="I63" s="104"/>
      <c r="J63" s="104"/>
      <c r="K63" s="104"/>
      <c r="L63" s="104"/>
      <c r="M63" s="104"/>
      <c r="N63" s="104"/>
      <c r="O63" s="104"/>
      <c r="P63" s="104"/>
      <c r="Q63" s="104"/>
      <c r="R63" s="104"/>
      <c r="S63" s="104"/>
      <c r="T63" s="104"/>
      <c r="U63" s="104"/>
      <c r="V63" s="104"/>
      <c r="W63" s="104"/>
      <c r="X63" s="104"/>
      <c r="Y63" s="104"/>
      <c r="Z63" s="104"/>
      <c r="AA63" s="104"/>
      <c r="AB63" s="104"/>
      <c r="AC63" s="104"/>
      <c r="AD63" s="104"/>
    </row>
    <row r="64" spans="1:35" ht="19.5" customHeight="1">
      <c r="A64" s="104"/>
      <c r="B64" s="19"/>
      <c r="C64" s="15" t="s">
        <v>713</v>
      </c>
      <c r="D64" s="6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row>
    <row r="65" spans="1:35" ht="9" customHeight="1">
      <c r="A65" s="104"/>
      <c r="B65" s="104"/>
      <c r="C65" s="104"/>
      <c r="D65" s="104"/>
      <c r="E65" s="104"/>
      <c r="F65" s="104"/>
      <c r="G65" s="104"/>
      <c r="H65" s="104"/>
      <c r="I65" s="104"/>
      <c r="J65" s="104"/>
      <c r="K65" s="104"/>
      <c r="L65" s="104"/>
      <c r="M65" s="104"/>
      <c r="N65" s="104"/>
      <c r="O65" s="104"/>
      <c r="P65" s="104"/>
      <c r="Q65" s="104"/>
      <c r="R65" s="104"/>
      <c r="S65" s="104"/>
      <c r="T65" s="104"/>
      <c r="U65" s="104"/>
      <c r="V65" s="104"/>
      <c r="W65" s="104"/>
      <c r="X65" s="104"/>
      <c r="Y65" s="104"/>
      <c r="Z65" s="104"/>
      <c r="AA65" s="104"/>
      <c r="AB65" s="104"/>
      <c r="AC65" s="104"/>
      <c r="AD65" s="104"/>
    </row>
    <row r="66" spans="1:35" ht="13.5" customHeight="1">
      <c r="A66" s="104"/>
      <c r="B66" s="104"/>
      <c r="C66" s="631" t="s">
        <v>538</v>
      </c>
      <c r="D66" s="632"/>
      <c r="E66" s="632"/>
      <c r="F66" s="632"/>
      <c r="G66" s="632"/>
      <c r="H66" s="357" t="s">
        <v>429</v>
      </c>
      <c r="I66" s="592"/>
      <c r="J66" s="592"/>
      <c r="K66" s="633"/>
      <c r="L66" s="638" t="s">
        <v>447</v>
      </c>
      <c r="M66" s="635"/>
      <c r="N66" s="635"/>
      <c r="O66" s="635"/>
      <c r="P66" s="631" t="s">
        <v>110</v>
      </c>
      <c r="Q66" s="632"/>
      <c r="R66" s="632"/>
      <c r="S66" s="632"/>
      <c r="T66" s="104"/>
      <c r="U66" s="104"/>
      <c r="V66" s="104"/>
      <c r="W66" s="104"/>
      <c r="X66" s="104"/>
      <c r="Y66" s="104"/>
      <c r="Z66" s="104"/>
      <c r="AA66" s="104"/>
      <c r="AB66" s="104"/>
      <c r="AC66" s="104"/>
      <c r="AD66" s="104"/>
    </row>
    <row r="67" spans="1:35" ht="13.5" customHeight="1">
      <c r="A67" s="104"/>
      <c r="B67" s="104"/>
      <c r="C67" s="636" t="s">
        <v>722</v>
      </c>
      <c r="D67" s="636"/>
      <c r="E67" s="636"/>
      <c r="F67" s="636"/>
      <c r="G67" s="636"/>
      <c r="H67" s="625">
        <v>434</v>
      </c>
      <c r="I67" s="653"/>
      <c r="J67" s="627">
        <v>0.99770114942528731</v>
      </c>
      <c r="K67" s="628"/>
      <c r="L67" s="625">
        <v>33601</v>
      </c>
      <c r="M67" s="653"/>
      <c r="N67" s="627">
        <v>0.98216947765338636</v>
      </c>
      <c r="O67" s="628"/>
      <c r="P67" s="625">
        <v>2620471</v>
      </c>
      <c r="Q67" s="653"/>
      <c r="R67" s="627">
        <v>0.97581857207545364</v>
      </c>
      <c r="S67" s="628"/>
      <c r="T67" s="104"/>
      <c r="U67" s="104"/>
      <c r="V67" s="104"/>
      <c r="W67" s="104"/>
      <c r="X67" s="104"/>
      <c r="Y67" s="104"/>
      <c r="Z67" s="104"/>
      <c r="AA67" s="104"/>
      <c r="AB67" s="104"/>
      <c r="AC67" s="104"/>
      <c r="AD67" s="105"/>
      <c r="AE67" s="124"/>
      <c r="AF67" s="124"/>
    </row>
    <row r="68" spans="1:35" ht="13.5" customHeight="1">
      <c r="A68" s="104"/>
      <c r="B68" s="104"/>
      <c r="C68" s="636" t="s">
        <v>721</v>
      </c>
      <c r="D68" s="636"/>
      <c r="E68" s="636"/>
      <c r="F68" s="636"/>
      <c r="G68" s="636"/>
      <c r="H68" s="625">
        <v>1</v>
      </c>
      <c r="I68" s="653"/>
      <c r="J68" s="627">
        <v>2.2988505747126436E-3</v>
      </c>
      <c r="K68" s="628"/>
      <c r="L68" s="625">
        <v>610</v>
      </c>
      <c r="M68" s="653"/>
      <c r="N68" s="627">
        <v>1.7830522346613663E-2</v>
      </c>
      <c r="O68" s="628"/>
      <c r="P68" s="625">
        <v>64937</v>
      </c>
      <c r="Q68" s="653"/>
      <c r="R68" s="627">
        <v>2.4181427924546292E-2</v>
      </c>
      <c r="S68" s="628"/>
      <c r="T68" s="104"/>
      <c r="U68" s="104"/>
      <c r="V68" s="104"/>
      <c r="W68" s="104"/>
      <c r="X68" s="104"/>
      <c r="Y68" s="104"/>
      <c r="Z68" s="104"/>
      <c r="AA68" s="104"/>
      <c r="AB68" s="104"/>
      <c r="AC68" s="104"/>
      <c r="AD68" s="104"/>
      <c r="AE68" s="124"/>
      <c r="AF68" s="124"/>
    </row>
    <row r="69" spans="1:35" ht="13.5" customHeight="1">
      <c r="A69" s="104"/>
      <c r="B69" s="104"/>
      <c r="C69" s="104"/>
      <c r="D69" s="104"/>
      <c r="E69" s="104"/>
      <c r="F69" s="104"/>
      <c r="G69" s="104"/>
      <c r="H69" s="104"/>
      <c r="I69" s="104"/>
      <c r="J69" s="104"/>
      <c r="K69" s="104"/>
      <c r="L69" s="104"/>
      <c r="M69" s="104"/>
      <c r="N69" s="104"/>
      <c r="O69" s="104"/>
      <c r="P69" s="104"/>
      <c r="Q69" s="104"/>
      <c r="R69" s="104"/>
      <c r="S69" s="104"/>
      <c r="T69" s="104"/>
      <c r="U69" s="104"/>
      <c r="V69" s="104"/>
      <c r="W69" s="104"/>
      <c r="X69" s="104"/>
      <c r="Y69" s="104"/>
      <c r="Z69" s="104"/>
      <c r="AA69" s="104"/>
      <c r="AB69" s="104"/>
      <c r="AC69" s="104"/>
      <c r="AD69" s="104"/>
    </row>
    <row r="70" spans="1:35" ht="13.5" customHeight="1">
      <c r="A70" s="104"/>
      <c r="B70" s="104"/>
      <c r="C70" s="104"/>
      <c r="D70" s="104"/>
      <c r="E70" s="104"/>
      <c r="F70" s="104"/>
      <c r="G70" s="104"/>
      <c r="H70" s="104"/>
      <c r="I70" s="104"/>
      <c r="J70" s="104"/>
      <c r="K70" s="104"/>
      <c r="L70" s="104"/>
      <c r="M70" s="104"/>
      <c r="N70" s="104"/>
      <c r="O70" s="104"/>
      <c r="P70" s="104"/>
      <c r="Q70" s="104"/>
      <c r="R70" s="104"/>
      <c r="S70" s="104"/>
      <c r="T70" s="104"/>
      <c r="U70" s="104"/>
      <c r="V70" s="104"/>
      <c r="W70" s="104"/>
      <c r="X70" s="104"/>
      <c r="Y70" s="104"/>
      <c r="Z70" s="104"/>
      <c r="AA70" s="104"/>
      <c r="AB70" s="104"/>
      <c r="AC70" s="104"/>
      <c r="AD70" s="104"/>
    </row>
    <row r="71" spans="1:35" ht="10.5" customHeight="1">
      <c r="A71" s="104"/>
      <c r="B71" s="104"/>
      <c r="C71" s="104"/>
      <c r="D71" s="104"/>
      <c r="E71" s="104"/>
      <c r="F71" s="104"/>
      <c r="G71" s="104"/>
      <c r="H71" s="104"/>
      <c r="I71" s="104"/>
      <c r="J71" s="104"/>
      <c r="K71" s="104"/>
      <c r="L71" s="104"/>
      <c r="M71" s="104"/>
      <c r="N71" s="104"/>
      <c r="O71" s="104"/>
      <c r="P71" s="104"/>
      <c r="Q71" s="104"/>
      <c r="R71" s="104"/>
      <c r="S71" s="104"/>
      <c r="T71" s="105"/>
      <c r="U71" s="517" t="s">
        <v>47</v>
      </c>
      <c r="V71" s="521"/>
      <c r="W71" s="521"/>
      <c r="X71" s="521"/>
      <c r="Y71" s="521"/>
      <c r="Z71" s="521"/>
      <c r="AA71" s="521"/>
      <c r="AB71" s="521"/>
      <c r="AC71" s="521"/>
      <c r="AD71" s="518"/>
    </row>
    <row r="72" spans="1:35" ht="10.5" customHeight="1">
      <c r="A72" s="104"/>
      <c r="B72" s="104"/>
      <c r="C72" s="104"/>
      <c r="D72" s="104"/>
      <c r="E72" s="104"/>
      <c r="F72" s="104"/>
      <c r="G72" s="104"/>
      <c r="H72" s="104"/>
      <c r="I72" s="104"/>
      <c r="J72" s="104"/>
      <c r="K72" s="104"/>
      <c r="L72" s="104"/>
      <c r="M72" s="104"/>
      <c r="N72" s="104"/>
      <c r="O72" s="104"/>
      <c r="P72" s="104"/>
      <c r="Q72" s="104"/>
      <c r="R72" s="104"/>
      <c r="S72" s="104"/>
      <c r="T72" s="105"/>
      <c r="U72" s="517" t="s">
        <v>112</v>
      </c>
      <c r="V72" s="518"/>
      <c r="W72" s="519" t="s">
        <v>723</v>
      </c>
      <c r="X72" s="520"/>
      <c r="Y72" s="517" t="s">
        <v>46</v>
      </c>
      <c r="Z72" s="518"/>
      <c r="AA72" s="519" t="s">
        <v>724</v>
      </c>
      <c r="AB72" s="520"/>
      <c r="AC72" s="517" t="s">
        <v>111</v>
      </c>
      <c r="AD72" s="518"/>
    </row>
    <row r="73" spans="1:35" ht="10.5" customHeight="1">
      <c r="A73" s="104"/>
      <c r="B73" s="104"/>
      <c r="C73" s="104"/>
      <c r="D73" s="104"/>
      <c r="E73" s="104"/>
      <c r="F73" s="104"/>
      <c r="G73" s="104"/>
      <c r="H73" s="104"/>
      <c r="I73" s="104"/>
      <c r="J73" s="104"/>
      <c r="K73" s="104"/>
      <c r="L73" s="104"/>
      <c r="M73" s="104"/>
      <c r="N73" s="104"/>
      <c r="O73" s="104"/>
      <c r="P73" s="104"/>
      <c r="Q73" s="104"/>
      <c r="R73" s="104"/>
      <c r="S73" s="104"/>
      <c r="T73" s="105"/>
      <c r="U73" s="629">
        <v>94.295302013422827</v>
      </c>
      <c r="V73" s="654"/>
      <c r="W73" s="629">
        <v>97.239426509003181</v>
      </c>
      <c r="X73" s="654"/>
      <c r="Y73" s="629">
        <v>97.716148562114327</v>
      </c>
      <c r="Z73" s="654"/>
      <c r="AA73" s="629">
        <v>98.189810860199088</v>
      </c>
      <c r="AB73" s="654"/>
      <c r="AC73" s="629">
        <v>99.85443959243085</v>
      </c>
      <c r="AD73" s="654"/>
      <c r="AE73" s="124"/>
      <c r="AF73" s="146"/>
      <c r="AG73" s="146"/>
      <c r="AH73" s="146"/>
      <c r="AI73" s="146"/>
    </row>
    <row r="74" spans="1:35" ht="10.5" customHeight="1">
      <c r="A74" s="104"/>
      <c r="B74" s="104"/>
      <c r="C74" s="104"/>
      <c r="D74" s="104"/>
      <c r="E74" s="104"/>
      <c r="F74" s="104"/>
      <c r="G74" s="104"/>
      <c r="H74" s="104"/>
      <c r="I74" s="104"/>
      <c r="J74" s="104"/>
      <c r="K74" s="104"/>
      <c r="L74" s="104"/>
      <c r="M74" s="104"/>
      <c r="N74" s="104"/>
      <c r="O74" s="104"/>
      <c r="P74" s="104"/>
      <c r="Q74" s="104"/>
      <c r="R74" s="104"/>
      <c r="S74" s="104"/>
      <c r="T74" s="105"/>
      <c r="U74" s="629">
        <v>0.14556040756914121</v>
      </c>
      <c r="V74" s="654"/>
      <c r="W74" s="629">
        <v>1.8101891398009013</v>
      </c>
      <c r="X74" s="654"/>
      <c r="Y74" s="629">
        <v>2.2838514378856676</v>
      </c>
      <c r="Z74" s="654"/>
      <c r="AA74" s="629">
        <v>2.7605734909968294</v>
      </c>
      <c r="AB74" s="654"/>
      <c r="AC74" s="629">
        <v>5.7046979865771812</v>
      </c>
      <c r="AD74" s="654"/>
      <c r="AE74" s="124"/>
      <c r="AF74" s="146"/>
      <c r="AG74" s="146"/>
      <c r="AH74" s="146"/>
      <c r="AI74" s="146"/>
    </row>
    <row r="75" spans="1:35" ht="13.5" customHeight="1">
      <c r="A75" s="104"/>
      <c r="B75" s="104"/>
      <c r="C75" s="104"/>
      <c r="D75" s="104"/>
      <c r="E75" s="104"/>
      <c r="F75" s="104"/>
      <c r="G75" s="104"/>
      <c r="H75" s="104"/>
      <c r="I75" s="104"/>
      <c r="J75" s="104"/>
      <c r="K75" s="104"/>
      <c r="L75" s="104"/>
      <c r="M75" s="104"/>
      <c r="N75" s="104"/>
      <c r="O75" s="104"/>
      <c r="P75" s="104"/>
      <c r="Q75" s="104"/>
      <c r="R75" s="104"/>
      <c r="S75" s="104"/>
      <c r="T75" s="104"/>
      <c r="U75" s="104"/>
      <c r="V75" s="104"/>
      <c r="W75" s="104"/>
      <c r="X75" s="104"/>
      <c r="Y75" s="104"/>
      <c r="Z75" s="104"/>
      <c r="AA75" s="104"/>
      <c r="AB75" s="104"/>
      <c r="AC75" s="104"/>
      <c r="AD75" s="104"/>
    </row>
    <row r="76" spans="1:35" ht="13.5" customHeight="1">
      <c r="A76" s="104"/>
      <c r="B76" s="104"/>
      <c r="C76" s="104"/>
      <c r="D76" s="104"/>
      <c r="E76" s="104"/>
      <c r="F76" s="104"/>
      <c r="G76" s="104"/>
      <c r="H76" s="104"/>
      <c r="I76" s="104"/>
      <c r="J76" s="104"/>
      <c r="K76" s="104"/>
      <c r="L76" s="104"/>
      <c r="M76" s="104"/>
      <c r="N76" s="104"/>
      <c r="O76" s="104"/>
      <c r="P76" s="104"/>
      <c r="Q76" s="104"/>
      <c r="R76" s="104"/>
      <c r="S76" s="104"/>
      <c r="T76" s="104"/>
      <c r="U76" s="104"/>
      <c r="V76" s="104"/>
      <c r="W76" s="104"/>
      <c r="X76" s="104"/>
      <c r="Y76" s="104"/>
      <c r="Z76" s="104"/>
      <c r="AA76" s="104"/>
      <c r="AB76" s="104"/>
      <c r="AC76" s="104"/>
      <c r="AD76" s="104"/>
    </row>
    <row r="77" spans="1:35" ht="19.5" customHeight="1">
      <c r="A77" s="104"/>
      <c r="B77" s="19"/>
      <c r="C77" s="15" t="s">
        <v>714</v>
      </c>
      <c r="D77" s="6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row>
    <row r="78" spans="1:35" ht="9" customHeight="1">
      <c r="A78" s="104"/>
      <c r="B78" s="104"/>
      <c r="C78" s="104"/>
      <c r="D78" s="104"/>
      <c r="E78" s="104"/>
      <c r="F78" s="104"/>
      <c r="G78" s="104"/>
      <c r="H78" s="104"/>
      <c r="I78" s="104"/>
      <c r="J78" s="104"/>
      <c r="K78" s="104"/>
      <c r="L78" s="104"/>
      <c r="M78" s="104"/>
      <c r="N78" s="104"/>
      <c r="O78" s="104"/>
      <c r="P78" s="104"/>
      <c r="Q78" s="104"/>
      <c r="R78" s="104"/>
      <c r="S78" s="104"/>
      <c r="T78" s="104"/>
      <c r="U78" s="104"/>
      <c r="V78" s="104"/>
      <c r="W78" s="104"/>
      <c r="X78" s="104"/>
      <c r="Y78" s="104"/>
      <c r="Z78" s="104"/>
      <c r="AA78" s="104"/>
      <c r="AB78" s="104"/>
      <c r="AC78" s="104"/>
      <c r="AD78" s="104"/>
    </row>
    <row r="79" spans="1:35" ht="13.5" customHeight="1">
      <c r="A79" s="104"/>
      <c r="B79" s="104"/>
      <c r="C79" s="631" t="s">
        <v>538</v>
      </c>
      <c r="D79" s="632"/>
      <c r="E79" s="632"/>
      <c r="F79" s="632"/>
      <c r="G79" s="632"/>
      <c r="H79" s="357" t="s">
        <v>429</v>
      </c>
      <c r="I79" s="592"/>
      <c r="J79" s="592"/>
      <c r="K79" s="633"/>
      <c r="L79" s="638" t="s">
        <v>447</v>
      </c>
      <c r="M79" s="635"/>
      <c r="N79" s="635"/>
      <c r="O79" s="635"/>
      <c r="P79" s="631" t="s">
        <v>110</v>
      </c>
      <c r="Q79" s="632"/>
      <c r="R79" s="632"/>
      <c r="S79" s="632"/>
      <c r="T79" s="104"/>
      <c r="U79" s="104"/>
      <c r="V79" s="104"/>
      <c r="W79" s="104"/>
      <c r="X79" s="104"/>
      <c r="Y79" s="104"/>
      <c r="Z79" s="104"/>
      <c r="AA79" s="104"/>
      <c r="AB79" s="104"/>
      <c r="AC79" s="104"/>
      <c r="AD79" s="104"/>
    </row>
    <row r="80" spans="1:35" ht="13.5" customHeight="1">
      <c r="A80" s="104"/>
      <c r="B80" s="104"/>
      <c r="C80" s="636" t="s">
        <v>722</v>
      </c>
      <c r="D80" s="636"/>
      <c r="E80" s="636"/>
      <c r="F80" s="636"/>
      <c r="G80" s="636"/>
      <c r="H80" s="625">
        <v>435</v>
      </c>
      <c r="I80" s="653"/>
      <c r="J80" s="627">
        <v>1</v>
      </c>
      <c r="K80" s="628"/>
      <c r="L80" s="625">
        <v>34180</v>
      </c>
      <c r="M80" s="653"/>
      <c r="N80" s="627">
        <v>0.999093858700418</v>
      </c>
      <c r="O80" s="628"/>
      <c r="P80" s="625">
        <v>2680379</v>
      </c>
      <c r="Q80" s="653"/>
      <c r="R80" s="627">
        <v>0.99812728643096316</v>
      </c>
      <c r="S80" s="628"/>
      <c r="T80" s="104"/>
      <c r="U80" s="104"/>
      <c r="V80" s="104"/>
      <c r="W80" s="104"/>
      <c r="X80" s="104"/>
      <c r="Y80" s="104"/>
      <c r="Z80" s="104"/>
      <c r="AA80" s="104"/>
      <c r="AB80" s="104"/>
      <c r="AC80" s="104"/>
      <c r="AD80" s="105"/>
      <c r="AE80" s="124"/>
      <c r="AF80" s="124"/>
    </row>
    <row r="81" spans="1:35" ht="13.5" customHeight="1">
      <c r="A81" s="104"/>
      <c r="B81" s="104"/>
      <c r="C81" s="636" t="s">
        <v>721</v>
      </c>
      <c r="D81" s="636"/>
      <c r="E81" s="636"/>
      <c r="F81" s="636"/>
      <c r="G81" s="636"/>
      <c r="H81" s="625">
        <v>0</v>
      </c>
      <c r="I81" s="653"/>
      <c r="J81" s="627">
        <v>0</v>
      </c>
      <c r="K81" s="628"/>
      <c r="L81" s="625">
        <v>31</v>
      </c>
      <c r="M81" s="653"/>
      <c r="N81" s="627">
        <v>9.0614129958200575E-4</v>
      </c>
      <c r="O81" s="628"/>
      <c r="P81" s="625">
        <v>5029</v>
      </c>
      <c r="Q81" s="653"/>
      <c r="R81" s="627">
        <v>1.8727135690368095E-3</v>
      </c>
      <c r="S81" s="628"/>
      <c r="T81" s="104"/>
      <c r="U81" s="104"/>
      <c r="V81" s="104"/>
      <c r="W81" s="104"/>
      <c r="X81" s="104"/>
      <c r="Y81" s="104"/>
      <c r="Z81" s="104"/>
      <c r="AA81" s="104"/>
      <c r="AB81" s="104"/>
      <c r="AC81" s="104"/>
      <c r="AD81" s="104"/>
      <c r="AE81" s="124"/>
      <c r="AF81" s="124"/>
    </row>
    <row r="82" spans="1:35" ht="13.5" customHeight="1">
      <c r="A82" s="104"/>
      <c r="B82" s="104"/>
      <c r="C82" s="104"/>
      <c r="D82" s="104"/>
      <c r="E82" s="104"/>
      <c r="F82" s="104"/>
      <c r="G82" s="104"/>
      <c r="H82" s="104"/>
      <c r="I82" s="104"/>
      <c r="J82" s="104"/>
      <c r="K82" s="104"/>
      <c r="L82" s="104"/>
      <c r="M82" s="104"/>
      <c r="N82" s="104"/>
      <c r="O82" s="104"/>
      <c r="P82" s="104"/>
      <c r="Q82" s="104"/>
      <c r="R82" s="104"/>
      <c r="S82" s="104"/>
      <c r="T82" s="104"/>
      <c r="U82" s="104"/>
      <c r="V82" s="104"/>
      <c r="W82" s="104"/>
      <c r="X82" s="104"/>
      <c r="Y82" s="104"/>
      <c r="Z82" s="104"/>
      <c r="AA82" s="104"/>
      <c r="AB82" s="104"/>
      <c r="AC82" s="104"/>
      <c r="AD82" s="104"/>
    </row>
    <row r="83" spans="1:35" ht="13.5" customHeight="1">
      <c r="A83" s="104"/>
      <c r="B83" s="104"/>
      <c r="C83" s="104"/>
      <c r="D83" s="104"/>
      <c r="E83" s="104"/>
      <c r="F83" s="104"/>
      <c r="G83" s="104"/>
      <c r="H83" s="104"/>
      <c r="I83" s="104"/>
      <c r="J83" s="104"/>
      <c r="K83" s="104"/>
      <c r="L83" s="104"/>
      <c r="M83" s="104"/>
      <c r="N83" s="104"/>
      <c r="O83" s="104"/>
      <c r="P83" s="104"/>
      <c r="Q83" s="104"/>
      <c r="R83" s="104"/>
      <c r="S83" s="104"/>
      <c r="T83" s="104"/>
      <c r="U83" s="104"/>
      <c r="V83" s="104"/>
      <c r="W83" s="104"/>
      <c r="X83" s="104"/>
      <c r="Y83" s="104"/>
      <c r="Z83" s="104"/>
      <c r="AA83" s="104"/>
      <c r="AB83" s="104"/>
      <c r="AC83" s="104"/>
      <c r="AD83" s="104"/>
    </row>
    <row r="84" spans="1:35" ht="10.5" customHeight="1">
      <c r="A84" s="104"/>
      <c r="B84" s="104"/>
      <c r="C84" s="104"/>
      <c r="D84" s="104"/>
      <c r="E84" s="104"/>
      <c r="F84" s="104"/>
      <c r="G84" s="104"/>
      <c r="H84" s="104"/>
      <c r="I84" s="104"/>
      <c r="J84" s="104"/>
      <c r="K84" s="104"/>
      <c r="L84" s="104"/>
      <c r="M84" s="104"/>
      <c r="N84" s="104"/>
      <c r="O84" s="104"/>
      <c r="P84" s="104"/>
      <c r="Q84" s="104"/>
      <c r="R84" s="104"/>
      <c r="S84" s="104"/>
      <c r="T84" s="105"/>
      <c r="U84" s="517" t="s">
        <v>47</v>
      </c>
      <c r="V84" s="521"/>
      <c r="W84" s="521"/>
      <c r="X84" s="521"/>
      <c r="Y84" s="521"/>
      <c r="Z84" s="521"/>
      <c r="AA84" s="521"/>
      <c r="AB84" s="521"/>
      <c r="AC84" s="521"/>
      <c r="AD84" s="518"/>
    </row>
    <row r="85" spans="1:35" ht="10.5" customHeight="1">
      <c r="A85" s="104"/>
      <c r="B85" s="104"/>
      <c r="C85" s="104"/>
      <c r="D85" s="104"/>
      <c r="E85" s="104"/>
      <c r="F85" s="104"/>
      <c r="G85" s="104"/>
      <c r="H85" s="104"/>
      <c r="I85" s="104"/>
      <c r="J85" s="104"/>
      <c r="K85" s="104"/>
      <c r="L85" s="104"/>
      <c r="M85" s="104"/>
      <c r="N85" s="104"/>
      <c r="O85" s="104"/>
      <c r="P85" s="104"/>
      <c r="Q85" s="104"/>
      <c r="R85" s="104"/>
      <c r="S85" s="104"/>
      <c r="T85" s="105"/>
      <c r="U85" s="517" t="s">
        <v>112</v>
      </c>
      <c r="V85" s="518"/>
      <c r="W85" s="519" t="s">
        <v>723</v>
      </c>
      <c r="X85" s="520"/>
      <c r="Y85" s="517" t="s">
        <v>46</v>
      </c>
      <c r="Z85" s="518"/>
      <c r="AA85" s="519" t="s">
        <v>724</v>
      </c>
      <c r="AB85" s="520"/>
      <c r="AC85" s="517" t="s">
        <v>111</v>
      </c>
      <c r="AD85" s="518"/>
    </row>
    <row r="86" spans="1:35" ht="10.5" customHeight="1">
      <c r="A86" s="104"/>
      <c r="B86" s="104"/>
      <c r="C86" s="104"/>
      <c r="D86" s="104"/>
      <c r="E86" s="104"/>
      <c r="F86" s="104"/>
      <c r="G86" s="104"/>
      <c r="H86" s="104"/>
      <c r="I86" s="104"/>
      <c r="J86" s="104"/>
      <c r="K86" s="104"/>
      <c r="L86" s="104"/>
      <c r="M86" s="104"/>
      <c r="N86" s="104"/>
      <c r="O86" s="104"/>
      <c r="P86" s="104"/>
      <c r="Q86" s="104"/>
      <c r="R86" s="104"/>
      <c r="S86" s="104"/>
      <c r="T86" s="105"/>
      <c r="U86" s="629">
        <v>98.425196850393704</v>
      </c>
      <c r="V86" s="654"/>
      <c r="W86" s="629">
        <v>99.75444906745571</v>
      </c>
      <c r="X86" s="654"/>
      <c r="Y86" s="629">
        <v>99.853121214638037</v>
      </c>
      <c r="Z86" s="654"/>
      <c r="AA86" s="629">
        <v>99.937470684803003</v>
      </c>
      <c r="AB86" s="654"/>
      <c r="AC86" s="629">
        <v>100</v>
      </c>
      <c r="AD86" s="654"/>
      <c r="AE86" s="124"/>
      <c r="AF86" s="146"/>
      <c r="AG86" s="146"/>
      <c r="AH86" s="146"/>
      <c r="AI86" s="146"/>
    </row>
    <row r="87" spans="1:35" ht="10.5" customHeight="1">
      <c r="A87" s="104"/>
      <c r="B87" s="104"/>
      <c r="C87" s="104"/>
      <c r="D87" s="104"/>
      <c r="E87" s="104"/>
      <c r="F87" s="104"/>
      <c r="G87" s="104"/>
      <c r="H87" s="104"/>
      <c r="I87" s="104"/>
      <c r="J87" s="104"/>
      <c r="K87" s="104"/>
      <c r="L87" s="104"/>
      <c r="M87" s="104"/>
      <c r="N87" s="104"/>
      <c r="O87" s="104"/>
      <c r="P87" s="104"/>
      <c r="Q87" s="104"/>
      <c r="R87" s="104"/>
      <c r="S87" s="104"/>
      <c r="T87" s="105"/>
      <c r="U87" s="629">
        <v>0</v>
      </c>
      <c r="V87" s="654"/>
      <c r="W87" s="629">
        <v>6.2529315196998114E-2</v>
      </c>
      <c r="X87" s="654"/>
      <c r="Y87" s="629">
        <v>0.14687878536195476</v>
      </c>
      <c r="Z87" s="654"/>
      <c r="AA87" s="629">
        <v>0.24555093254429164</v>
      </c>
      <c r="AB87" s="654"/>
      <c r="AC87" s="629">
        <v>1.5748031496062991</v>
      </c>
      <c r="AD87" s="654"/>
      <c r="AE87" s="124"/>
      <c r="AF87" s="146"/>
      <c r="AG87" s="146"/>
      <c r="AH87" s="146"/>
      <c r="AI87" s="146"/>
    </row>
    <row r="88" spans="1:35" ht="13.5" customHeight="1">
      <c r="A88" s="104"/>
      <c r="B88" s="104"/>
      <c r="C88" s="104"/>
      <c r="D88" s="104"/>
      <c r="E88" s="104"/>
      <c r="F88" s="104"/>
      <c r="G88" s="104"/>
      <c r="H88" s="104"/>
      <c r="I88" s="104"/>
      <c r="J88" s="104"/>
      <c r="K88" s="104"/>
      <c r="L88" s="104"/>
      <c r="M88" s="104"/>
      <c r="N88" s="104"/>
      <c r="O88" s="104"/>
      <c r="P88" s="104"/>
      <c r="Q88" s="104"/>
      <c r="R88" s="104"/>
      <c r="S88" s="104"/>
      <c r="T88" s="104"/>
      <c r="U88" s="104"/>
      <c r="V88" s="104"/>
      <c r="W88" s="104"/>
      <c r="X88" s="104"/>
      <c r="Y88" s="104"/>
      <c r="Z88" s="104"/>
      <c r="AA88" s="104"/>
      <c r="AB88" s="104"/>
      <c r="AC88" s="104"/>
      <c r="AD88" s="104"/>
    </row>
    <row r="89" spans="1:35" ht="13.5" customHeight="1">
      <c r="A89" s="104"/>
      <c r="B89" s="104"/>
      <c r="C89" s="104"/>
      <c r="D89" s="104"/>
      <c r="E89" s="104"/>
      <c r="F89" s="104"/>
      <c r="G89" s="104"/>
      <c r="H89" s="104"/>
      <c r="I89" s="104"/>
      <c r="J89" s="104"/>
      <c r="K89" s="104"/>
      <c r="L89" s="104"/>
      <c r="M89" s="104"/>
      <c r="N89" s="104"/>
      <c r="O89" s="104"/>
      <c r="P89" s="104"/>
      <c r="Q89" s="104"/>
      <c r="R89" s="104"/>
      <c r="S89" s="104"/>
      <c r="T89" s="104"/>
      <c r="U89" s="104"/>
      <c r="V89" s="104"/>
      <c r="W89" s="104"/>
      <c r="X89" s="104"/>
      <c r="Y89" s="104"/>
      <c r="Z89" s="104"/>
      <c r="AA89" s="104"/>
      <c r="AB89" s="104"/>
      <c r="AC89" s="104"/>
      <c r="AD89" s="104"/>
    </row>
    <row r="90" spans="1:35" ht="19.5" customHeight="1">
      <c r="A90" s="104"/>
      <c r="B90" s="19"/>
      <c r="C90" s="15" t="s">
        <v>715</v>
      </c>
      <c r="D90" s="6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row>
    <row r="91" spans="1:35" ht="9" customHeight="1">
      <c r="A91" s="104"/>
      <c r="B91" s="104"/>
      <c r="C91" s="104"/>
      <c r="D91" s="104"/>
      <c r="E91" s="104"/>
      <c r="F91" s="104"/>
      <c r="G91" s="104"/>
      <c r="H91" s="104"/>
      <c r="I91" s="104"/>
      <c r="J91" s="104"/>
      <c r="K91" s="104"/>
      <c r="L91" s="104"/>
      <c r="M91" s="104"/>
      <c r="N91" s="104"/>
      <c r="O91" s="104"/>
      <c r="P91" s="104"/>
      <c r="Q91" s="104"/>
      <c r="R91" s="104"/>
      <c r="S91" s="104"/>
      <c r="T91" s="104"/>
      <c r="U91" s="104"/>
      <c r="V91" s="104"/>
      <c r="W91" s="104"/>
      <c r="X91" s="104"/>
      <c r="Y91" s="104"/>
      <c r="Z91" s="104"/>
      <c r="AA91" s="104"/>
      <c r="AB91" s="104"/>
      <c r="AC91" s="104"/>
      <c r="AD91" s="104"/>
    </row>
    <row r="92" spans="1:35" ht="13.5" customHeight="1">
      <c r="A92" s="104"/>
      <c r="B92" s="104"/>
      <c r="C92" s="631" t="s">
        <v>538</v>
      </c>
      <c r="D92" s="632"/>
      <c r="E92" s="632"/>
      <c r="F92" s="632"/>
      <c r="G92" s="632"/>
      <c r="H92" s="357" t="s">
        <v>429</v>
      </c>
      <c r="I92" s="592"/>
      <c r="J92" s="592"/>
      <c r="K92" s="633"/>
      <c r="L92" s="638" t="s">
        <v>447</v>
      </c>
      <c r="M92" s="635"/>
      <c r="N92" s="635"/>
      <c r="O92" s="635"/>
      <c r="P92" s="631" t="s">
        <v>110</v>
      </c>
      <c r="Q92" s="632"/>
      <c r="R92" s="632"/>
      <c r="S92" s="632"/>
      <c r="T92" s="104"/>
      <c r="U92" s="104"/>
      <c r="V92" s="104"/>
      <c r="W92" s="104"/>
      <c r="X92" s="104"/>
      <c r="Y92" s="104"/>
      <c r="Z92" s="104"/>
      <c r="AA92" s="104"/>
      <c r="AB92" s="104"/>
      <c r="AC92" s="104"/>
      <c r="AD92" s="104"/>
    </row>
    <row r="93" spans="1:35" ht="13.5" customHeight="1">
      <c r="A93" s="104"/>
      <c r="B93" s="104"/>
      <c r="C93" s="636" t="s">
        <v>722</v>
      </c>
      <c r="D93" s="636"/>
      <c r="E93" s="636"/>
      <c r="F93" s="636"/>
      <c r="G93" s="636"/>
      <c r="H93" s="625">
        <v>432</v>
      </c>
      <c r="I93" s="653"/>
      <c r="J93" s="627">
        <v>0.99310344827586206</v>
      </c>
      <c r="K93" s="628"/>
      <c r="L93" s="625">
        <v>34101</v>
      </c>
      <c r="M93" s="653"/>
      <c r="N93" s="627">
        <v>0.99678465990470899</v>
      </c>
      <c r="O93" s="628"/>
      <c r="P93" s="625">
        <v>2677304</v>
      </c>
      <c r="Q93" s="653"/>
      <c r="R93" s="627">
        <v>0.99698220903490276</v>
      </c>
      <c r="S93" s="628"/>
      <c r="T93" s="104"/>
      <c r="U93" s="104"/>
      <c r="V93" s="104"/>
      <c r="W93" s="104"/>
      <c r="X93" s="104"/>
      <c r="Y93" s="104"/>
      <c r="Z93" s="104"/>
      <c r="AA93" s="104"/>
      <c r="AB93" s="104"/>
      <c r="AC93" s="104"/>
      <c r="AD93" s="105"/>
      <c r="AE93" s="124"/>
      <c r="AF93" s="124"/>
    </row>
    <row r="94" spans="1:35" ht="13.5" customHeight="1">
      <c r="A94" s="104"/>
      <c r="B94" s="104"/>
      <c r="C94" s="636" t="s">
        <v>721</v>
      </c>
      <c r="D94" s="636"/>
      <c r="E94" s="636"/>
      <c r="F94" s="636"/>
      <c r="G94" s="636"/>
      <c r="H94" s="625">
        <v>3</v>
      </c>
      <c r="I94" s="653"/>
      <c r="J94" s="627">
        <v>6.8965517241379318E-3</v>
      </c>
      <c r="K94" s="628"/>
      <c r="L94" s="625">
        <v>110</v>
      </c>
      <c r="M94" s="653"/>
      <c r="N94" s="627">
        <v>3.2153400952909883E-3</v>
      </c>
      <c r="O94" s="628"/>
      <c r="P94" s="625">
        <v>8104</v>
      </c>
      <c r="Q94" s="653"/>
      <c r="R94" s="627">
        <v>3.0177909650972961E-3</v>
      </c>
      <c r="S94" s="628"/>
      <c r="T94" s="104"/>
      <c r="U94" s="104"/>
      <c r="V94" s="104"/>
      <c r="W94" s="104"/>
      <c r="X94" s="104"/>
      <c r="Y94" s="104"/>
      <c r="Z94" s="104"/>
      <c r="AA94" s="104"/>
      <c r="AB94" s="104"/>
      <c r="AC94" s="104"/>
      <c r="AD94" s="104"/>
      <c r="AE94" s="124"/>
      <c r="AF94" s="124"/>
    </row>
    <row r="95" spans="1:35" ht="13.5" customHeight="1">
      <c r="A95" s="104"/>
      <c r="B95" s="104"/>
      <c r="C95" s="104"/>
      <c r="D95" s="104"/>
      <c r="E95" s="104"/>
      <c r="F95" s="104"/>
      <c r="G95" s="104"/>
      <c r="H95" s="104"/>
      <c r="I95" s="104"/>
      <c r="J95" s="104"/>
      <c r="K95" s="104"/>
      <c r="L95" s="104"/>
      <c r="M95" s="104"/>
      <c r="N95" s="104"/>
      <c r="O95" s="104"/>
      <c r="P95" s="104"/>
      <c r="Q95" s="104"/>
      <c r="R95" s="104"/>
      <c r="S95" s="104"/>
      <c r="T95" s="104"/>
      <c r="U95" s="104"/>
      <c r="V95" s="104"/>
      <c r="W95" s="104"/>
      <c r="X95" s="104"/>
      <c r="Y95" s="104"/>
      <c r="Z95" s="104"/>
      <c r="AA95" s="104"/>
      <c r="AB95" s="104"/>
      <c r="AC95" s="104"/>
      <c r="AD95" s="104"/>
    </row>
    <row r="96" spans="1:35" ht="13.5" customHeight="1">
      <c r="A96" s="104"/>
      <c r="B96" s="104"/>
      <c r="C96" s="104"/>
      <c r="D96" s="104"/>
      <c r="E96" s="104"/>
      <c r="F96" s="104"/>
      <c r="G96" s="104"/>
      <c r="H96" s="104"/>
      <c r="I96" s="104"/>
      <c r="J96" s="104"/>
      <c r="K96" s="104"/>
      <c r="L96" s="104"/>
      <c r="M96" s="104"/>
      <c r="N96" s="104"/>
      <c r="O96" s="104"/>
      <c r="P96" s="104"/>
      <c r="Q96" s="104"/>
      <c r="R96" s="104"/>
      <c r="S96" s="104"/>
      <c r="T96" s="104"/>
      <c r="U96" s="104"/>
      <c r="V96" s="104"/>
      <c r="W96" s="104"/>
      <c r="X96" s="104"/>
      <c r="Y96" s="104"/>
      <c r="Z96" s="104"/>
      <c r="AA96" s="104"/>
      <c r="AB96" s="104"/>
      <c r="AC96" s="104"/>
      <c r="AD96" s="104"/>
    </row>
    <row r="97" spans="1:35" ht="10.5" customHeight="1">
      <c r="A97" s="104"/>
      <c r="B97" s="104"/>
      <c r="C97" s="104"/>
      <c r="D97" s="104"/>
      <c r="E97" s="104"/>
      <c r="F97" s="104"/>
      <c r="G97" s="104"/>
      <c r="H97" s="104"/>
      <c r="I97" s="104"/>
      <c r="J97" s="104"/>
      <c r="K97" s="104"/>
      <c r="L97" s="104"/>
      <c r="M97" s="104"/>
      <c r="N97" s="104"/>
      <c r="O97" s="104"/>
      <c r="P97" s="104"/>
      <c r="Q97" s="104"/>
      <c r="R97" s="104"/>
      <c r="S97" s="104"/>
      <c r="T97" s="105"/>
      <c r="U97" s="517" t="s">
        <v>47</v>
      </c>
      <c r="V97" s="521"/>
      <c r="W97" s="521"/>
      <c r="X97" s="521"/>
      <c r="Y97" s="521"/>
      <c r="Z97" s="521"/>
      <c r="AA97" s="521"/>
      <c r="AB97" s="521"/>
      <c r="AC97" s="521"/>
      <c r="AD97" s="518"/>
    </row>
    <row r="98" spans="1:35" ht="10.5" customHeight="1">
      <c r="A98" s="104"/>
      <c r="B98" s="104"/>
      <c r="C98" s="104"/>
      <c r="D98" s="104"/>
      <c r="E98" s="104"/>
      <c r="F98" s="104"/>
      <c r="G98" s="104"/>
      <c r="H98" s="104"/>
      <c r="I98" s="104"/>
      <c r="J98" s="104"/>
      <c r="K98" s="104"/>
      <c r="L98" s="104"/>
      <c r="M98" s="104"/>
      <c r="N98" s="104"/>
      <c r="O98" s="104"/>
      <c r="P98" s="104"/>
      <c r="Q98" s="104"/>
      <c r="R98" s="104"/>
      <c r="S98" s="104"/>
      <c r="T98" s="105"/>
      <c r="U98" s="517" t="s">
        <v>112</v>
      </c>
      <c r="V98" s="518"/>
      <c r="W98" s="519" t="s">
        <v>723</v>
      </c>
      <c r="X98" s="520"/>
      <c r="Y98" s="517" t="s">
        <v>46</v>
      </c>
      <c r="Z98" s="518"/>
      <c r="AA98" s="519" t="s">
        <v>724</v>
      </c>
      <c r="AB98" s="520"/>
      <c r="AC98" s="517" t="s">
        <v>111</v>
      </c>
      <c r="AD98" s="518"/>
    </row>
    <row r="99" spans="1:35" ht="10.5" customHeight="1">
      <c r="A99" s="104"/>
      <c r="B99" s="104"/>
      <c r="C99" s="104"/>
      <c r="D99" s="104"/>
      <c r="E99" s="104"/>
      <c r="F99" s="104"/>
      <c r="G99" s="104"/>
      <c r="H99" s="104"/>
      <c r="I99" s="104"/>
      <c r="J99" s="104"/>
      <c r="K99" s="104"/>
      <c r="L99" s="104"/>
      <c r="M99" s="104"/>
      <c r="N99" s="104"/>
      <c r="O99" s="104"/>
      <c r="P99" s="104"/>
      <c r="Q99" s="104"/>
      <c r="R99" s="104"/>
      <c r="S99" s="104"/>
      <c r="T99" s="105"/>
      <c r="U99" s="629">
        <v>98.967889908256879</v>
      </c>
      <c r="V99" s="654"/>
      <c r="W99" s="629">
        <v>99.623316686464079</v>
      </c>
      <c r="X99" s="654"/>
      <c r="Y99" s="629">
        <v>99.746869166836689</v>
      </c>
      <c r="Z99" s="654"/>
      <c r="AA99" s="629">
        <v>99.845470332332781</v>
      </c>
      <c r="AB99" s="654"/>
      <c r="AC99" s="629">
        <v>100</v>
      </c>
      <c r="AD99" s="654"/>
      <c r="AE99" s="124"/>
      <c r="AF99" s="146"/>
      <c r="AG99" s="146"/>
      <c r="AH99" s="146"/>
      <c r="AI99" s="146"/>
    </row>
    <row r="100" spans="1:35" ht="10.5" customHeight="1">
      <c r="A100" s="104"/>
      <c r="B100" s="104"/>
      <c r="C100" s="104"/>
      <c r="D100" s="104"/>
      <c r="E100" s="104"/>
      <c r="F100" s="104"/>
      <c r="G100" s="104"/>
      <c r="H100" s="104"/>
      <c r="I100" s="104"/>
      <c r="J100" s="104"/>
      <c r="K100" s="104"/>
      <c r="L100" s="104"/>
      <c r="M100" s="104"/>
      <c r="N100" s="104"/>
      <c r="O100" s="104"/>
      <c r="P100" s="104"/>
      <c r="Q100" s="104"/>
      <c r="R100" s="104"/>
      <c r="S100" s="104"/>
      <c r="T100" s="105"/>
      <c r="U100" s="629">
        <v>0</v>
      </c>
      <c r="V100" s="654"/>
      <c r="W100" s="629">
        <v>0.15452966766722562</v>
      </c>
      <c r="X100" s="654"/>
      <c r="Y100" s="629">
        <v>0.2531308331633092</v>
      </c>
      <c r="Z100" s="654"/>
      <c r="AA100" s="629">
        <v>0.37668331353590573</v>
      </c>
      <c r="AB100" s="654"/>
      <c r="AC100" s="629">
        <v>1.0321100917431194</v>
      </c>
      <c r="AD100" s="654"/>
      <c r="AE100" s="124"/>
      <c r="AF100" s="146"/>
      <c r="AG100" s="146"/>
      <c r="AH100" s="146"/>
      <c r="AI100" s="146"/>
    </row>
    <row r="101" spans="1:35" ht="13.5" customHeight="1">
      <c r="A101" s="104"/>
      <c r="B101" s="104"/>
      <c r="C101" s="104"/>
      <c r="D101" s="104"/>
      <c r="E101" s="104"/>
      <c r="F101" s="104"/>
      <c r="G101" s="104"/>
      <c r="H101" s="104"/>
      <c r="I101" s="104"/>
      <c r="J101" s="104"/>
      <c r="K101" s="104"/>
      <c r="L101" s="104"/>
      <c r="M101" s="104"/>
      <c r="N101" s="104"/>
      <c r="O101" s="104"/>
      <c r="P101" s="104"/>
      <c r="Q101" s="104"/>
      <c r="R101" s="104"/>
      <c r="S101" s="104"/>
      <c r="T101" s="104"/>
      <c r="U101" s="104"/>
      <c r="V101" s="104"/>
      <c r="W101" s="104"/>
      <c r="X101" s="104"/>
      <c r="Y101" s="104"/>
      <c r="Z101" s="104"/>
      <c r="AA101" s="104"/>
      <c r="AB101" s="104"/>
      <c r="AC101" s="104"/>
      <c r="AD101" s="104"/>
    </row>
    <row r="102" spans="1:35" ht="13.5" customHeight="1">
      <c r="A102" s="104"/>
      <c r="B102" s="104"/>
      <c r="C102" s="104"/>
      <c r="D102" s="104"/>
      <c r="E102" s="104"/>
      <c r="F102" s="104"/>
      <c r="G102" s="104"/>
      <c r="H102" s="104"/>
      <c r="I102" s="104"/>
      <c r="J102" s="104"/>
      <c r="K102" s="104"/>
      <c r="L102" s="104"/>
      <c r="M102" s="104"/>
      <c r="N102" s="104"/>
      <c r="O102" s="104"/>
      <c r="P102" s="104"/>
      <c r="Q102" s="104"/>
      <c r="R102" s="104"/>
      <c r="S102" s="104"/>
      <c r="T102" s="104"/>
      <c r="U102" s="104"/>
      <c r="V102" s="104"/>
      <c r="W102" s="104"/>
      <c r="X102" s="104"/>
      <c r="Y102" s="104"/>
      <c r="Z102" s="104"/>
      <c r="AA102" s="104"/>
      <c r="AB102" s="104"/>
      <c r="AC102" s="104"/>
      <c r="AD102" s="104"/>
    </row>
    <row r="103" spans="1:35" ht="19.5" customHeight="1">
      <c r="A103" s="104"/>
      <c r="B103" s="19"/>
      <c r="C103" s="15" t="s">
        <v>716</v>
      </c>
      <c r="D103" s="6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row>
    <row r="104" spans="1:35" ht="9" customHeight="1">
      <c r="A104" s="104"/>
      <c r="B104" s="104"/>
      <c r="C104" s="104"/>
      <c r="D104" s="104"/>
      <c r="E104" s="104"/>
      <c r="F104" s="104"/>
      <c r="G104" s="104"/>
      <c r="H104" s="104"/>
      <c r="I104" s="104"/>
      <c r="J104" s="104"/>
      <c r="K104" s="104"/>
      <c r="L104" s="104"/>
      <c r="M104" s="104"/>
      <c r="N104" s="104"/>
      <c r="O104" s="104"/>
      <c r="P104" s="104"/>
      <c r="Q104" s="104"/>
      <c r="R104" s="104"/>
      <c r="S104" s="104"/>
      <c r="T104" s="104"/>
      <c r="U104" s="104"/>
      <c r="V104" s="104"/>
      <c r="W104" s="104"/>
      <c r="X104" s="104"/>
      <c r="Y104" s="104"/>
      <c r="Z104" s="104"/>
      <c r="AA104" s="104"/>
      <c r="AB104" s="104"/>
      <c r="AC104" s="104"/>
      <c r="AD104" s="104"/>
    </row>
    <row r="105" spans="1:35" ht="13.5" customHeight="1">
      <c r="A105" s="104"/>
      <c r="B105" s="104"/>
      <c r="C105" s="631" t="s">
        <v>538</v>
      </c>
      <c r="D105" s="632"/>
      <c r="E105" s="632"/>
      <c r="F105" s="632"/>
      <c r="G105" s="632"/>
      <c r="H105" s="357" t="s">
        <v>429</v>
      </c>
      <c r="I105" s="592"/>
      <c r="J105" s="592"/>
      <c r="K105" s="633"/>
      <c r="L105" s="638" t="s">
        <v>447</v>
      </c>
      <c r="M105" s="635"/>
      <c r="N105" s="635"/>
      <c r="O105" s="635"/>
      <c r="P105" s="631" t="s">
        <v>110</v>
      </c>
      <c r="Q105" s="632"/>
      <c r="R105" s="632"/>
      <c r="S105" s="632"/>
      <c r="T105" s="104"/>
      <c r="U105" s="104"/>
      <c r="V105" s="104"/>
      <c r="W105" s="104"/>
      <c r="X105" s="104"/>
      <c r="Y105" s="104"/>
      <c r="Z105" s="104"/>
      <c r="AA105" s="104"/>
      <c r="AB105" s="104"/>
      <c r="AC105" s="104"/>
      <c r="AD105" s="104"/>
    </row>
    <row r="106" spans="1:35" ht="13.5" customHeight="1">
      <c r="A106" s="104"/>
      <c r="B106" s="104"/>
      <c r="C106" s="636" t="s">
        <v>722</v>
      </c>
      <c r="D106" s="636"/>
      <c r="E106" s="636"/>
      <c r="F106" s="636"/>
      <c r="G106" s="636"/>
      <c r="H106" s="625">
        <v>435</v>
      </c>
      <c r="I106" s="653"/>
      <c r="J106" s="627">
        <v>1</v>
      </c>
      <c r="K106" s="628"/>
      <c r="L106" s="625">
        <v>34045</v>
      </c>
      <c r="M106" s="653"/>
      <c r="N106" s="627">
        <v>0.99514775949256096</v>
      </c>
      <c r="O106" s="628"/>
      <c r="P106" s="625">
        <v>2674184</v>
      </c>
      <c r="Q106" s="653"/>
      <c r="R106" s="627">
        <v>0.99582037440865601</v>
      </c>
      <c r="S106" s="628"/>
      <c r="T106" s="104"/>
      <c r="U106" s="104"/>
      <c r="V106" s="104"/>
      <c r="W106" s="104"/>
      <c r="X106" s="104"/>
      <c r="Y106" s="104"/>
      <c r="Z106" s="104"/>
      <c r="AA106" s="104"/>
      <c r="AB106" s="104"/>
      <c r="AC106" s="104"/>
      <c r="AD106" s="105"/>
      <c r="AE106" s="124"/>
      <c r="AF106" s="124"/>
    </row>
    <row r="107" spans="1:35" ht="13.5" customHeight="1">
      <c r="A107" s="104"/>
      <c r="B107" s="104"/>
      <c r="C107" s="636" t="s">
        <v>721</v>
      </c>
      <c r="D107" s="636"/>
      <c r="E107" s="636"/>
      <c r="F107" s="636"/>
      <c r="G107" s="636"/>
      <c r="H107" s="625">
        <v>0</v>
      </c>
      <c r="I107" s="653"/>
      <c r="J107" s="627">
        <v>0</v>
      </c>
      <c r="K107" s="628"/>
      <c r="L107" s="625">
        <v>166</v>
      </c>
      <c r="M107" s="653"/>
      <c r="N107" s="627">
        <v>4.8522405074391279E-3</v>
      </c>
      <c r="O107" s="628"/>
      <c r="P107" s="625">
        <v>11224</v>
      </c>
      <c r="Q107" s="653"/>
      <c r="R107" s="627">
        <v>4.1796255913440338E-3</v>
      </c>
      <c r="S107" s="628"/>
      <c r="T107" s="104"/>
      <c r="U107" s="104"/>
      <c r="V107" s="104"/>
      <c r="W107" s="104"/>
      <c r="X107" s="104"/>
      <c r="Y107" s="104"/>
      <c r="Z107" s="104"/>
      <c r="AA107" s="104"/>
      <c r="AB107" s="104"/>
      <c r="AC107" s="104"/>
      <c r="AD107" s="104"/>
      <c r="AE107" s="124"/>
      <c r="AF107" s="124"/>
    </row>
    <row r="108" spans="1:35" ht="13.5" customHeight="1">
      <c r="A108" s="104"/>
      <c r="B108" s="104"/>
      <c r="C108" s="104"/>
      <c r="D108" s="104"/>
      <c r="E108" s="104"/>
      <c r="F108" s="104"/>
      <c r="G108" s="104"/>
      <c r="H108" s="104"/>
      <c r="I108" s="104"/>
      <c r="J108" s="104"/>
      <c r="K108" s="104"/>
      <c r="L108" s="104"/>
      <c r="M108" s="104"/>
      <c r="N108" s="104"/>
      <c r="O108" s="104"/>
      <c r="P108" s="104"/>
      <c r="Q108" s="104"/>
      <c r="R108" s="104"/>
      <c r="S108" s="104"/>
      <c r="T108" s="104"/>
      <c r="U108" s="104"/>
      <c r="V108" s="104"/>
      <c r="W108" s="104"/>
      <c r="X108" s="104"/>
      <c r="Y108" s="104"/>
      <c r="Z108" s="104"/>
      <c r="AA108" s="104"/>
      <c r="AB108" s="104"/>
      <c r="AC108" s="104"/>
      <c r="AD108" s="104"/>
    </row>
    <row r="109" spans="1:35" ht="13.5" customHeight="1">
      <c r="A109" s="104"/>
      <c r="B109" s="104"/>
      <c r="C109" s="104"/>
      <c r="D109" s="104"/>
      <c r="E109" s="104"/>
      <c r="F109" s="104"/>
      <c r="G109" s="104"/>
      <c r="H109" s="104"/>
      <c r="I109" s="104"/>
      <c r="J109" s="104"/>
      <c r="K109" s="104"/>
      <c r="L109" s="104"/>
      <c r="M109" s="104"/>
      <c r="N109" s="104"/>
      <c r="O109" s="104"/>
      <c r="P109" s="104"/>
      <c r="Q109" s="104"/>
      <c r="R109" s="104"/>
      <c r="S109" s="104"/>
      <c r="T109" s="104"/>
      <c r="U109" s="104"/>
      <c r="V109" s="104"/>
      <c r="W109" s="104"/>
      <c r="X109" s="104"/>
      <c r="Y109" s="104"/>
      <c r="Z109" s="104"/>
      <c r="AA109" s="104"/>
      <c r="AB109" s="104"/>
      <c r="AC109" s="104"/>
      <c r="AD109" s="104"/>
    </row>
    <row r="110" spans="1:35" ht="10.5" customHeight="1">
      <c r="A110" s="104"/>
      <c r="B110" s="104"/>
      <c r="C110" s="104"/>
      <c r="D110" s="104"/>
      <c r="E110" s="104"/>
      <c r="F110" s="104"/>
      <c r="G110" s="104"/>
      <c r="H110" s="104"/>
      <c r="I110" s="104"/>
      <c r="J110" s="104"/>
      <c r="K110" s="104"/>
      <c r="L110" s="104"/>
      <c r="M110" s="104"/>
      <c r="N110" s="104"/>
      <c r="O110" s="104"/>
      <c r="P110" s="104"/>
      <c r="Q110" s="104"/>
      <c r="R110" s="104"/>
      <c r="S110" s="104"/>
      <c r="T110" s="105"/>
      <c r="U110" s="517" t="s">
        <v>47</v>
      </c>
      <c r="V110" s="521"/>
      <c r="W110" s="521"/>
      <c r="X110" s="521"/>
      <c r="Y110" s="521"/>
      <c r="Z110" s="521"/>
      <c r="AA110" s="521"/>
      <c r="AB110" s="521"/>
      <c r="AC110" s="521"/>
      <c r="AD110" s="518"/>
    </row>
    <row r="111" spans="1:35" ht="10.5" customHeight="1">
      <c r="A111" s="104"/>
      <c r="B111" s="104"/>
      <c r="C111" s="104"/>
      <c r="D111" s="104"/>
      <c r="E111" s="104"/>
      <c r="F111" s="104"/>
      <c r="G111" s="104"/>
      <c r="H111" s="104"/>
      <c r="I111" s="104"/>
      <c r="J111" s="104"/>
      <c r="K111" s="104"/>
      <c r="L111" s="104"/>
      <c r="M111" s="104"/>
      <c r="N111" s="104"/>
      <c r="O111" s="104"/>
      <c r="P111" s="104"/>
      <c r="Q111" s="104"/>
      <c r="R111" s="104"/>
      <c r="S111" s="104"/>
      <c r="T111" s="105"/>
      <c r="U111" s="517" t="s">
        <v>112</v>
      </c>
      <c r="V111" s="518"/>
      <c r="W111" s="519" t="s">
        <v>723</v>
      </c>
      <c r="X111" s="520"/>
      <c r="Y111" s="517" t="s">
        <v>46</v>
      </c>
      <c r="Z111" s="518"/>
      <c r="AA111" s="519" t="s">
        <v>724</v>
      </c>
      <c r="AB111" s="520"/>
      <c r="AC111" s="517" t="s">
        <v>111</v>
      </c>
      <c r="AD111" s="518"/>
    </row>
    <row r="112" spans="1:35" ht="10.5" customHeight="1">
      <c r="A112" s="104"/>
      <c r="B112" s="104"/>
      <c r="C112" s="104"/>
      <c r="D112" s="104"/>
      <c r="E112" s="104"/>
      <c r="F112" s="104"/>
      <c r="G112" s="104"/>
      <c r="H112" s="104"/>
      <c r="I112" s="104"/>
      <c r="J112" s="104"/>
      <c r="K112" s="104"/>
      <c r="L112" s="104"/>
      <c r="M112" s="104"/>
      <c r="N112" s="104"/>
      <c r="O112" s="104"/>
      <c r="P112" s="104"/>
      <c r="Q112" s="104"/>
      <c r="R112" s="104"/>
      <c r="S112" s="104"/>
      <c r="T112" s="105"/>
      <c r="U112" s="629">
        <v>97.996661101836395</v>
      </c>
      <c r="V112" s="654"/>
      <c r="W112" s="629">
        <v>99.475753570832197</v>
      </c>
      <c r="X112" s="654"/>
      <c r="Y112" s="629">
        <v>99.645756449846957</v>
      </c>
      <c r="Z112" s="654"/>
      <c r="AA112" s="629">
        <v>99.779732490906724</v>
      </c>
      <c r="AB112" s="654"/>
      <c r="AC112" s="629">
        <v>100</v>
      </c>
      <c r="AD112" s="654"/>
      <c r="AE112" s="124"/>
      <c r="AF112" s="146"/>
      <c r="AG112" s="146"/>
      <c r="AH112" s="146"/>
      <c r="AI112" s="146"/>
    </row>
    <row r="113" spans="1:35" ht="10.5" customHeight="1">
      <c r="A113" s="104"/>
      <c r="B113" s="104"/>
      <c r="C113" s="104"/>
      <c r="D113" s="104"/>
      <c r="E113" s="104"/>
      <c r="F113" s="104"/>
      <c r="G113" s="104"/>
      <c r="H113" s="104"/>
      <c r="I113" s="104"/>
      <c r="J113" s="104"/>
      <c r="K113" s="104"/>
      <c r="L113" s="104"/>
      <c r="M113" s="104"/>
      <c r="N113" s="104"/>
      <c r="O113" s="104"/>
      <c r="P113" s="104"/>
      <c r="Q113" s="104"/>
      <c r="R113" s="104"/>
      <c r="S113" s="104"/>
      <c r="T113" s="105"/>
      <c r="U113" s="629">
        <v>0</v>
      </c>
      <c r="V113" s="654"/>
      <c r="W113" s="629">
        <v>0.22026750909328038</v>
      </c>
      <c r="X113" s="654"/>
      <c r="Y113" s="629">
        <v>0.35424355015304365</v>
      </c>
      <c r="Z113" s="654"/>
      <c r="AA113" s="629">
        <v>0.52424642916780362</v>
      </c>
      <c r="AB113" s="654"/>
      <c r="AC113" s="629">
        <v>2.003338898163606</v>
      </c>
      <c r="AD113" s="654"/>
      <c r="AE113" s="124"/>
      <c r="AF113" s="146"/>
      <c r="AG113" s="146"/>
      <c r="AH113" s="146"/>
      <c r="AI113" s="146"/>
    </row>
    <row r="114" spans="1:35" ht="13.5" customHeight="1">
      <c r="A114" s="104"/>
      <c r="B114" s="104"/>
      <c r="C114" s="104"/>
      <c r="D114" s="104"/>
      <c r="E114" s="104"/>
      <c r="F114" s="104"/>
      <c r="G114" s="104"/>
      <c r="H114" s="104"/>
      <c r="I114" s="104"/>
      <c r="J114" s="104"/>
      <c r="K114" s="104"/>
      <c r="L114" s="104"/>
      <c r="M114" s="104"/>
      <c r="N114" s="104"/>
      <c r="O114" s="104"/>
      <c r="P114" s="104"/>
      <c r="Q114" s="104"/>
      <c r="R114" s="104"/>
      <c r="S114" s="104"/>
      <c r="T114" s="104"/>
      <c r="U114" s="104"/>
      <c r="V114" s="104"/>
      <c r="W114" s="104"/>
      <c r="X114" s="104"/>
      <c r="Y114" s="104"/>
      <c r="Z114" s="104"/>
      <c r="AA114" s="104"/>
      <c r="AB114" s="104"/>
      <c r="AC114" s="104"/>
      <c r="AD114" s="104"/>
    </row>
    <row r="115" spans="1:35" ht="13.5" customHeight="1">
      <c r="A115" s="104"/>
      <c r="B115" s="105"/>
      <c r="C115" s="105"/>
      <c r="D115" s="105"/>
      <c r="E115" s="105"/>
      <c r="F115" s="105"/>
      <c r="G115" s="105"/>
      <c r="H115" s="105"/>
      <c r="I115" s="105"/>
      <c r="J115" s="104"/>
      <c r="K115" s="104"/>
      <c r="L115" s="104"/>
      <c r="M115" s="104"/>
      <c r="N115" s="104"/>
      <c r="O115" s="104"/>
      <c r="P115" s="104"/>
      <c r="Q115" s="104"/>
      <c r="R115" s="104"/>
      <c r="S115" s="104"/>
      <c r="T115" s="104"/>
      <c r="U115" s="104"/>
      <c r="V115" s="104"/>
      <c r="W115" s="104"/>
      <c r="X115" s="104"/>
      <c r="Y115" s="104"/>
      <c r="Z115" s="104"/>
      <c r="AA115" s="104"/>
      <c r="AB115" s="104"/>
      <c r="AC115" s="104"/>
      <c r="AD115" s="104"/>
    </row>
    <row r="116" spans="1:35" ht="13.5" customHeight="1">
      <c r="A116" s="104"/>
      <c r="B116" s="105"/>
      <c r="C116" s="105"/>
      <c r="D116" s="105"/>
      <c r="E116" s="105"/>
      <c r="F116" s="105"/>
      <c r="G116" s="105"/>
      <c r="H116" s="105"/>
      <c r="I116" s="105"/>
      <c r="J116" s="104"/>
      <c r="K116" s="104"/>
      <c r="L116" s="104"/>
      <c r="M116" s="104"/>
      <c r="N116" s="104"/>
      <c r="O116" s="104"/>
      <c r="P116" s="104"/>
      <c r="Q116" s="104"/>
      <c r="R116" s="104"/>
      <c r="S116" s="104"/>
      <c r="T116" s="104"/>
      <c r="U116" s="104"/>
      <c r="V116" s="104"/>
      <c r="W116" s="104"/>
      <c r="X116" s="104"/>
      <c r="Y116" s="104"/>
      <c r="Z116" s="104"/>
      <c r="AA116" s="104"/>
      <c r="AB116" s="104"/>
      <c r="AC116" s="104"/>
      <c r="AD116" s="104"/>
    </row>
    <row r="117" spans="1:35" ht="13.5" customHeight="1">
      <c r="A117" s="247" t="s">
        <v>145</v>
      </c>
      <c r="B117" s="247"/>
      <c r="C117" s="247"/>
      <c r="D117" s="247"/>
      <c r="E117" s="247"/>
      <c r="F117" s="247"/>
      <c r="G117" s="247"/>
      <c r="H117" s="247"/>
      <c r="I117" s="247"/>
      <c r="J117" s="247"/>
      <c r="K117" s="247"/>
      <c r="L117" s="247"/>
      <c r="M117" s="247"/>
      <c r="N117" s="247"/>
      <c r="O117" s="247"/>
      <c r="P117" s="247"/>
      <c r="Q117" s="247"/>
      <c r="R117" s="247"/>
      <c r="S117" s="247"/>
      <c r="T117" s="247"/>
      <c r="U117" s="247"/>
      <c r="V117" s="247"/>
      <c r="W117" s="247"/>
      <c r="X117" s="247"/>
      <c r="Y117" s="247"/>
      <c r="Z117" s="247"/>
      <c r="AA117" s="247"/>
      <c r="AB117" s="247"/>
      <c r="AC117" s="223"/>
      <c r="AD117" s="223"/>
      <c r="AE117" s="82"/>
      <c r="AF117" s="82"/>
    </row>
    <row r="118" spans="1:35" ht="13.5" customHeight="1">
      <c r="A118" s="247"/>
      <c r="B118" s="247"/>
      <c r="C118" s="247"/>
      <c r="D118" s="247"/>
      <c r="E118" s="247"/>
      <c r="F118" s="247"/>
      <c r="G118" s="247"/>
      <c r="H118" s="247"/>
      <c r="I118" s="247"/>
      <c r="J118" s="247"/>
      <c r="K118" s="247"/>
      <c r="L118" s="247"/>
      <c r="M118" s="247"/>
      <c r="N118" s="247"/>
      <c r="O118" s="247"/>
      <c r="P118" s="247"/>
      <c r="Q118" s="247"/>
      <c r="R118" s="247"/>
      <c r="S118" s="247"/>
      <c r="T118" s="247"/>
      <c r="U118" s="247"/>
      <c r="V118" s="247"/>
      <c r="W118" s="247"/>
      <c r="X118" s="247"/>
      <c r="Y118" s="247"/>
      <c r="Z118" s="247"/>
      <c r="AA118" s="247"/>
      <c r="AB118" s="247"/>
      <c r="AC118" s="223"/>
      <c r="AD118" s="223"/>
      <c r="AE118" s="82"/>
      <c r="AF118" s="82"/>
    </row>
    <row r="119" spans="1:35" ht="14.25">
      <c r="A119" s="64"/>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AC119" s="64"/>
      <c r="AD119" s="64"/>
      <c r="AE119" s="82"/>
      <c r="AF119" s="82"/>
    </row>
    <row r="120" spans="1:35" ht="19.5" customHeight="1" thickBot="1">
      <c r="A120" s="104"/>
      <c r="B120" s="67" t="s">
        <v>707</v>
      </c>
      <c r="C120" s="66"/>
      <c r="D120" s="66"/>
      <c r="E120" s="66"/>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66"/>
      <c r="AD120" s="66"/>
    </row>
    <row r="121" spans="1:35" ht="9" customHeight="1" thickTop="1">
      <c r="A121" s="104"/>
      <c r="B121" s="104"/>
      <c r="C121" s="104"/>
      <c r="D121" s="104"/>
      <c r="E121" s="104"/>
      <c r="F121" s="104"/>
      <c r="G121" s="104"/>
      <c r="H121" s="104"/>
      <c r="I121" s="104"/>
      <c r="J121" s="104"/>
      <c r="K121" s="104"/>
      <c r="L121" s="104"/>
      <c r="M121" s="104"/>
      <c r="N121" s="104"/>
      <c r="O121" s="104"/>
      <c r="P121" s="104"/>
      <c r="Q121" s="104"/>
      <c r="R121" s="104"/>
      <c r="S121" s="104"/>
      <c r="T121" s="104"/>
      <c r="U121" s="104"/>
      <c r="V121" s="104"/>
      <c r="W121" s="104"/>
      <c r="X121" s="104"/>
      <c r="Y121" s="104"/>
      <c r="Z121" s="104"/>
      <c r="AA121" s="104"/>
      <c r="AB121" s="104"/>
      <c r="AC121" s="104"/>
      <c r="AD121" s="104"/>
    </row>
    <row r="122" spans="1:35" ht="19.5" customHeight="1">
      <c r="A122" s="104"/>
      <c r="B122" s="19"/>
      <c r="C122" s="15" t="s">
        <v>717</v>
      </c>
      <c r="D122" s="6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row>
    <row r="123" spans="1:35" ht="9" customHeight="1">
      <c r="A123" s="104"/>
      <c r="B123" s="104"/>
      <c r="C123" s="104"/>
      <c r="D123" s="104"/>
      <c r="E123" s="104"/>
      <c r="F123" s="104"/>
      <c r="G123" s="104"/>
      <c r="H123" s="104"/>
      <c r="I123" s="104"/>
      <c r="J123" s="104"/>
      <c r="K123" s="104"/>
      <c r="L123" s="104"/>
      <c r="M123" s="104"/>
      <c r="N123" s="104"/>
      <c r="O123" s="104"/>
      <c r="P123" s="104"/>
      <c r="Q123" s="104"/>
      <c r="R123" s="104"/>
      <c r="S123" s="104"/>
      <c r="T123" s="104"/>
      <c r="U123" s="104"/>
      <c r="V123" s="104"/>
      <c r="W123" s="104"/>
      <c r="X123" s="104"/>
      <c r="Y123" s="104"/>
      <c r="Z123" s="104"/>
      <c r="AA123" s="104"/>
      <c r="AB123" s="104"/>
      <c r="AC123" s="104"/>
      <c r="AD123" s="104"/>
    </row>
    <row r="124" spans="1:35" ht="13.5" customHeight="1">
      <c r="A124" s="104"/>
      <c r="B124" s="104"/>
      <c r="C124" s="631" t="s">
        <v>538</v>
      </c>
      <c r="D124" s="632"/>
      <c r="E124" s="632"/>
      <c r="F124" s="632"/>
      <c r="G124" s="632"/>
      <c r="H124" s="357" t="s">
        <v>429</v>
      </c>
      <c r="I124" s="592"/>
      <c r="J124" s="592"/>
      <c r="K124" s="633"/>
      <c r="L124" s="638" t="s">
        <v>447</v>
      </c>
      <c r="M124" s="635"/>
      <c r="N124" s="635"/>
      <c r="O124" s="635"/>
      <c r="P124" s="631" t="s">
        <v>110</v>
      </c>
      <c r="Q124" s="632"/>
      <c r="R124" s="632"/>
      <c r="S124" s="632"/>
      <c r="T124" s="104"/>
      <c r="U124" s="104"/>
      <c r="V124" s="104"/>
      <c r="W124" s="104"/>
      <c r="X124" s="104"/>
      <c r="Y124" s="104"/>
      <c r="Z124" s="104"/>
      <c r="AA124" s="104"/>
      <c r="AB124" s="104"/>
      <c r="AC124" s="104"/>
      <c r="AD124" s="104"/>
    </row>
    <row r="125" spans="1:35" ht="13.5" customHeight="1">
      <c r="A125" s="104"/>
      <c r="B125" s="104"/>
      <c r="C125" s="636" t="s">
        <v>722</v>
      </c>
      <c r="D125" s="636"/>
      <c r="E125" s="636"/>
      <c r="F125" s="636"/>
      <c r="G125" s="636"/>
      <c r="H125" s="625">
        <v>411</v>
      </c>
      <c r="I125" s="653"/>
      <c r="J125" s="627">
        <v>0.94482758620689655</v>
      </c>
      <c r="K125" s="628"/>
      <c r="L125" s="625">
        <v>32893</v>
      </c>
      <c r="M125" s="653"/>
      <c r="N125" s="627">
        <v>0.96147437958551341</v>
      </c>
      <c r="O125" s="628"/>
      <c r="P125" s="625">
        <v>2622470</v>
      </c>
      <c r="Q125" s="653"/>
      <c r="R125" s="627">
        <v>0.97656296547861632</v>
      </c>
      <c r="S125" s="628"/>
      <c r="T125" s="104"/>
      <c r="U125" s="104"/>
      <c r="V125" s="104"/>
      <c r="W125" s="104"/>
      <c r="X125" s="104"/>
      <c r="Y125" s="104"/>
      <c r="Z125" s="104"/>
      <c r="AA125" s="104"/>
      <c r="AB125" s="104"/>
      <c r="AC125" s="104"/>
      <c r="AD125" s="105"/>
      <c r="AE125" s="124"/>
      <c r="AF125" s="124"/>
    </row>
    <row r="126" spans="1:35" ht="13.5" customHeight="1">
      <c r="A126" s="104"/>
      <c r="B126" s="104"/>
      <c r="C126" s="636" t="s">
        <v>721</v>
      </c>
      <c r="D126" s="636"/>
      <c r="E126" s="636"/>
      <c r="F126" s="636"/>
      <c r="G126" s="636"/>
      <c r="H126" s="625">
        <v>24</v>
      </c>
      <c r="I126" s="653"/>
      <c r="J126" s="627">
        <v>5.5172413793103454E-2</v>
      </c>
      <c r="K126" s="628"/>
      <c r="L126" s="625">
        <v>1318</v>
      </c>
      <c r="M126" s="653"/>
      <c r="N126" s="627">
        <v>3.8525620414486567E-2</v>
      </c>
      <c r="O126" s="628"/>
      <c r="P126" s="625">
        <v>62938</v>
      </c>
      <c r="Q126" s="653"/>
      <c r="R126" s="627">
        <v>2.3437034521383716E-2</v>
      </c>
      <c r="S126" s="628"/>
      <c r="T126" s="104"/>
      <c r="U126" s="104"/>
      <c r="V126" s="104"/>
      <c r="W126" s="104"/>
      <c r="X126" s="104"/>
      <c r="Y126" s="104"/>
      <c r="Z126" s="104"/>
      <c r="AA126" s="104"/>
      <c r="AB126" s="104"/>
      <c r="AC126" s="104"/>
      <c r="AD126" s="104"/>
      <c r="AE126" s="124"/>
      <c r="AF126" s="124"/>
    </row>
    <row r="127" spans="1:35" ht="13.5" customHeight="1">
      <c r="A127" s="104"/>
      <c r="B127" s="104"/>
      <c r="C127" s="104"/>
      <c r="D127" s="104"/>
      <c r="E127" s="104"/>
      <c r="F127" s="104"/>
      <c r="G127" s="104"/>
      <c r="H127" s="104"/>
      <c r="I127" s="104"/>
      <c r="J127" s="104"/>
      <c r="K127" s="104"/>
      <c r="L127" s="104"/>
      <c r="M127" s="104"/>
      <c r="N127" s="104"/>
      <c r="O127" s="104"/>
      <c r="P127" s="104"/>
      <c r="Q127" s="104"/>
      <c r="R127" s="104"/>
      <c r="S127" s="104"/>
      <c r="T127" s="104"/>
      <c r="U127" s="104"/>
      <c r="V127" s="104"/>
      <c r="W127" s="104"/>
      <c r="X127" s="104"/>
      <c r="Y127" s="104"/>
      <c r="Z127" s="104"/>
      <c r="AA127" s="104"/>
      <c r="AB127" s="104"/>
      <c r="AC127" s="104"/>
      <c r="AD127" s="104"/>
    </row>
    <row r="128" spans="1:35" ht="13.5" customHeight="1">
      <c r="A128" s="104"/>
      <c r="B128" s="104"/>
      <c r="C128" s="104"/>
      <c r="D128" s="104"/>
      <c r="E128" s="104"/>
      <c r="F128" s="104"/>
      <c r="G128" s="104"/>
      <c r="H128" s="104"/>
      <c r="I128" s="104"/>
      <c r="J128" s="104"/>
      <c r="K128" s="104"/>
      <c r="L128" s="104"/>
      <c r="M128" s="104"/>
      <c r="N128" s="104"/>
      <c r="O128" s="104"/>
      <c r="P128" s="104"/>
      <c r="Q128" s="104"/>
      <c r="R128" s="104"/>
      <c r="S128" s="104"/>
      <c r="T128" s="104"/>
      <c r="U128" s="104"/>
      <c r="V128" s="104"/>
      <c r="W128" s="104"/>
      <c r="X128" s="104"/>
      <c r="Y128" s="104"/>
      <c r="Z128" s="104"/>
      <c r="AA128" s="104"/>
      <c r="AB128" s="104"/>
      <c r="AC128" s="104"/>
      <c r="AD128" s="104"/>
    </row>
    <row r="129" spans="1:35" ht="10.5" customHeight="1">
      <c r="A129" s="104"/>
      <c r="B129" s="104"/>
      <c r="C129" s="104"/>
      <c r="D129" s="104"/>
      <c r="E129" s="104"/>
      <c r="F129" s="104"/>
      <c r="G129" s="104"/>
      <c r="H129" s="104"/>
      <c r="I129" s="104"/>
      <c r="J129" s="104"/>
      <c r="K129" s="104"/>
      <c r="L129" s="104"/>
      <c r="M129" s="104"/>
      <c r="N129" s="104"/>
      <c r="O129" s="104"/>
      <c r="P129" s="104"/>
      <c r="Q129" s="104"/>
      <c r="R129" s="104"/>
      <c r="S129" s="104"/>
      <c r="T129" s="105"/>
      <c r="U129" s="517" t="s">
        <v>47</v>
      </c>
      <c r="V129" s="521"/>
      <c r="W129" s="521"/>
      <c r="X129" s="521"/>
      <c r="Y129" s="521"/>
      <c r="Z129" s="521"/>
      <c r="AA129" s="521"/>
      <c r="AB129" s="521"/>
      <c r="AC129" s="521"/>
      <c r="AD129" s="518"/>
    </row>
    <row r="130" spans="1:35" ht="10.5" customHeight="1">
      <c r="A130" s="104"/>
      <c r="B130" s="104"/>
      <c r="C130" s="104"/>
      <c r="D130" s="104"/>
      <c r="E130" s="104"/>
      <c r="F130" s="104"/>
      <c r="G130" s="104"/>
      <c r="H130" s="104"/>
      <c r="I130" s="104"/>
      <c r="J130" s="104"/>
      <c r="K130" s="104"/>
      <c r="L130" s="104"/>
      <c r="M130" s="104"/>
      <c r="N130" s="104"/>
      <c r="O130" s="104"/>
      <c r="P130" s="104"/>
      <c r="Q130" s="104"/>
      <c r="R130" s="104"/>
      <c r="S130" s="104"/>
      <c r="T130" s="105"/>
      <c r="U130" s="517" t="s">
        <v>112</v>
      </c>
      <c r="V130" s="518"/>
      <c r="W130" s="519" t="s">
        <v>723</v>
      </c>
      <c r="X130" s="520"/>
      <c r="Y130" s="517" t="s">
        <v>46</v>
      </c>
      <c r="Z130" s="518"/>
      <c r="AA130" s="519" t="s">
        <v>724</v>
      </c>
      <c r="AB130" s="520"/>
      <c r="AC130" s="517" t="s">
        <v>111</v>
      </c>
      <c r="AD130" s="518"/>
    </row>
    <row r="131" spans="1:35" ht="10.5" customHeight="1">
      <c r="A131" s="104"/>
      <c r="B131" s="104"/>
      <c r="C131" s="104"/>
      <c r="D131" s="104"/>
      <c r="E131" s="104"/>
      <c r="F131" s="104"/>
      <c r="G131" s="104"/>
      <c r="H131" s="104"/>
      <c r="I131" s="104"/>
      <c r="J131" s="104"/>
      <c r="K131" s="104"/>
      <c r="L131" s="104"/>
      <c r="M131" s="104"/>
      <c r="N131" s="104"/>
      <c r="O131" s="104"/>
      <c r="P131" s="104"/>
      <c r="Q131" s="104"/>
      <c r="R131" s="104"/>
      <c r="S131" s="104"/>
      <c r="T131" s="105"/>
      <c r="U131" s="629">
        <v>93.439273552780932</v>
      </c>
      <c r="V131" s="654"/>
      <c r="W131" s="629">
        <v>97.208573095383301</v>
      </c>
      <c r="X131" s="654"/>
      <c r="Y131" s="629">
        <v>97.751186871861137</v>
      </c>
      <c r="Z131" s="654"/>
      <c r="AA131" s="629">
        <v>98.237306213137586</v>
      </c>
      <c r="AB131" s="654"/>
      <c r="AC131" s="629">
        <v>99.492385786802032</v>
      </c>
      <c r="AD131" s="654"/>
      <c r="AE131" s="124"/>
      <c r="AF131" s="146"/>
      <c r="AG131" s="146"/>
      <c r="AH131" s="146"/>
      <c r="AI131" s="146"/>
    </row>
    <row r="132" spans="1:35" ht="10.5" customHeight="1">
      <c r="A132" s="104"/>
      <c r="B132" s="104"/>
      <c r="C132" s="104"/>
      <c r="D132" s="104"/>
      <c r="E132" s="104"/>
      <c r="F132" s="104"/>
      <c r="G132" s="104"/>
      <c r="H132" s="104"/>
      <c r="I132" s="104"/>
      <c r="J132" s="104"/>
      <c r="K132" s="104"/>
      <c r="L132" s="104"/>
      <c r="M132" s="104"/>
      <c r="N132" s="104"/>
      <c r="O132" s="104"/>
      <c r="P132" s="104"/>
      <c r="Q132" s="104"/>
      <c r="R132" s="104"/>
      <c r="S132" s="104"/>
      <c r="T132" s="105"/>
      <c r="U132" s="629">
        <v>0.50761421319796951</v>
      </c>
      <c r="V132" s="654"/>
      <c r="W132" s="629">
        <v>1.7626937868624177</v>
      </c>
      <c r="X132" s="654"/>
      <c r="Y132" s="629">
        <v>2.2488131281388735</v>
      </c>
      <c r="Z132" s="654"/>
      <c r="AA132" s="629">
        <v>2.79142690461669</v>
      </c>
      <c r="AB132" s="654"/>
      <c r="AC132" s="629">
        <v>6.5607264472190687</v>
      </c>
      <c r="AD132" s="654"/>
      <c r="AE132" s="124"/>
      <c r="AF132" s="146"/>
      <c r="AG132" s="146"/>
      <c r="AH132" s="146"/>
      <c r="AI132" s="146"/>
    </row>
    <row r="133" spans="1:35" ht="13.5" customHeight="1">
      <c r="A133" s="104"/>
      <c r="B133" s="104"/>
      <c r="C133" s="104"/>
      <c r="D133" s="104"/>
      <c r="E133" s="104"/>
      <c r="F133" s="104"/>
      <c r="G133" s="104"/>
      <c r="H133" s="104"/>
      <c r="I133" s="104"/>
      <c r="J133" s="104"/>
      <c r="K133" s="104"/>
      <c r="L133" s="104"/>
      <c r="M133" s="104"/>
      <c r="N133" s="104"/>
      <c r="O133" s="104"/>
      <c r="P133" s="104"/>
      <c r="Q133" s="104"/>
      <c r="R133" s="104"/>
      <c r="S133" s="104"/>
      <c r="T133" s="104"/>
      <c r="U133" s="104"/>
      <c r="V133" s="104"/>
      <c r="W133" s="104"/>
      <c r="X133" s="104"/>
      <c r="Y133" s="104"/>
      <c r="Z133" s="104"/>
      <c r="AA133" s="104"/>
      <c r="AB133" s="104"/>
      <c r="AC133" s="104"/>
      <c r="AD133" s="104"/>
    </row>
    <row r="134" spans="1:35" ht="13.5" customHeight="1">
      <c r="A134" s="104"/>
      <c r="B134" s="104"/>
      <c r="C134" s="104"/>
      <c r="D134" s="104"/>
      <c r="E134" s="104"/>
      <c r="F134" s="104"/>
      <c r="G134" s="104"/>
      <c r="H134" s="104"/>
      <c r="I134" s="104"/>
      <c r="J134" s="104"/>
      <c r="K134" s="104"/>
      <c r="L134" s="104"/>
      <c r="M134" s="104"/>
      <c r="N134" s="104"/>
      <c r="O134" s="104"/>
      <c r="P134" s="104"/>
      <c r="Q134" s="104"/>
      <c r="R134" s="104"/>
      <c r="S134" s="104"/>
      <c r="T134" s="104"/>
      <c r="U134" s="104"/>
      <c r="V134" s="104"/>
      <c r="W134" s="104"/>
      <c r="X134" s="104"/>
      <c r="Y134" s="104"/>
      <c r="Z134" s="104"/>
      <c r="AA134" s="104"/>
      <c r="AB134" s="104"/>
      <c r="AC134" s="104"/>
      <c r="AD134" s="104"/>
    </row>
    <row r="135" spans="1:35" ht="19.5" customHeight="1">
      <c r="A135" s="104"/>
      <c r="B135" s="19"/>
      <c r="C135" s="15" t="s">
        <v>718</v>
      </c>
      <c r="D135" s="6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row>
    <row r="136" spans="1:35" ht="9" customHeight="1">
      <c r="A136" s="104"/>
      <c r="B136" s="104"/>
      <c r="C136" s="104"/>
      <c r="D136" s="104"/>
      <c r="E136" s="104"/>
      <c r="F136" s="104"/>
      <c r="G136" s="104"/>
      <c r="H136" s="104"/>
      <c r="I136" s="104"/>
      <c r="J136" s="104"/>
      <c r="K136" s="104"/>
      <c r="L136" s="104"/>
      <c r="M136" s="104"/>
      <c r="N136" s="104"/>
      <c r="O136" s="104"/>
      <c r="P136" s="104"/>
      <c r="Q136" s="104"/>
      <c r="R136" s="104"/>
      <c r="S136" s="104"/>
      <c r="T136" s="104"/>
      <c r="U136" s="104"/>
      <c r="V136" s="104"/>
      <c r="W136" s="104"/>
      <c r="X136" s="104"/>
      <c r="Y136" s="104"/>
      <c r="Z136" s="104"/>
      <c r="AA136" s="104"/>
      <c r="AB136" s="104"/>
      <c r="AC136" s="104"/>
      <c r="AD136" s="104"/>
    </row>
    <row r="137" spans="1:35" ht="13.5" customHeight="1">
      <c r="A137" s="104"/>
      <c r="B137" s="104"/>
      <c r="C137" s="631" t="s">
        <v>538</v>
      </c>
      <c r="D137" s="632"/>
      <c r="E137" s="632"/>
      <c r="F137" s="632"/>
      <c r="G137" s="632"/>
      <c r="H137" s="357" t="s">
        <v>429</v>
      </c>
      <c r="I137" s="592"/>
      <c r="J137" s="592"/>
      <c r="K137" s="633"/>
      <c r="L137" s="638" t="s">
        <v>447</v>
      </c>
      <c r="M137" s="635"/>
      <c r="N137" s="635"/>
      <c r="O137" s="635"/>
      <c r="P137" s="631" t="s">
        <v>110</v>
      </c>
      <c r="Q137" s="632"/>
      <c r="R137" s="632"/>
      <c r="S137" s="632"/>
      <c r="T137" s="104"/>
      <c r="U137" s="104"/>
      <c r="V137" s="104"/>
      <c r="W137" s="104"/>
      <c r="X137" s="104"/>
      <c r="Y137" s="104"/>
      <c r="Z137" s="104"/>
      <c r="AA137" s="104"/>
      <c r="AB137" s="104"/>
      <c r="AC137" s="104"/>
      <c r="AD137" s="104"/>
    </row>
    <row r="138" spans="1:35" ht="13.5" customHeight="1">
      <c r="A138" s="104"/>
      <c r="B138" s="104"/>
      <c r="C138" s="636" t="s">
        <v>722</v>
      </c>
      <c r="D138" s="636"/>
      <c r="E138" s="636"/>
      <c r="F138" s="636"/>
      <c r="G138" s="636"/>
      <c r="H138" s="625">
        <v>431</v>
      </c>
      <c r="I138" s="653"/>
      <c r="J138" s="627">
        <v>0.99080459770114937</v>
      </c>
      <c r="K138" s="628"/>
      <c r="L138" s="625">
        <v>33854</v>
      </c>
      <c r="M138" s="653"/>
      <c r="N138" s="627">
        <v>0.98956475987255577</v>
      </c>
      <c r="O138" s="628"/>
      <c r="P138" s="625">
        <v>2642589</v>
      </c>
      <c r="Q138" s="653"/>
      <c r="R138" s="627">
        <v>0.98405493690344259</v>
      </c>
      <c r="S138" s="628"/>
      <c r="T138" s="104"/>
      <c r="U138" s="104"/>
      <c r="V138" s="104"/>
      <c r="W138" s="104"/>
      <c r="X138" s="104"/>
      <c r="Y138" s="104"/>
      <c r="Z138" s="104"/>
      <c r="AA138" s="104"/>
      <c r="AB138" s="104"/>
      <c r="AC138" s="104"/>
      <c r="AD138" s="105"/>
      <c r="AE138" s="124"/>
      <c r="AF138" s="124"/>
    </row>
    <row r="139" spans="1:35" ht="13.5" customHeight="1">
      <c r="A139" s="104"/>
      <c r="B139" s="104"/>
      <c r="C139" s="636" t="s">
        <v>721</v>
      </c>
      <c r="D139" s="636"/>
      <c r="E139" s="636"/>
      <c r="F139" s="636"/>
      <c r="G139" s="636"/>
      <c r="H139" s="625">
        <v>4</v>
      </c>
      <c r="I139" s="653"/>
      <c r="J139" s="627">
        <v>9.1954022988505746E-3</v>
      </c>
      <c r="K139" s="628"/>
      <c r="L139" s="625">
        <v>357</v>
      </c>
      <c r="M139" s="653"/>
      <c r="N139" s="627">
        <v>1.043524012744439E-2</v>
      </c>
      <c r="O139" s="628"/>
      <c r="P139" s="625">
        <v>42819</v>
      </c>
      <c r="Q139" s="653"/>
      <c r="R139" s="627">
        <v>1.5945063096557393E-2</v>
      </c>
      <c r="S139" s="628"/>
      <c r="T139" s="104"/>
      <c r="U139" s="104"/>
      <c r="V139" s="104"/>
      <c r="W139" s="104"/>
      <c r="X139" s="104"/>
      <c r="Y139" s="104"/>
      <c r="Z139" s="104"/>
      <c r="AA139" s="104"/>
      <c r="AB139" s="104"/>
      <c r="AC139" s="104"/>
      <c r="AD139" s="104"/>
      <c r="AE139" s="124"/>
      <c r="AF139" s="124"/>
    </row>
    <row r="140" spans="1:35" ht="13.5" customHeight="1">
      <c r="A140" s="104"/>
      <c r="B140" s="104"/>
      <c r="C140" s="104"/>
      <c r="D140" s="104"/>
      <c r="E140" s="104"/>
      <c r="F140" s="104"/>
      <c r="G140" s="104"/>
      <c r="H140" s="104"/>
      <c r="I140" s="104"/>
      <c r="J140" s="104"/>
      <c r="K140" s="104"/>
      <c r="L140" s="104"/>
      <c r="M140" s="104"/>
      <c r="N140" s="104"/>
      <c r="O140" s="104"/>
      <c r="P140" s="104"/>
      <c r="Q140" s="104"/>
      <c r="R140" s="104"/>
      <c r="S140" s="104"/>
      <c r="T140" s="104"/>
      <c r="U140" s="104"/>
      <c r="V140" s="104"/>
      <c r="W140" s="104"/>
      <c r="X140" s="104"/>
      <c r="Y140" s="104"/>
      <c r="Z140" s="104"/>
      <c r="AA140" s="104"/>
      <c r="AB140" s="104"/>
      <c r="AC140" s="104"/>
      <c r="AD140" s="104"/>
    </row>
    <row r="141" spans="1:35" ht="13.5" customHeight="1">
      <c r="A141" s="104"/>
      <c r="B141" s="104"/>
      <c r="C141" s="104"/>
      <c r="D141" s="104"/>
      <c r="E141" s="104"/>
      <c r="F141" s="104"/>
      <c r="G141" s="104"/>
      <c r="H141" s="104"/>
      <c r="I141" s="104"/>
      <c r="J141" s="104"/>
      <c r="K141" s="104"/>
      <c r="L141" s="104"/>
      <c r="M141" s="104"/>
      <c r="N141" s="104"/>
      <c r="O141" s="104"/>
      <c r="P141" s="104"/>
      <c r="Q141" s="104"/>
      <c r="R141" s="104"/>
      <c r="S141" s="104"/>
      <c r="T141" s="104"/>
      <c r="U141" s="104"/>
      <c r="V141" s="104"/>
      <c r="W141" s="104"/>
      <c r="X141" s="104"/>
      <c r="Y141" s="104"/>
      <c r="Z141" s="104"/>
      <c r="AA141" s="104"/>
      <c r="AB141" s="104"/>
      <c r="AC141" s="104"/>
      <c r="AD141" s="104"/>
    </row>
    <row r="142" spans="1:35" ht="10.5" customHeight="1">
      <c r="A142" s="104"/>
      <c r="B142" s="104"/>
      <c r="C142" s="104"/>
      <c r="D142" s="104"/>
      <c r="E142" s="104"/>
      <c r="F142" s="104"/>
      <c r="G142" s="104"/>
      <c r="H142" s="104"/>
      <c r="I142" s="104"/>
      <c r="J142" s="104"/>
      <c r="K142" s="104"/>
      <c r="L142" s="104"/>
      <c r="M142" s="104"/>
      <c r="N142" s="104"/>
      <c r="O142" s="104"/>
      <c r="P142" s="104"/>
      <c r="Q142" s="104"/>
      <c r="R142" s="104"/>
      <c r="S142" s="104"/>
      <c r="T142" s="105"/>
      <c r="U142" s="517" t="s">
        <v>47</v>
      </c>
      <c r="V142" s="521"/>
      <c r="W142" s="521"/>
      <c r="X142" s="521"/>
      <c r="Y142" s="521"/>
      <c r="Z142" s="521"/>
      <c r="AA142" s="521"/>
      <c r="AB142" s="521"/>
      <c r="AC142" s="521"/>
      <c r="AD142" s="518"/>
    </row>
    <row r="143" spans="1:35" ht="10.5" customHeight="1">
      <c r="A143" s="104"/>
      <c r="B143" s="104"/>
      <c r="C143" s="104"/>
      <c r="D143" s="104"/>
      <c r="E143" s="104"/>
      <c r="F143" s="104"/>
      <c r="G143" s="104"/>
      <c r="H143" s="104"/>
      <c r="I143" s="104"/>
      <c r="J143" s="104"/>
      <c r="K143" s="104"/>
      <c r="L143" s="104"/>
      <c r="M143" s="104"/>
      <c r="N143" s="104"/>
      <c r="O143" s="104"/>
      <c r="P143" s="104"/>
      <c r="Q143" s="104"/>
      <c r="R143" s="104"/>
      <c r="S143" s="104"/>
      <c r="T143" s="105"/>
      <c r="U143" s="517" t="s">
        <v>112</v>
      </c>
      <c r="V143" s="518"/>
      <c r="W143" s="519" t="s">
        <v>723</v>
      </c>
      <c r="X143" s="520"/>
      <c r="Y143" s="517" t="s">
        <v>46</v>
      </c>
      <c r="Z143" s="518"/>
      <c r="AA143" s="519" t="s">
        <v>724</v>
      </c>
      <c r="AB143" s="520"/>
      <c r="AC143" s="517" t="s">
        <v>111</v>
      </c>
      <c r="AD143" s="518"/>
    </row>
    <row r="144" spans="1:35" ht="10.5" customHeight="1">
      <c r="A144" s="104"/>
      <c r="B144" s="104"/>
      <c r="C144" s="104"/>
      <c r="D144" s="104"/>
      <c r="E144" s="104"/>
      <c r="F144" s="104"/>
      <c r="G144" s="104"/>
      <c r="H144" s="104"/>
      <c r="I144" s="104"/>
      <c r="J144" s="104"/>
      <c r="K144" s="104"/>
      <c r="L144" s="104"/>
      <c r="M144" s="104"/>
      <c r="N144" s="104"/>
      <c r="O144" s="104"/>
      <c r="P144" s="104"/>
      <c r="Q144" s="104"/>
      <c r="R144" s="104"/>
      <c r="S144" s="104"/>
      <c r="T144" s="105"/>
      <c r="U144" s="629">
        <v>95.302013422818789</v>
      </c>
      <c r="V144" s="654"/>
      <c r="W144" s="629">
        <v>98.139640269607085</v>
      </c>
      <c r="X144" s="654"/>
      <c r="Y144" s="629">
        <v>98.746157177646666</v>
      </c>
      <c r="Z144" s="654"/>
      <c r="AA144" s="629">
        <v>99.230529730918462</v>
      </c>
      <c r="AB144" s="654"/>
      <c r="AC144" s="629">
        <v>100</v>
      </c>
      <c r="AD144" s="654"/>
      <c r="AE144" s="124"/>
      <c r="AF144" s="146"/>
      <c r="AG144" s="146"/>
      <c r="AH144" s="146"/>
      <c r="AI144" s="146"/>
    </row>
    <row r="145" spans="1:35" ht="10.5" customHeight="1">
      <c r="A145" s="104"/>
      <c r="B145" s="104"/>
      <c r="C145" s="104"/>
      <c r="D145" s="104"/>
      <c r="E145" s="104"/>
      <c r="F145" s="104"/>
      <c r="G145" s="104"/>
      <c r="H145" s="104"/>
      <c r="I145" s="104"/>
      <c r="J145" s="104"/>
      <c r="K145" s="104"/>
      <c r="L145" s="104"/>
      <c r="M145" s="104"/>
      <c r="N145" s="104"/>
      <c r="O145" s="104"/>
      <c r="P145" s="104"/>
      <c r="Q145" s="104"/>
      <c r="R145" s="104"/>
      <c r="S145" s="104"/>
      <c r="T145" s="105"/>
      <c r="U145" s="629">
        <v>0</v>
      </c>
      <c r="V145" s="654"/>
      <c r="W145" s="629">
        <v>0.76947026908153004</v>
      </c>
      <c r="X145" s="654"/>
      <c r="Y145" s="629">
        <v>1.2538428223533338</v>
      </c>
      <c r="Z145" s="654"/>
      <c r="AA145" s="629">
        <v>1.8603597303929136</v>
      </c>
      <c r="AB145" s="654"/>
      <c r="AC145" s="629">
        <v>4.6979865771812079</v>
      </c>
      <c r="AD145" s="654"/>
      <c r="AE145" s="124"/>
      <c r="AF145" s="146"/>
      <c r="AG145" s="146"/>
      <c r="AH145" s="146"/>
      <c r="AI145" s="146"/>
    </row>
    <row r="146" spans="1:35" ht="13.5" customHeight="1">
      <c r="A146" s="104"/>
      <c r="B146" s="104"/>
      <c r="C146" s="104"/>
      <c r="D146" s="104"/>
      <c r="E146" s="104"/>
      <c r="F146" s="104"/>
      <c r="G146" s="104"/>
      <c r="H146" s="104"/>
      <c r="I146" s="104"/>
      <c r="J146" s="104"/>
      <c r="K146" s="104"/>
      <c r="L146" s="104"/>
      <c r="M146" s="104"/>
      <c r="N146" s="104"/>
      <c r="O146" s="104"/>
      <c r="P146" s="104"/>
      <c r="Q146" s="104"/>
      <c r="R146" s="104"/>
      <c r="S146" s="104"/>
      <c r="T146" s="104"/>
      <c r="U146" s="104"/>
      <c r="V146" s="104"/>
      <c r="W146" s="104"/>
      <c r="X146" s="104"/>
      <c r="Y146" s="104"/>
      <c r="Z146" s="104"/>
      <c r="AA146" s="104"/>
      <c r="AB146" s="104"/>
      <c r="AC146" s="104"/>
      <c r="AD146" s="104"/>
    </row>
    <row r="147" spans="1:35" ht="13.5" customHeight="1">
      <c r="A147" s="104"/>
      <c r="B147" s="104"/>
      <c r="C147" s="104"/>
      <c r="D147" s="104"/>
      <c r="E147" s="104"/>
      <c r="F147" s="104"/>
      <c r="G147" s="104"/>
      <c r="H147" s="104"/>
      <c r="I147" s="104"/>
      <c r="J147" s="104"/>
      <c r="K147" s="104"/>
      <c r="L147" s="104"/>
      <c r="M147" s="104"/>
      <c r="N147" s="104"/>
      <c r="O147" s="104"/>
      <c r="P147" s="104"/>
      <c r="Q147" s="104"/>
      <c r="R147" s="104"/>
      <c r="S147" s="104"/>
      <c r="T147" s="104"/>
      <c r="U147" s="104"/>
      <c r="V147" s="104"/>
      <c r="W147" s="104"/>
      <c r="X147" s="104"/>
      <c r="Y147" s="104"/>
      <c r="Z147" s="104"/>
      <c r="AA147" s="104"/>
      <c r="AB147" s="104"/>
      <c r="AC147" s="104"/>
      <c r="AD147" s="104"/>
    </row>
    <row r="148" spans="1:35" ht="19.5" customHeight="1">
      <c r="A148" s="104"/>
      <c r="B148" s="19"/>
      <c r="C148" s="15" t="s">
        <v>719</v>
      </c>
      <c r="D148" s="6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row>
    <row r="149" spans="1:35" ht="9" customHeight="1">
      <c r="A149" s="104"/>
      <c r="B149" s="104"/>
      <c r="C149" s="104"/>
      <c r="D149" s="104"/>
      <c r="E149" s="104"/>
      <c r="F149" s="104"/>
      <c r="G149" s="104"/>
      <c r="H149" s="104"/>
      <c r="I149" s="104"/>
      <c r="J149" s="104"/>
      <c r="K149" s="104"/>
      <c r="L149" s="104"/>
      <c r="M149" s="104"/>
      <c r="N149" s="104"/>
      <c r="O149" s="104"/>
      <c r="P149" s="104"/>
      <c r="Q149" s="104"/>
      <c r="R149" s="104"/>
      <c r="S149" s="104"/>
      <c r="T149" s="104"/>
      <c r="U149" s="104"/>
      <c r="V149" s="104"/>
      <c r="W149" s="104"/>
      <c r="X149" s="104"/>
      <c r="Y149" s="104"/>
      <c r="Z149" s="104"/>
      <c r="AA149" s="104"/>
      <c r="AB149" s="104"/>
      <c r="AC149" s="104"/>
      <c r="AD149" s="104"/>
    </row>
    <row r="150" spans="1:35" ht="13.5" customHeight="1">
      <c r="A150" s="104"/>
      <c r="B150" s="104"/>
      <c r="C150" s="631" t="s">
        <v>538</v>
      </c>
      <c r="D150" s="632"/>
      <c r="E150" s="632"/>
      <c r="F150" s="632"/>
      <c r="G150" s="632"/>
      <c r="H150" s="357" t="s">
        <v>429</v>
      </c>
      <c r="I150" s="592"/>
      <c r="J150" s="592"/>
      <c r="K150" s="633"/>
      <c r="L150" s="638" t="s">
        <v>447</v>
      </c>
      <c r="M150" s="635"/>
      <c r="N150" s="635"/>
      <c r="O150" s="635"/>
      <c r="P150" s="631" t="s">
        <v>110</v>
      </c>
      <c r="Q150" s="632"/>
      <c r="R150" s="632"/>
      <c r="S150" s="632"/>
      <c r="T150" s="104"/>
      <c r="U150" s="104"/>
      <c r="V150" s="104"/>
      <c r="W150" s="104"/>
      <c r="X150" s="104"/>
      <c r="Y150" s="104"/>
      <c r="Z150" s="104"/>
      <c r="AA150" s="104"/>
      <c r="AB150" s="104"/>
      <c r="AC150" s="104"/>
      <c r="AD150" s="104"/>
    </row>
    <row r="151" spans="1:35" ht="13.5" customHeight="1">
      <c r="A151" s="104"/>
      <c r="B151" s="104"/>
      <c r="C151" s="636" t="s">
        <v>722</v>
      </c>
      <c r="D151" s="636"/>
      <c r="E151" s="636"/>
      <c r="F151" s="636"/>
      <c r="G151" s="636"/>
      <c r="H151" s="625">
        <v>432</v>
      </c>
      <c r="I151" s="653"/>
      <c r="J151" s="627">
        <v>0.99310344827586206</v>
      </c>
      <c r="K151" s="628"/>
      <c r="L151" s="625">
        <v>33494</v>
      </c>
      <c r="M151" s="653"/>
      <c r="N151" s="627">
        <v>0.97904182865160327</v>
      </c>
      <c r="O151" s="628"/>
      <c r="P151" s="625">
        <v>2627791</v>
      </c>
      <c r="Q151" s="653"/>
      <c r="R151" s="627">
        <v>0.97854441485241717</v>
      </c>
      <c r="S151" s="628"/>
      <c r="T151" s="104"/>
      <c r="U151" s="104"/>
      <c r="V151" s="104"/>
      <c r="W151" s="104"/>
      <c r="X151" s="104"/>
      <c r="Y151" s="104"/>
      <c r="Z151" s="104"/>
      <c r="AA151" s="104"/>
      <c r="AB151" s="104"/>
      <c r="AC151" s="104"/>
      <c r="AD151" s="105"/>
      <c r="AE151" s="124"/>
      <c r="AF151" s="124"/>
    </row>
    <row r="152" spans="1:35" ht="13.5" customHeight="1">
      <c r="A152" s="104"/>
      <c r="B152" s="104"/>
      <c r="C152" s="636" t="s">
        <v>721</v>
      </c>
      <c r="D152" s="636"/>
      <c r="E152" s="636"/>
      <c r="F152" s="636"/>
      <c r="G152" s="636"/>
      <c r="H152" s="625">
        <v>3</v>
      </c>
      <c r="I152" s="653"/>
      <c r="J152" s="627">
        <v>6.8965517241379318E-3</v>
      </c>
      <c r="K152" s="628"/>
      <c r="L152" s="625">
        <v>717</v>
      </c>
      <c r="M152" s="653"/>
      <c r="N152" s="627">
        <v>2.0958171348396715E-2</v>
      </c>
      <c r="O152" s="628"/>
      <c r="P152" s="625">
        <v>57617</v>
      </c>
      <c r="Q152" s="653"/>
      <c r="R152" s="627">
        <v>2.1455585147582789E-2</v>
      </c>
      <c r="S152" s="628"/>
      <c r="T152" s="104"/>
      <c r="U152" s="104"/>
      <c r="V152" s="104"/>
      <c r="W152" s="104"/>
      <c r="X152" s="104"/>
      <c r="Y152" s="104"/>
      <c r="Z152" s="104"/>
      <c r="AA152" s="104"/>
      <c r="AB152" s="104"/>
      <c r="AC152" s="104"/>
      <c r="AD152" s="104"/>
      <c r="AE152" s="124"/>
      <c r="AF152" s="124"/>
    </row>
    <row r="153" spans="1:35" ht="13.5" customHeight="1">
      <c r="A153" s="104"/>
      <c r="B153" s="104"/>
      <c r="C153" s="104"/>
      <c r="D153" s="104"/>
      <c r="E153" s="104"/>
      <c r="F153" s="104"/>
      <c r="G153" s="104"/>
      <c r="H153" s="104"/>
      <c r="I153" s="104"/>
      <c r="J153" s="104"/>
      <c r="K153" s="104"/>
      <c r="L153" s="104"/>
      <c r="M153" s="104"/>
      <c r="N153" s="104"/>
      <c r="O153" s="104"/>
      <c r="P153" s="104"/>
      <c r="Q153" s="104"/>
      <c r="R153" s="104"/>
      <c r="S153" s="104"/>
      <c r="T153" s="104"/>
      <c r="U153" s="104"/>
      <c r="V153" s="104"/>
      <c r="W153" s="104"/>
      <c r="X153" s="104"/>
      <c r="Y153" s="104"/>
      <c r="Z153" s="104"/>
      <c r="AA153" s="104"/>
      <c r="AB153" s="104"/>
      <c r="AC153" s="104"/>
      <c r="AD153" s="104"/>
    </row>
    <row r="154" spans="1:35" ht="13.5" customHeight="1">
      <c r="A154" s="104"/>
      <c r="B154" s="104"/>
      <c r="C154" s="104"/>
      <c r="D154" s="104"/>
      <c r="E154" s="104"/>
      <c r="F154" s="104"/>
      <c r="G154" s="104"/>
      <c r="H154" s="104"/>
      <c r="I154" s="104"/>
      <c r="J154" s="104"/>
      <c r="K154" s="104"/>
      <c r="L154" s="104"/>
      <c r="M154" s="104"/>
      <c r="N154" s="104"/>
      <c r="O154" s="104"/>
      <c r="P154" s="104"/>
      <c r="Q154" s="104"/>
      <c r="R154" s="104"/>
      <c r="S154" s="104"/>
      <c r="T154" s="104"/>
      <c r="U154" s="104"/>
      <c r="V154" s="104"/>
      <c r="W154" s="104"/>
      <c r="X154" s="104"/>
      <c r="Y154" s="104"/>
      <c r="Z154" s="104"/>
      <c r="AA154" s="104"/>
      <c r="AB154" s="104"/>
      <c r="AC154" s="104"/>
      <c r="AD154" s="104"/>
    </row>
    <row r="155" spans="1:35" ht="10.5" customHeight="1">
      <c r="A155" s="104"/>
      <c r="B155" s="104"/>
      <c r="C155" s="104"/>
      <c r="D155" s="104"/>
      <c r="E155" s="104"/>
      <c r="F155" s="104"/>
      <c r="G155" s="104"/>
      <c r="H155" s="104"/>
      <c r="I155" s="104"/>
      <c r="J155" s="104"/>
      <c r="K155" s="104"/>
      <c r="L155" s="104"/>
      <c r="M155" s="104"/>
      <c r="N155" s="104"/>
      <c r="O155" s="104"/>
      <c r="P155" s="104"/>
      <c r="Q155" s="104"/>
      <c r="R155" s="104"/>
      <c r="S155" s="104"/>
      <c r="T155" s="105"/>
      <c r="U155" s="517" t="s">
        <v>47</v>
      </c>
      <c r="V155" s="521"/>
      <c r="W155" s="521"/>
      <c r="X155" s="521"/>
      <c r="Y155" s="521"/>
      <c r="Z155" s="521"/>
      <c r="AA155" s="521"/>
      <c r="AB155" s="521"/>
      <c r="AC155" s="521"/>
      <c r="AD155" s="518"/>
    </row>
    <row r="156" spans="1:35" ht="10.5" customHeight="1">
      <c r="A156" s="104"/>
      <c r="B156" s="104"/>
      <c r="C156" s="104"/>
      <c r="D156" s="104"/>
      <c r="E156" s="104"/>
      <c r="F156" s="104"/>
      <c r="G156" s="104"/>
      <c r="H156" s="104"/>
      <c r="I156" s="104"/>
      <c r="J156" s="104"/>
      <c r="K156" s="104"/>
      <c r="L156" s="104"/>
      <c r="M156" s="104"/>
      <c r="N156" s="104"/>
      <c r="O156" s="104"/>
      <c r="P156" s="104"/>
      <c r="Q156" s="104"/>
      <c r="R156" s="104"/>
      <c r="S156" s="104"/>
      <c r="T156" s="105"/>
      <c r="U156" s="517" t="s">
        <v>112</v>
      </c>
      <c r="V156" s="518"/>
      <c r="W156" s="519" t="s">
        <v>723</v>
      </c>
      <c r="X156" s="520"/>
      <c r="Y156" s="517" t="s">
        <v>46</v>
      </c>
      <c r="Z156" s="518"/>
      <c r="AA156" s="519" t="s">
        <v>724</v>
      </c>
      <c r="AB156" s="520"/>
      <c r="AC156" s="517" t="s">
        <v>111</v>
      </c>
      <c r="AD156" s="518"/>
    </row>
    <row r="157" spans="1:35" ht="10.5" customHeight="1">
      <c r="A157" s="104"/>
      <c r="B157" s="104"/>
      <c r="C157" s="104"/>
      <c r="D157" s="104"/>
      <c r="E157" s="104"/>
      <c r="F157" s="104"/>
      <c r="G157" s="104"/>
      <c r="H157" s="104"/>
      <c r="I157" s="104"/>
      <c r="J157" s="104"/>
      <c r="K157" s="104"/>
      <c r="L157" s="104"/>
      <c r="M157" s="104"/>
      <c r="N157" s="104"/>
      <c r="O157" s="104"/>
      <c r="P157" s="104"/>
      <c r="Q157" s="104"/>
      <c r="R157" s="104"/>
      <c r="S157" s="104"/>
      <c r="T157" s="105"/>
      <c r="U157" s="629">
        <v>95.007342143906016</v>
      </c>
      <c r="V157" s="654"/>
      <c r="W157" s="629">
        <v>97.517869305701652</v>
      </c>
      <c r="X157" s="654"/>
      <c r="Y157" s="629">
        <v>97.905769883338593</v>
      </c>
      <c r="Z157" s="654"/>
      <c r="AA157" s="629">
        <v>98.289051887952027</v>
      </c>
      <c r="AB157" s="654"/>
      <c r="AC157" s="629">
        <v>99.669421487603302</v>
      </c>
      <c r="AD157" s="654"/>
      <c r="AE157" s="124"/>
      <c r="AF157" s="146"/>
      <c r="AG157" s="146"/>
      <c r="AH157" s="146"/>
      <c r="AI157" s="146"/>
    </row>
    <row r="158" spans="1:35" ht="10.5" customHeight="1">
      <c r="A158" s="104"/>
      <c r="B158" s="104"/>
      <c r="C158" s="104"/>
      <c r="D158" s="104"/>
      <c r="E158" s="104"/>
      <c r="F158" s="104"/>
      <c r="G158" s="104"/>
      <c r="H158" s="104"/>
      <c r="I158" s="104"/>
      <c r="J158" s="104"/>
      <c r="K158" s="104"/>
      <c r="L158" s="104"/>
      <c r="M158" s="104"/>
      <c r="N158" s="104"/>
      <c r="O158" s="104"/>
      <c r="P158" s="104"/>
      <c r="Q158" s="104"/>
      <c r="R158" s="104"/>
      <c r="S158" s="104"/>
      <c r="T158" s="105"/>
      <c r="U158" s="629">
        <v>0.33057851239669422</v>
      </c>
      <c r="V158" s="654"/>
      <c r="W158" s="629">
        <v>1.7109481120479744</v>
      </c>
      <c r="X158" s="654"/>
      <c r="Y158" s="629">
        <v>2.094230116661401</v>
      </c>
      <c r="Z158" s="654"/>
      <c r="AA158" s="629">
        <v>2.4821306942983465</v>
      </c>
      <c r="AB158" s="654"/>
      <c r="AC158" s="629">
        <v>4.9926578560939792</v>
      </c>
      <c r="AD158" s="654"/>
      <c r="AE158" s="124"/>
      <c r="AF158" s="146"/>
      <c r="AG158" s="146"/>
      <c r="AH158" s="146"/>
      <c r="AI158" s="146"/>
    </row>
    <row r="159" spans="1:35" ht="13.5" customHeight="1">
      <c r="A159" s="104"/>
      <c r="B159" s="104"/>
      <c r="C159" s="104"/>
      <c r="D159" s="104"/>
      <c r="E159" s="104"/>
      <c r="F159" s="104"/>
      <c r="G159" s="104"/>
      <c r="H159" s="104"/>
      <c r="I159" s="104"/>
      <c r="J159" s="104"/>
      <c r="K159" s="104"/>
      <c r="L159" s="104"/>
      <c r="M159" s="104"/>
      <c r="N159" s="104"/>
      <c r="O159" s="104"/>
      <c r="P159" s="104"/>
      <c r="Q159" s="104"/>
      <c r="R159" s="104"/>
      <c r="S159" s="104"/>
      <c r="T159" s="104"/>
      <c r="U159" s="104"/>
      <c r="V159" s="104"/>
      <c r="W159" s="104"/>
      <c r="X159" s="104"/>
      <c r="Y159" s="104"/>
      <c r="Z159" s="104"/>
      <c r="AA159" s="104"/>
      <c r="AB159" s="104"/>
      <c r="AC159" s="104"/>
      <c r="AD159" s="104"/>
    </row>
    <row r="160" spans="1:35" ht="13.5" customHeight="1">
      <c r="A160" s="104"/>
      <c r="B160" s="104"/>
      <c r="C160" s="104"/>
      <c r="D160" s="104"/>
      <c r="E160" s="104"/>
      <c r="F160" s="104"/>
      <c r="G160" s="104"/>
      <c r="H160" s="104"/>
      <c r="I160" s="104"/>
      <c r="J160" s="104"/>
      <c r="K160" s="104"/>
      <c r="L160" s="104"/>
      <c r="M160" s="104"/>
      <c r="N160" s="104"/>
      <c r="O160" s="104"/>
      <c r="P160" s="104"/>
      <c r="Q160" s="104"/>
      <c r="R160" s="104"/>
      <c r="S160" s="104"/>
      <c r="T160" s="104"/>
      <c r="U160" s="104"/>
      <c r="V160" s="104"/>
      <c r="W160" s="104"/>
      <c r="X160" s="104"/>
      <c r="Y160" s="104"/>
      <c r="Z160" s="104"/>
      <c r="AA160" s="104"/>
      <c r="AB160" s="104"/>
      <c r="AC160" s="104"/>
      <c r="AD160" s="104"/>
    </row>
    <row r="161" spans="1:35" ht="19.5" customHeight="1">
      <c r="A161" s="104"/>
      <c r="B161" s="19"/>
      <c r="C161" s="15" t="s">
        <v>720</v>
      </c>
      <c r="D161" s="6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row>
    <row r="162" spans="1:35" ht="9" customHeight="1">
      <c r="A162" s="104"/>
      <c r="B162" s="104"/>
      <c r="C162" s="104"/>
      <c r="D162" s="104"/>
      <c r="E162" s="104"/>
      <c r="F162" s="104"/>
      <c r="G162" s="104"/>
      <c r="H162" s="104"/>
      <c r="I162" s="104"/>
      <c r="J162" s="104"/>
      <c r="K162" s="104"/>
      <c r="L162" s="104"/>
      <c r="M162" s="104"/>
      <c r="N162" s="104"/>
      <c r="O162" s="104"/>
      <c r="P162" s="104"/>
      <c r="Q162" s="104"/>
      <c r="R162" s="104"/>
      <c r="S162" s="104"/>
      <c r="T162" s="104"/>
      <c r="U162" s="104"/>
      <c r="V162" s="104"/>
      <c r="W162" s="104"/>
      <c r="X162" s="104"/>
      <c r="Y162" s="104"/>
      <c r="Z162" s="104"/>
      <c r="AA162" s="104"/>
      <c r="AB162" s="104"/>
      <c r="AC162" s="104"/>
      <c r="AD162" s="104"/>
    </row>
    <row r="163" spans="1:35" ht="13.5" customHeight="1">
      <c r="A163" s="104"/>
      <c r="B163" s="104"/>
      <c r="C163" s="631" t="s">
        <v>538</v>
      </c>
      <c r="D163" s="632"/>
      <c r="E163" s="632"/>
      <c r="F163" s="632"/>
      <c r="G163" s="632"/>
      <c r="H163" s="357" t="s">
        <v>429</v>
      </c>
      <c r="I163" s="592"/>
      <c r="J163" s="592"/>
      <c r="K163" s="633"/>
      <c r="L163" s="638" t="s">
        <v>447</v>
      </c>
      <c r="M163" s="635"/>
      <c r="N163" s="635"/>
      <c r="O163" s="635"/>
      <c r="P163" s="631" t="s">
        <v>110</v>
      </c>
      <c r="Q163" s="632"/>
      <c r="R163" s="632"/>
      <c r="S163" s="632"/>
      <c r="T163" s="104"/>
      <c r="U163" s="104"/>
      <c r="V163" s="104"/>
      <c r="W163" s="104"/>
      <c r="X163" s="104"/>
      <c r="Y163" s="104"/>
      <c r="Z163" s="104"/>
      <c r="AA163" s="104"/>
      <c r="AB163" s="104"/>
      <c r="AC163" s="104"/>
      <c r="AD163" s="104"/>
    </row>
    <row r="164" spans="1:35" ht="13.5" customHeight="1">
      <c r="A164" s="104"/>
      <c r="B164" s="104"/>
      <c r="C164" s="636" t="s">
        <v>722</v>
      </c>
      <c r="D164" s="636"/>
      <c r="E164" s="636"/>
      <c r="F164" s="636"/>
      <c r="G164" s="636"/>
      <c r="H164" s="625">
        <v>419</v>
      </c>
      <c r="I164" s="653"/>
      <c r="J164" s="627">
        <v>0.9632183908045977</v>
      </c>
      <c r="K164" s="628"/>
      <c r="L164" s="625">
        <v>32383</v>
      </c>
      <c r="M164" s="653"/>
      <c r="N164" s="627">
        <v>0.94656689368916436</v>
      </c>
      <c r="O164" s="628"/>
      <c r="P164" s="625">
        <v>2583454</v>
      </c>
      <c r="Q164" s="653"/>
      <c r="R164" s="627">
        <v>0.96203407452424361</v>
      </c>
      <c r="S164" s="628"/>
      <c r="T164" s="104"/>
      <c r="U164" s="104"/>
      <c r="V164" s="104"/>
      <c r="W164" s="104"/>
      <c r="X164" s="104"/>
      <c r="Y164" s="104"/>
      <c r="Z164" s="104"/>
      <c r="AA164" s="104"/>
      <c r="AB164" s="104"/>
      <c r="AC164" s="104"/>
      <c r="AD164" s="105"/>
      <c r="AE164" s="124"/>
      <c r="AF164" s="124"/>
    </row>
    <row r="165" spans="1:35" ht="13.5" customHeight="1">
      <c r="A165" s="104"/>
      <c r="B165" s="104"/>
      <c r="C165" s="636" t="s">
        <v>721</v>
      </c>
      <c r="D165" s="636"/>
      <c r="E165" s="636"/>
      <c r="F165" s="636"/>
      <c r="G165" s="636"/>
      <c r="H165" s="625">
        <v>16</v>
      </c>
      <c r="I165" s="653"/>
      <c r="J165" s="627">
        <v>3.6781609195402298E-2</v>
      </c>
      <c r="K165" s="628"/>
      <c r="L165" s="625">
        <v>1828</v>
      </c>
      <c r="M165" s="653"/>
      <c r="N165" s="627">
        <v>5.3433106310835699E-2</v>
      </c>
      <c r="O165" s="628"/>
      <c r="P165" s="625">
        <v>101954</v>
      </c>
      <c r="Q165" s="653"/>
      <c r="R165" s="627">
        <v>3.7965925475756383E-2</v>
      </c>
      <c r="S165" s="628"/>
      <c r="T165" s="104"/>
      <c r="U165" s="104"/>
      <c r="V165" s="104"/>
      <c r="W165" s="104"/>
      <c r="X165" s="104"/>
      <c r="Y165" s="104"/>
      <c r="Z165" s="104"/>
      <c r="AA165" s="104"/>
      <c r="AB165" s="104"/>
      <c r="AC165" s="104"/>
      <c r="AD165" s="104"/>
      <c r="AE165" s="124"/>
      <c r="AF165" s="124"/>
    </row>
    <row r="166" spans="1:35" ht="13.5" customHeight="1">
      <c r="A166" s="104"/>
      <c r="B166" s="104"/>
      <c r="C166" s="104"/>
      <c r="D166" s="104"/>
      <c r="E166" s="104"/>
      <c r="F166" s="104"/>
      <c r="G166" s="104"/>
      <c r="H166" s="104"/>
      <c r="I166" s="104"/>
      <c r="J166" s="104"/>
      <c r="K166" s="104"/>
      <c r="L166" s="104"/>
      <c r="M166" s="104"/>
      <c r="N166" s="104"/>
      <c r="O166" s="104"/>
      <c r="P166" s="104"/>
      <c r="Q166" s="104"/>
      <c r="R166" s="104"/>
      <c r="S166" s="104"/>
      <c r="T166" s="104"/>
      <c r="U166" s="104"/>
      <c r="V166" s="104"/>
      <c r="W166" s="104"/>
      <c r="X166" s="104"/>
      <c r="Y166" s="104"/>
      <c r="Z166" s="104"/>
      <c r="AA166" s="104"/>
      <c r="AB166" s="104"/>
      <c r="AC166" s="104"/>
      <c r="AD166" s="104"/>
    </row>
    <row r="167" spans="1:35" ht="13.5" customHeight="1">
      <c r="A167" s="104"/>
      <c r="B167" s="104"/>
      <c r="C167" s="104"/>
      <c r="D167" s="104"/>
      <c r="E167" s="104"/>
      <c r="F167" s="104"/>
      <c r="G167" s="104"/>
      <c r="H167" s="104"/>
      <c r="I167" s="104"/>
      <c r="J167" s="104"/>
      <c r="K167" s="104"/>
      <c r="L167" s="104"/>
      <c r="M167" s="104"/>
      <c r="N167" s="104"/>
      <c r="O167" s="104"/>
      <c r="P167" s="104"/>
      <c r="Q167" s="104"/>
      <c r="R167" s="104"/>
      <c r="S167" s="104"/>
      <c r="T167" s="104"/>
      <c r="U167" s="104"/>
      <c r="V167" s="104"/>
      <c r="W167" s="104"/>
      <c r="X167" s="104"/>
      <c r="Y167" s="104"/>
      <c r="Z167" s="104"/>
      <c r="AA167" s="104"/>
      <c r="AB167" s="104"/>
      <c r="AC167" s="104"/>
      <c r="AD167" s="104"/>
    </row>
    <row r="168" spans="1:35" ht="10.5" customHeight="1">
      <c r="A168" s="104"/>
      <c r="B168" s="104"/>
      <c r="C168" s="104"/>
      <c r="D168" s="104"/>
      <c r="E168" s="104"/>
      <c r="F168" s="104"/>
      <c r="G168" s="104"/>
      <c r="H168" s="104"/>
      <c r="I168" s="104"/>
      <c r="J168" s="104"/>
      <c r="K168" s="104"/>
      <c r="L168" s="104"/>
      <c r="M168" s="104"/>
      <c r="N168" s="104"/>
      <c r="O168" s="104"/>
      <c r="P168" s="104"/>
      <c r="Q168" s="104"/>
      <c r="R168" s="104"/>
      <c r="S168" s="104"/>
      <c r="T168" s="105"/>
      <c r="U168" s="517" t="s">
        <v>47</v>
      </c>
      <c r="V168" s="521"/>
      <c r="W168" s="521"/>
      <c r="X168" s="521"/>
      <c r="Y168" s="521"/>
      <c r="Z168" s="521"/>
      <c r="AA168" s="521"/>
      <c r="AB168" s="521"/>
      <c r="AC168" s="521"/>
      <c r="AD168" s="518"/>
    </row>
    <row r="169" spans="1:35" ht="10.5" customHeight="1">
      <c r="A169" s="104"/>
      <c r="B169" s="104"/>
      <c r="C169" s="104"/>
      <c r="D169" s="104"/>
      <c r="E169" s="104"/>
      <c r="F169" s="104"/>
      <c r="G169" s="104"/>
      <c r="H169" s="104"/>
      <c r="I169" s="104"/>
      <c r="J169" s="104"/>
      <c r="K169" s="104"/>
      <c r="L169" s="104"/>
      <c r="M169" s="104"/>
      <c r="N169" s="104"/>
      <c r="O169" s="104"/>
      <c r="P169" s="104"/>
      <c r="Q169" s="104"/>
      <c r="R169" s="104"/>
      <c r="S169" s="104"/>
      <c r="T169" s="105"/>
      <c r="U169" s="517" t="s">
        <v>112</v>
      </c>
      <c r="V169" s="518"/>
      <c r="W169" s="519" t="s">
        <v>723</v>
      </c>
      <c r="X169" s="520"/>
      <c r="Y169" s="517" t="s">
        <v>46</v>
      </c>
      <c r="Z169" s="518"/>
      <c r="AA169" s="519" t="s">
        <v>724</v>
      </c>
      <c r="AB169" s="520"/>
      <c r="AC169" s="517" t="s">
        <v>111</v>
      </c>
      <c r="AD169" s="518"/>
    </row>
    <row r="170" spans="1:35" ht="10.5" customHeight="1">
      <c r="A170" s="104"/>
      <c r="B170" s="104"/>
      <c r="C170" s="104"/>
      <c r="D170" s="104"/>
      <c r="E170" s="104"/>
      <c r="F170" s="104"/>
      <c r="G170" s="104"/>
      <c r="H170" s="104"/>
      <c r="I170" s="104"/>
      <c r="J170" s="104"/>
      <c r="K170" s="104"/>
      <c r="L170" s="104"/>
      <c r="M170" s="104"/>
      <c r="N170" s="104"/>
      <c r="O170" s="104"/>
      <c r="P170" s="104"/>
      <c r="Q170" s="104"/>
      <c r="R170" s="104"/>
      <c r="S170" s="104"/>
      <c r="T170" s="105"/>
      <c r="U170" s="629">
        <v>91.946308724832221</v>
      </c>
      <c r="V170" s="654"/>
      <c r="W170" s="629">
        <v>95.573831450739817</v>
      </c>
      <c r="X170" s="654"/>
      <c r="Y170" s="629">
        <v>96.268220305559865</v>
      </c>
      <c r="Z170" s="654"/>
      <c r="AA170" s="629">
        <v>96.996724302053835</v>
      </c>
      <c r="AB170" s="654"/>
      <c r="AC170" s="629">
        <v>99.232736572890019</v>
      </c>
      <c r="AD170" s="654"/>
      <c r="AE170" s="124"/>
      <c r="AF170" s="146"/>
      <c r="AG170" s="146"/>
      <c r="AH170" s="146"/>
      <c r="AI170" s="146"/>
    </row>
    <row r="171" spans="1:35" ht="10.5" customHeight="1">
      <c r="A171" s="104"/>
      <c r="B171" s="104"/>
      <c r="C171" s="104"/>
      <c r="D171" s="104"/>
      <c r="E171" s="104"/>
      <c r="F171" s="104"/>
      <c r="G171" s="104"/>
      <c r="H171" s="104"/>
      <c r="I171" s="104"/>
      <c r="J171" s="104"/>
      <c r="K171" s="104"/>
      <c r="L171" s="104"/>
      <c r="M171" s="104"/>
      <c r="N171" s="104"/>
      <c r="O171" s="104"/>
      <c r="P171" s="104"/>
      <c r="Q171" s="104"/>
      <c r="R171" s="104"/>
      <c r="S171" s="104"/>
      <c r="T171" s="105"/>
      <c r="U171" s="629">
        <v>0.76726342710997442</v>
      </c>
      <c r="V171" s="654"/>
      <c r="W171" s="629">
        <v>3.0032756979461683</v>
      </c>
      <c r="X171" s="654"/>
      <c r="Y171" s="629">
        <v>3.7317796944401378</v>
      </c>
      <c r="Z171" s="654"/>
      <c r="AA171" s="629">
        <v>4.4261685492601845</v>
      </c>
      <c r="AB171" s="654"/>
      <c r="AC171" s="629">
        <v>8.0536912751677843</v>
      </c>
      <c r="AD171" s="654"/>
      <c r="AE171" s="124"/>
      <c r="AF171" s="146"/>
      <c r="AG171" s="146"/>
      <c r="AH171" s="146"/>
      <c r="AI171" s="146"/>
    </row>
    <row r="172" spans="1:35" ht="13.5" customHeight="1">
      <c r="A172" s="104"/>
      <c r="B172" s="104"/>
      <c r="C172" s="104"/>
      <c r="D172" s="104"/>
      <c r="E172" s="104"/>
      <c r="F172" s="104"/>
      <c r="G172" s="104"/>
      <c r="H172" s="104"/>
      <c r="I172" s="104"/>
      <c r="J172" s="104"/>
      <c r="K172" s="104"/>
      <c r="L172" s="104"/>
      <c r="M172" s="104"/>
      <c r="N172" s="104"/>
      <c r="O172" s="104"/>
      <c r="P172" s="104"/>
      <c r="Q172" s="104"/>
      <c r="R172" s="104"/>
      <c r="S172" s="104"/>
      <c r="T172" s="104"/>
      <c r="U172" s="104"/>
      <c r="V172" s="104"/>
      <c r="W172" s="104"/>
      <c r="X172" s="104"/>
      <c r="Y172" s="104"/>
      <c r="Z172" s="104"/>
      <c r="AA172" s="104"/>
      <c r="AB172" s="104"/>
      <c r="AC172" s="104"/>
      <c r="AD172" s="104"/>
    </row>
    <row r="173" spans="1:35" ht="13.5" customHeight="1">
      <c r="A173" s="104"/>
      <c r="B173" s="104"/>
      <c r="C173" s="104"/>
      <c r="D173" s="104"/>
      <c r="E173" s="104"/>
      <c r="F173" s="104"/>
      <c r="G173" s="104"/>
      <c r="H173" s="104"/>
      <c r="I173" s="104"/>
      <c r="J173" s="104"/>
      <c r="K173" s="104"/>
      <c r="L173" s="104"/>
      <c r="M173" s="104"/>
      <c r="N173" s="104"/>
      <c r="O173" s="104"/>
      <c r="P173" s="104"/>
      <c r="Q173" s="104"/>
      <c r="R173" s="104"/>
      <c r="S173" s="104"/>
      <c r="T173" s="104"/>
      <c r="U173" s="104"/>
      <c r="V173" s="104"/>
      <c r="W173" s="104"/>
      <c r="X173" s="104"/>
      <c r="Y173" s="104"/>
      <c r="Z173" s="104"/>
      <c r="AA173" s="104"/>
      <c r="AB173" s="104"/>
      <c r="AC173" s="104"/>
      <c r="AD173" s="104"/>
    </row>
    <row r="174" spans="1:35" ht="13.5" customHeight="1">
      <c r="A174" s="104"/>
      <c r="B174" s="104"/>
      <c r="C174" s="104"/>
      <c r="D174" s="104"/>
      <c r="E174" s="104"/>
      <c r="F174" s="104"/>
      <c r="G174" s="104"/>
      <c r="H174" s="104"/>
      <c r="I174" s="104"/>
      <c r="J174" s="104"/>
      <c r="K174" s="104"/>
      <c r="L174" s="104"/>
      <c r="M174" s="104"/>
      <c r="N174" s="104"/>
      <c r="O174" s="104"/>
      <c r="P174" s="104"/>
      <c r="Q174" s="104"/>
      <c r="R174" s="104"/>
      <c r="S174" s="104"/>
      <c r="T174" s="104"/>
      <c r="U174" s="104"/>
      <c r="V174" s="104"/>
      <c r="W174" s="104"/>
      <c r="X174" s="104"/>
      <c r="Y174" s="104"/>
      <c r="Z174" s="104"/>
      <c r="AA174" s="104"/>
      <c r="AB174" s="104"/>
      <c r="AC174" s="104"/>
      <c r="AD174" s="104"/>
    </row>
    <row r="175" spans="1:35" ht="19.5" customHeight="1">
      <c r="A175" s="104"/>
      <c r="B175" s="104"/>
      <c r="C175" s="104"/>
      <c r="D175" s="104"/>
      <c r="E175" s="104"/>
      <c r="F175" s="104"/>
      <c r="G175" s="104"/>
      <c r="H175" s="104"/>
      <c r="I175" s="104"/>
      <c r="J175" s="104"/>
      <c r="K175" s="104"/>
      <c r="L175" s="104"/>
      <c r="M175" s="104"/>
      <c r="N175" s="104"/>
      <c r="O175" s="104"/>
      <c r="P175" s="104"/>
      <c r="Q175" s="104"/>
      <c r="R175" s="104"/>
      <c r="S175" s="104"/>
      <c r="T175" s="104"/>
      <c r="U175" s="104"/>
      <c r="V175" s="104"/>
      <c r="W175" s="104"/>
      <c r="X175" s="104"/>
      <c r="Y175" s="104"/>
      <c r="Z175" s="104"/>
      <c r="AA175" s="104"/>
      <c r="AB175" s="104"/>
      <c r="AC175" s="104"/>
      <c r="AD175" s="104"/>
    </row>
    <row r="176" spans="1:35" ht="9" customHeight="1">
      <c r="A176" s="104"/>
      <c r="B176" s="104"/>
      <c r="C176" s="104"/>
      <c r="D176" s="104"/>
      <c r="E176" s="104"/>
      <c r="F176" s="104"/>
      <c r="G176" s="104"/>
      <c r="H176" s="104"/>
      <c r="I176" s="104"/>
      <c r="J176" s="104"/>
      <c r="K176" s="104"/>
      <c r="L176" s="104"/>
      <c r="M176" s="104"/>
      <c r="N176" s="104"/>
      <c r="O176" s="104"/>
      <c r="P176" s="104"/>
      <c r="Q176" s="104"/>
      <c r="R176" s="104"/>
      <c r="S176" s="104"/>
      <c r="T176" s="104"/>
      <c r="U176" s="104"/>
      <c r="V176" s="104"/>
      <c r="W176" s="104"/>
      <c r="X176" s="104"/>
      <c r="Y176" s="104"/>
      <c r="Z176" s="104"/>
      <c r="AA176" s="104"/>
      <c r="AB176" s="104"/>
      <c r="AC176" s="104"/>
      <c r="AD176" s="104"/>
    </row>
    <row r="177" spans="1:30" ht="13.5" customHeight="1">
      <c r="A177" s="104"/>
      <c r="B177" s="104"/>
      <c r="C177" s="104"/>
      <c r="D177" s="104"/>
      <c r="E177" s="104"/>
      <c r="F177" s="104"/>
      <c r="G177" s="104"/>
      <c r="H177" s="104"/>
      <c r="I177" s="104"/>
      <c r="J177" s="104"/>
      <c r="K177" s="104"/>
      <c r="L177" s="104"/>
      <c r="M177" s="104"/>
      <c r="N177" s="104"/>
      <c r="O177" s="104"/>
      <c r="P177" s="104"/>
      <c r="Q177" s="104"/>
      <c r="R177" s="104"/>
      <c r="S177" s="104"/>
      <c r="T177" s="104"/>
      <c r="U177" s="104"/>
      <c r="V177" s="104"/>
      <c r="W177" s="104"/>
      <c r="X177" s="104"/>
      <c r="Y177" s="104"/>
      <c r="Z177" s="104"/>
      <c r="AA177" s="104"/>
      <c r="AB177" s="104"/>
      <c r="AC177" s="104"/>
      <c r="AD177" s="104"/>
    </row>
    <row r="178" spans="1:30" ht="13.5" customHeight="1">
      <c r="A178" s="104"/>
      <c r="B178" s="104"/>
      <c r="C178" s="104"/>
      <c r="D178" s="104"/>
      <c r="E178" s="104"/>
      <c r="F178" s="104"/>
      <c r="G178" s="104"/>
      <c r="H178" s="104"/>
      <c r="I178" s="104"/>
      <c r="J178" s="104"/>
      <c r="K178" s="104"/>
      <c r="L178" s="104"/>
      <c r="M178" s="104"/>
      <c r="N178" s="104"/>
      <c r="O178" s="104"/>
      <c r="P178" s="104"/>
      <c r="Q178" s="104"/>
      <c r="R178" s="104"/>
      <c r="S178" s="104"/>
      <c r="T178" s="104"/>
      <c r="U178" s="104"/>
      <c r="V178" s="104"/>
      <c r="W178" s="104"/>
      <c r="X178" s="104"/>
      <c r="Y178" s="104"/>
      <c r="Z178" s="104"/>
      <c r="AA178" s="104"/>
      <c r="AB178" s="104"/>
      <c r="AC178" s="104"/>
      <c r="AD178" s="104"/>
    </row>
    <row r="179" spans="1:30" ht="13.5" customHeight="1">
      <c r="A179" s="104"/>
      <c r="B179" s="104"/>
      <c r="C179" s="104"/>
      <c r="D179" s="104"/>
      <c r="E179" s="104"/>
      <c r="F179" s="104"/>
      <c r="G179" s="104"/>
      <c r="H179" s="104"/>
      <c r="I179" s="104"/>
      <c r="J179" s="104"/>
      <c r="K179" s="104"/>
      <c r="L179" s="104"/>
      <c r="M179" s="104"/>
      <c r="N179" s="104"/>
      <c r="O179" s="104"/>
      <c r="P179" s="104"/>
      <c r="Q179" s="104"/>
      <c r="R179" s="104"/>
      <c r="S179" s="104"/>
      <c r="T179" s="104"/>
      <c r="U179" s="104"/>
      <c r="V179" s="104"/>
      <c r="W179" s="104"/>
      <c r="X179" s="104"/>
      <c r="Y179" s="104"/>
      <c r="Z179" s="104"/>
      <c r="AA179" s="104"/>
      <c r="AB179" s="104"/>
      <c r="AC179" s="104"/>
      <c r="AD179" s="104"/>
    </row>
    <row r="180" spans="1:30" ht="13.5" customHeight="1">
      <c r="A180" s="104"/>
      <c r="B180" s="104"/>
      <c r="C180" s="104"/>
      <c r="D180" s="104"/>
      <c r="E180" s="104"/>
      <c r="F180" s="104"/>
      <c r="G180" s="104"/>
      <c r="H180" s="104"/>
      <c r="I180" s="104"/>
      <c r="J180" s="104"/>
      <c r="K180" s="104"/>
      <c r="L180" s="104"/>
      <c r="M180" s="104"/>
      <c r="N180" s="104"/>
      <c r="O180" s="104"/>
      <c r="P180" s="104"/>
      <c r="Q180" s="104"/>
      <c r="R180" s="104"/>
      <c r="S180" s="104"/>
      <c r="T180" s="104"/>
      <c r="U180" s="104"/>
      <c r="V180" s="104"/>
      <c r="W180" s="104"/>
      <c r="X180" s="104"/>
      <c r="Y180" s="104"/>
      <c r="Z180" s="104"/>
      <c r="AA180" s="104"/>
      <c r="AB180" s="104"/>
      <c r="AC180" s="104"/>
      <c r="AD180" s="104"/>
    </row>
  </sheetData>
  <mergeCells count="411">
    <mergeCell ref="U170:V170"/>
    <mergeCell ref="W170:X170"/>
    <mergeCell ref="Y170:Z170"/>
    <mergeCell ref="AA170:AB170"/>
    <mergeCell ref="AC170:AD170"/>
    <mergeCell ref="U171:V171"/>
    <mergeCell ref="W171:X171"/>
    <mergeCell ref="Y171:Z171"/>
    <mergeCell ref="AA171:AB171"/>
    <mergeCell ref="AC171:AD171"/>
    <mergeCell ref="U168:AD168"/>
    <mergeCell ref="U169:V169"/>
    <mergeCell ref="W169:X169"/>
    <mergeCell ref="Y169:Z169"/>
    <mergeCell ref="AA169:AB169"/>
    <mergeCell ref="AC169:AD169"/>
    <mergeCell ref="R164:S164"/>
    <mergeCell ref="C165:G165"/>
    <mergeCell ref="H165:I165"/>
    <mergeCell ref="J165:K165"/>
    <mergeCell ref="L165:M165"/>
    <mergeCell ref="N165:O165"/>
    <mergeCell ref="P165:Q165"/>
    <mergeCell ref="R165:S165"/>
    <mergeCell ref="C163:G163"/>
    <mergeCell ref="H163:K163"/>
    <mergeCell ref="L163:O163"/>
    <mergeCell ref="P163:S163"/>
    <mergeCell ref="C164:G164"/>
    <mergeCell ref="H164:I164"/>
    <mergeCell ref="J164:K164"/>
    <mergeCell ref="L164:M164"/>
    <mergeCell ref="N164:O164"/>
    <mergeCell ref="P164:Q164"/>
    <mergeCell ref="U157:V157"/>
    <mergeCell ref="W157:X157"/>
    <mergeCell ref="Y157:Z157"/>
    <mergeCell ref="AA157:AB157"/>
    <mergeCell ref="AC157:AD157"/>
    <mergeCell ref="U158:V158"/>
    <mergeCell ref="W158:X158"/>
    <mergeCell ref="Y158:Z158"/>
    <mergeCell ref="AA158:AB158"/>
    <mergeCell ref="AC158:AD158"/>
    <mergeCell ref="U155:AD155"/>
    <mergeCell ref="U156:V156"/>
    <mergeCell ref="W156:X156"/>
    <mergeCell ref="Y156:Z156"/>
    <mergeCell ref="AA156:AB156"/>
    <mergeCell ref="AC156:AD156"/>
    <mergeCell ref="R151:S151"/>
    <mergeCell ref="C152:G152"/>
    <mergeCell ref="H152:I152"/>
    <mergeCell ref="J152:K152"/>
    <mergeCell ref="L152:M152"/>
    <mergeCell ref="N152:O152"/>
    <mergeCell ref="P152:Q152"/>
    <mergeCell ref="R152:S152"/>
    <mergeCell ref="C150:G150"/>
    <mergeCell ref="H150:K150"/>
    <mergeCell ref="L150:O150"/>
    <mergeCell ref="P150:S150"/>
    <mergeCell ref="C151:G151"/>
    <mergeCell ref="H151:I151"/>
    <mergeCell ref="J151:K151"/>
    <mergeCell ref="L151:M151"/>
    <mergeCell ref="N151:O151"/>
    <mergeCell ref="P151:Q151"/>
    <mergeCell ref="U144:V144"/>
    <mergeCell ref="W144:X144"/>
    <mergeCell ref="Y144:Z144"/>
    <mergeCell ref="AA144:AB144"/>
    <mergeCell ref="AC144:AD144"/>
    <mergeCell ref="U145:V145"/>
    <mergeCell ref="W145:X145"/>
    <mergeCell ref="Y145:Z145"/>
    <mergeCell ref="AA145:AB145"/>
    <mergeCell ref="AC145:AD145"/>
    <mergeCell ref="U142:AD142"/>
    <mergeCell ref="U143:V143"/>
    <mergeCell ref="W143:X143"/>
    <mergeCell ref="Y143:Z143"/>
    <mergeCell ref="AA143:AB143"/>
    <mergeCell ref="AC143:AD143"/>
    <mergeCell ref="R138:S138"/>
    <mergeCell ref="C139:G139"/>
    <mergeCell ref="H139:I139"/>
    <mergeCell ref="J139:K139"/>
    <mergeCell ref="L139:M139"/>
    <mergeCell ref="N139:O139"/>
    <mergeCell ref="P139:Q139"/>
    <mergeCell ref="R139:S139"/>
    <mergeCell ref="C137:G137"/>
    <mergeCell ref="H137:K137"/>
    <mergeCell ref="L137:O137"/>
    <mergeCell ref="P137:S137"/>
    <mergeCell ref="C138:G138"/>
    <mergeCell ref="H138:I138"/>
    <mergeCell ref="J138:K138"/>
    <mergeCell ref="L138:M138"/>
    <mergeCell ref="N138:O138"/>
    <mergeCell ref="P138:Q138"/>
    <mergeCell ref="U131:V131"/>
    <mergeCell ref="W131:X131"/>
    <mergeCell ref="Y131:Z131"/>
    <mergeCell ref="AA131:AB131"/>
    <mergeCell ref="AC131:AD131"/>
    <mergeCell ref="U132:V132"/>
    <mergeCell ref="W132:X132"/>
    <mergeCell ref="Y132:Z132"/>
    <mergeCell ref="AA132:AB132"/>
    <mergeCell ref="AC132:AD132"/>
    <mergeCell ref="U129:AD129"/>
    <mergeCell ref="U130:V130"/>
    <mergeCell ref="W130:X130"/>
    <mergeCell ref="Y130:Z130"/>
    <mergeCell ref="AA130:AB130"/>
    <mergeCell ref="AC130:AD130"/>
    <mergeCell ref="P125:Q125"/>
    <mergeCell ref="R125:S125"/>
    <mergeCell ref="C126:G126"/>
    <mergeCell ref="H126:I126"/>
    <mergeCell ref="J126:K126"/>
    <mergeCell ref="L126:M126"/>
    <mergeCell ref="N126:O126"/>
    <mergeCell ref="P126:Q126"/>
    <mergeCell ref="R126:S126"/>
    <mergeCell ref="A117:AD118"/>
    <mergeCell ref="C124:G124"/>
    <mergeCell ref="H124:K124"/>
    <mergeCell ref="L124:O124"/>
    <mergeCell ref="P124:S124"/>
    <mergeCell ref="C125:G125"/>
    <mergeCell ref="H125:I125"/>
    <mergeCell ref="J125:K125"/>
    <mergeCell ref="L125:M125"/>
    <mergeCell ref="N125:O125"/>
    <mergeCell ref="U112:V112"/>
    <mergeCell ref="W112:X112"/>
    <mergeCell ref="Y112:Z112"/>
    <mergeCell ref="AA112:AB112"/>
    <mergeCell ref="AC112:AD112"/>
    <mergeCell ref="U113:V113"/>
    <mergeCell ref="W113:X113"/>
    <mergeCell ref="Y113:Z113"/>
    <mergeCell ref="AA113:AB113"/>
    <mergeCell ref="AC113:AD113"/>
    <mergeCell ref="U110:AD110"/>
    <mergeCell ref="U111:V111"/>
    <mergeCell ref="W111:X111"/>
    <mergeCell ref="Y111:Z111"/>
    <mergeCell ref="AA111:AB111"/>
    <mergeCell ref="AC111:AD111"/>
    <mergeCell ref="R106:S106"/>
    <mergeCell ref="C107:G107"/>
    <mergeCell ref="H107:I107"/>
    <mergeCell ref="J107:K107"/>
    <mergeCell ref="L107:M107"/>
    <mergeCell ref="N107:O107"/>
    <mergeCell ref="P107:Q107"/>
    <mergeCell ref="R107:S107"/>
    <mergeCell ref="C105:G105"/>
    <mergeCell ref="H105:K105"/>
    <mergeCell ref="L105:O105"/>
    <mergeCell ref="P105:S105"/>
    <mergeCell ref="C106:G106"/>
    <mergeCell ref="H106:I106"/>
    <mergeCell ref="J106:K106"/>
    <mergeCell ref="L106:M106"/>
    <mergeCell ref="N106:O106"/>
    <mergeCell ref="P106:Q106"/>
    <mergeCell ref="U99:V99"/>
    <mergeCell ref="W99:X99"/>
    <mergeCell ref="Y99:Z99"/>
    <mergeCell ref="AA99:AB99"/>
    <mergeCell ref="AC99:AD99"/>
    <mergeCell ref="U100:V100"/>
    <mergeCell ref="W100:X100"/>
    <mergeCell ref="Y100:Z100"/>
    <mergeCell ref="AA100:AB100"/>
    <mergeCell ref="AC100:AD100"/>
    <mergeCell ref="U97:AD97"/>
    <mergeCell ref="U98:V98"/>
    <mergeCell ref="W98:X98"/>
    <mergeCell ref="Y98:Z98"/>
    <mergeCell ref="AA98:AB98"/>
    <mergeCell ref="AC98:AD98"/>
    <mergeCell ref="R93:S93"/>
    <mergeCell ref="C94:G94"/>
    <mergeCell ref="H94:I94"/>
    <mergeCell ref="J94:K94"/>
    <mergeCell ref="L94:M94"/>
    <mergeCell ref="N94:O94"/>
    <mergeCell ref="P94:Q94"/>
    <mergeCell ref="R94:S94"/>
    <mergeCell ref="C92:G92"/>
    <mergeCell ref="H92:K92"/>
    <mergeCell ref="L92:O92"/>
    <mergeCell ref="P92:S92"/>
    <mergeCell ref="C93:G93"/>
    <mergeCell ref="H93:I93"/>
    <mergeCell ref="J93:K93"/>
    <mergeCell ref="L93:M93"/>
    <mergeCell ref="N93:O93"/>
    <mergeCell ref="P93:Q93"/>
    <mergeCell ref="U86:V86"/>
    <mergeCell ref="W86:X86"/>
    <mergeCell ref="Y86:Z86"/>
    <mergeCell ref="AA86:AB86"/>
    <mergeCell ref="AC86:AD86"/>
    <mergeCell ref="U87:V87"/>
    <mergeCell ref="W87:X87"/>
    <mergeCell ref="Y87:Z87"/>
    <mergeCell ref="AA87:AB87"/>
    <mergeCell ref="AC87:AD87"/>
    <mergeCell ref="U84:AD84"/>
    <mergeCell ref="U85:V85"/>
    <mergeCell ref="W85:X85"/>
    <mergeCell ref="Y85:Z85"/>
    <mergeCell ref="AA85:AB85"/>
    <mergeCell ref="AC85:AD85"/>
    <mergeCell ref="R80:S80"/>
    <mergeCell ref="C81:G81"/>
    <mergeCell ref="H81:I81"/>
    <mergeCell ref="J81:K81"/>
    <mergeCell ref="L81:M81"/>
    <mergeCell ref="N81:O81"/>
    <mergeCell ref="P81:Q81"/>
    <mergeCell ref="R81:S81"/>
    <mergeCell ref="C79:G79"/>
    <mergeCell ref="H79:K79"/>
    <mergeCell ref="L79:O79"/>
    <mergeCell ref="P79:S79"/>
    <mergeCell ref="C80:G80"/>
    <mergeCell ref="H80:I80"/>
    <mergeCell ref="J80:K80"/>
    <mergeCell ref="L80:M80"/>
    <mergeCell ref="N80:O80"/>
    <mergeCell ref="P80:Q80"/>
    <mergeCell ref="U73:V73"/>
    <mergeCell ref="W73:X73"/>
    <mergeCell ref="Y73:Z73"/>
    <mergeCell ref="AA73:AB73"/>
    <mergeCell ref="AC73:AD73"/>
    <mergeCell ref="U74:V74"/>
    <mergeCell ref="W74:X74"/>
    <mergeCell ref="Y74:Z74"/>
    <mergeCell ref="AA74:AB74"/>
    <mergeCell ref="AC74:AD74"/>
    <mergeCell ref="U71:AD71"/>
    <mergeCell ref="U72:V72"/>
    <mergeCell ref="W72:X72"/>
    <mergeCell ref="Y72:Z72"/>
    <mergeCell ref="AA72:AB72"/>
    <mergeCell ref="AC72:AD72"/>
    <mergeCell ref="P67:Q67"/>
    <mergeCell ref="R67:S67"/>
    <mergeCell ref="C68:G68"/>
    <mergeCell ref="H68:I68"/>
    <mergeCell ref="J68:K68"/>
    <mergeCell ref="L68:M68"/>
    <mergeCell ref="N68:O68"/>
    <mergeCell ref="P68:Q68"/>
    <mergeCell ref="R68:S68"/>
    <mergeCell ref="A59:AD60"/>
    <mergeCell ref="C66:G66"/>
    <mergeCell ref="H66:K66"/>
    <mergeCell ref="L66:O66"/>
    <mergeCell ref="P66:S66"/>
    <mergeCell ref="C67:G67"/>
    <mergeCell ref="H67:I67"/>
    <mergeCell ref="J67:K67"/>
    <mergeCell ref="L67:M67"/>
    <mergeCell ref="N67:O67"/>
    <mergeCell ref="U55:V55"/>
    <mergeCell ref="W55:X55"/>
    <mergeCell ref="Y55:Z55"/>
    <mergeCell ref="AA55:AB55"/>
    <mergeCell ref="AC55:AD55"/>
    <mergeCell ref="U56:V56"/>
    <mergeCell ref="W56:X56"/>
    <mergeCell ref="Y56:Z56"/>
    <mergeCell ref="AA56:AB56"/>
    <mergeCell ref="AC56:AD56"/>
    <mergeCell ref="U53:AD53"/>
    <mergeCell ref="U54:V54"/>
    <mergeCell ref="W54:X54"/>
    <mergeCell ref="Y54:Z54"/>
    <mergeCell ref="AA54:AB54"/>
    <mergeCell ref="AC54:AD54"/>
    <mergeCell ref="R49:S49"/>
    <mergeCell ref="C50:G50"/>
    <mergeCell ref="H50:I50"/>
    <mergeCell ref="J50:K50"/>
    <mergeCell ref="L50:M50"/>
    <mergeCell ref="N50:O50"/>
    <mergeCell ref="P50:Q50"/>
    <mergeCell ref="R50:S50"/>
    <mergeCell ref="C48:G48"/>
    <mergeCell ref="H48:K48"/>
    <mergeCell ref="L48:O48"/>
    <mergeCell ref="P48:S48"/>
    <mergeCell ref="C49:G49"/>
    <mergeCell ref="H49:I49"/>
    <mergeCell ref="J49:K49"/>
    <mergeCell ref="L49:M49"/>
    <mergeCell ref="N49:O49"/>
    <mergeCell ref="P49:Q49"/>
    <mergeCell ref="U42:V42"/>
    <mergeCell ref="W42:X42"/>
    <mergeCell ref="Y42:Z42"/>
    <mergeCell ref="AA42:AB42"/>
    <mergeCell ref="AC42:AD42"/>
    <mergeCell ref="U43:V43"/>
    <mergeCell ref="W43:X43"/>
    <mergeCell ref="Y43:Z43"/>
    <mergeCell ref="AA43:AB43"/>
    <mergeCell ref="AC43:AD43"/>
    <mergeCell ref="U40:AD40"/>
    <mergeCell ref="U41:V41"/>
    <mergeCell ref="W41:X41"/>
    <mergeCell ref="Y41:Z41"/>
    <mergeCell ref="AA41:AB41"/>
    <mergeCell ref="AC41:AD41"/>
    <mergeCell ref="R36:S36"/>
    <mergeCell ref="C37:G37"/>
    <mergeCell ref="H37:I37"/>
    <mergeCell ref="J37:K37"/>
    <mergeCell ref="L37:M37"/>
    <mergeCell ref="N37:O37"/>
    <mergeCell ref="P37:Q37"/>
    <mergeCell ref="R37:S37"/>
    <mergeCell ref="C35:G35"/>
    <mergeCell ref="H35:K35"/>
    <mergeCell ref="L35:O35"/>
    <mergeCell ref="P35:S35"/>
    <mergeCell ref="C36:G36"/>
    <mergeCell ref="H36:I36"/>
    <mergeCell ref="J36:K36"/>
    <mergeCell ref="L36:M36"/>
    <mergeCell ref="N36:O36"/>
    <mergeCell ref="P36:Q36"/>
    <mergeCell ref="U29:V29"/>
    <mergeCell ref="W29:X29"/>
    <mergeCell ref="Y29:Z29"/>
    <mergeCell ref="AA29:AB29"/>
    <mergeCell ref="AC29:AD29"/>
    <mergeCell ref="U30:V30"/>
    <mergeCell ref="W30:X30"/>
    <mergeCell ref="Y30:Z30"/>
    <mergeCell ref="AA30:AB30"/>
    <mergeCell ref="AC30:AD30"/>
    <mergeCell ref="U27:AD27"/>
    <mergeCell ref="U28:V28"/>
    <mergeCell ref="W28:X28"/>
    <mergeCell ref="Y28:Z28"/>
    <mergeCell ref="AA28:AB28"/>
    <mergeCell ref="AC28:AD28"/>
    <mergeCell ref="R23:S23"/>
    <mergeCell ref="C24:G24"/>
    <mergeCell ref="H24:I24"/>
    <mergeCell ref="J24:K24"/>
    <mergeCell ref="L24:M24"/>
    <mergeCell ref="N24:O24"/>
    <mergeCell ref="P24:Q24"/>
    <mergeCell ref="R24:S24"/>
    <mergeCell ref="C22:G22"/>
    <mergeCell ref="H22:K22"/>
    <mergeCell ref="L22:O22"/>
    <mergeCell ref="P22:S22"/>
    <mergeCell ref="C23:G23"/>
    <mergeCell ref="H23:I23"/>
    <mergeCell ref="J23:K23"/>
    <mergeCell ref="L23:M23"/>
    <mergeCell ref="N23:O23"/>
    <mergeCell ref="P23:Q23"/>
    <mergeCell ref="U14:V14"/>
    <mergeCell ref="W14:X14"/>
    <mergeCell ref="Y14:Z14"/>
    <mergeCell ref="AA14:AB14"/>
    <mergeCell ref="AC14:AD14"/>
    <mergeCell ref="U15:V15"/>
    <mergeCell ref="W15:X15"/>
    <mergeCell ref="Y15:Z15"/>
    <mergeCell ref="AA15:AB15"/>
    <mergeCell ref="AC15:AD15"/>
    <mergeCell ref="U12:AD12"/>
    <mergeCell ref="U13:V13"/>
    <mergeCell ref="W13:X13"/>
    <mergeCell ref="Y13:Z13"/>
    <mergeCell ref="AA13:AB13"/>
    <mergeCell ref="AC13:AD13"/>
    <mergeCell ref="P9:Q9"/>
    <mergeCell ref="R9:S9"/>
    <mergeCell ref="C10:G10"/>
    <mergeCell ref="H10:I10"/>
    <mergeCell ref="J10:K10"/>
    <mergeCell ref="L10:M10"/>
    <mergeCell ref="N10:O10"/>
    <mergeCell ref="P10:Q10"/>
    <mergeCell ref="R10:S10"/>
    <mergeCell ref="A1:AD2"/>
    <mergeCell ref="C8:G8"/>
    <mergeCell ref="H8:K8"/>
    <mergeCell ref="L8:O8"/>
    <mergeCell ref="P8:S8"/>
    <mergeCell ref="C9:G9"/>
    <mergeCell ref="H9:I9"/>
    <mergeCell ref="J9:K9"/>
    <mergeCell ref="L9:M9"/>
    <mergeCell ref="N9:O9"/>
  </mergeCells>
  <phoneticPr fontId="31"/>
  <pageMargins left="0.98425196850393704" right="0.59055118110236227" top="0.59055118110236227" bottom="0.59055118110236227" header="0.31496062992125984" footer="0.11811023622047245"/>
  <pageSetup paperSize="9" scale="96" firstPageNumber="43" orientation="portrait" useFirstPageNumber="1" r:id="rId1"/>
  <headerFooter alignWithMargins="0">
    <oddFooter>&amp;C&amp;9&amp;P/ 77</oddFooter>
  </headerFooter>
  <rowBreaks count="2" manualBreakCount="2">
    <brk id="58" max="29" man="1"/>
    <brk id="116" max="2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14</vt:i4>
      </vt:variant>
    </vt:vector>
  </HeadingPairs>
  <TitlesOfParts>
    <vt:vector size="28" baseType="lpstr">
      <vt:lpstr>表紙・目次</vt:lpstr>
      <vt:lpstr>データの見方</vt:lpstr>
      <vt:lpstr>Ⅰ基礎情報</vt:lpstr>
      <vt:lpstr>Ⅱ調査項目データ（第１群）</vt:lpstr>
      <vt:lpstr>Ⅱ調査項目データ（第２群）</vt:lpstr>
      <vt:lpstr>Ⅱ調査項目データ（第３群）</vt:lpstr>
      <vt:lpstr>Ⅱ調査項目データ（第４群）</vt:lpstr>
      <vt:lpstr>Ⅱ調査項目データ（第５群）</vt:lpstr>
      <vt:lpstr>Ⅱ調査項目データ（その他）</vt:lpstr>
      <vt:lpstr>Ⅱ（３）５項目</vt:lpstr>
      <vt:lpstr>Ⅲ審査判定データ（一次・二次判定）</vt:lpstr>
      <vt:lpstr>Ⅲ審査判定データ（変更率）</vt:lpstr>
      <vt:lpstr>Ⅲ審査判定データ（有効期間）</vt:lpstr>
      <vt:lpstr>Ⅳ事務データ</vt:lpstr>
      <vt:lpstr>Ⅰ基礎情報!Print_Area</vt:lpstr>
      <vt:lpstr>'Ⅱ（３）５項目'!Print_Area</vt:lpstr>
      <vt:lpstr>'Ⅱ調査項目データ（その他）'!Print_Area</vt:lpstr>
      <vt:lpstr>'Ⅱ調査項目データ（第１群）'!Print_Area</vt:lpstr>
      <vt:lpstr>'Ⅱ調査項目データ（第２群）'!Print_Area</vt:lpstr>
      <vt:lpstr>'Ⅱ調査項目データ（第３群）'!Print_Area</vt:lpstr>
      <vt:lpstr>'Ⅱ調査項目データ（第４群）'!Print_Area</vt:lpstr>
      <vt:lpstr>'Ⅱ調査項目データ（第５群）'!Print_Area</vt:lpstr>
      <vt:lpstr>'Ⅲ審査判定データ（一次・二次判定）'!Print_Area</vt:lpstr>
      <vt:lpstr>'Ⅲ審査判定データ（変更率）'!Print_Area</vt:lpstr>
      <vt:lpstr>'Ⅲ審査判定データ（有効期間）'!Print_Area</vt:lpstr>
      <vt:lpstr>Ⅳ事務データ!Print_Area</vt:lpstr>
      <vt:lpstr>データの見方!Print_Area</vt:lpstr>
      <vt:lpstr>表紙・目次!Print_Area</vt:lpstr>
    </vt:vector>
  </TitlesOfParts>
  <Company>要介護認定適正化事業</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平成30年度要介護認定分析データ</dc:title>
  <dc:subject>業務分析データ</dc:subject>
  <dc:creator>要介護認定適正化事業</dc:creator>
  <cp:lastModifiedBy>要介護認定適正化事業</cp:lastModifiedBy>
  <cp:lastPrinted>2019-03-11T09:16:07Z</cp:lastPrinted>
  <dcterms:created xsi:type="dcterms:W3CDTF">2011-04-18T02:05:01Z</dcterms:created>
  <dcterms:modified xsi:type="dcterms:W3CDTF">2019-10-01T08:11:49Z</dcterms:modified>
</cp:coreProperties>
</file>