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F:\2025041001\01_【契約関係書類】業務委託第1号\"/>
    </mc:Choice>
  </mc:AlternateContent>
  <xr:revisionPtr revIDLastSave="0" documentId="13_ncr:1_{7ECAB15D-E308-49BC-9A34-5C169DB136C7}" xr6:coauthVersionLast="47" xr6:coauthVersionMax="47" xr10:uidLastSave="{00000000-0000-0000-0000-000000000000}"/>
  <bookViews>
    <workbookView xWindow="-27990" yWindow="-120" windowWidth="28110" windowHeight="16440" xr2:uid="{00000000-000D-0000-FFFF-FFFF00000000}"/>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0" i="2" l="1"/>
  <c r="A49" i="1" s="1"/>
  <c r="D22" i="1" s="1"/>
  <c r="D18" i="1" l="1"/>
  <c r="G19" i="1" s="1"/>
  <c r="B27" i="1"/>
  <c r="A14" i="3" l="1"/>
  <c r="B31" i="1"/>
  <c r="D6" i="1" l="1"/>
  <c r="D15" i="1" l="1"/>
  <c r="D12" i="1"/>
  <c r="D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11" authorId="0" shapeId="0" xr:uid="{00000000-0006-0000-0000-000001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9"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xr:uid="{00000000-0006-0000-0200-000002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<sst xmlns="http://schemas.openxmlformats.org/spreadsheetml/2006/main" count="104" uniqueCount="87">
  <si>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</si>
  <si>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</si>
  <si>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</si>
  <si>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</si>
  <si>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</si>
  <si>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</si>
  <si>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</si>
  <si>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</si>
  <si>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</si>
  <si>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</si>
  <si>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</si>
  <si>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</si>
  <si>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</si>
  <si>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</si>
  <si>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</si>
  <si>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</si>
  <si>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</si>
  <si>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</si>
  <si>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</si>
  <si>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</si>
  <si>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</si>
  <si>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</si>
  <si>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</si>
  <si>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</si>
  <si>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</si>
  <si>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</si>
  <si>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</si>
  <si>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</si>
  <si>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</si>
  <si>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</si>
  <si>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</si>
  <si>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</si>
  <si>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</si>
  <si>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</si>
  <si>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</si>
  <si>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</si>
  <si>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</si>
  <si>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</si>
  <si>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</si>
  <si>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</si>
  <si>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</si>
  <si>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</si>
  <si>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</si>
  <si>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</si>
  <si>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</si>
  <si>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</si>
  <si>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</si>
  <si>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</si>
  <si>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</si>
  <si>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</si>
  <si>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</si>
  <si>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</si>
  <si>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</si>
  <si>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</si>
  <si>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</si>
  <si>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</si>
  <si>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</si>
  <si>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</si>
  <si>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</si>
  <si>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</si>
  <si>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</si>
  <si>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</si>
  <si>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</si>
  <si>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</si>
  <si>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</si>
  <si>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</si>
  <si>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100万円以下</t>
    <rPh sb="3" eb="7">
      <t>マンエンイカ</t>
    </rPh>
    <phoneticPr fontId="20"/>
  </si>
  <si>
    <t>　上記の業務について、発注者及び受注者は、別紙の約款（ただし、条文(B)、第34、35、36、46-6(B)条を除く。）によって委託契約を締結した。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4" eb="55">
      <t>ジョウ</t>
    </rPh>
    <rPh sb="56" eb="57">
      <t>ノゾ</t>
    </rPh>
    <rPh sb="64" eb="66">
      <t>イタク</t>
    </rPh>
    <rPh sb="66" eb="68">
      <t>ケイヤク</t>
    </rPh>
    <rPh sb="69" eb="71">
      <t>テイケツ</t>
    </rPh>
    <phoneticPr fontId="20"/>
  </si>
  <si>
    <t>　上記の業務について、発注者及び受注者は、別紙の約款（ただし、条文(B)、第34、35、36、46-6(B)、48条を除く。）によって委託契約を締結した。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</si>
  <si>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上記の業務について、発注者及び受注者は、別紙の約款（ただし、条文(B)、第34、35、36、46-6(A)、48条を除く。）によって委託契約を締結した。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</si>
  <si>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7" eb="48">
      <t>ジョウ</t>
    </rPh>
    <rPh sb="49" eb="50">
      <t>ノゾ</t>
    </rPh>
    <rPh sb="57" eb="59">
      <t>イタク</t>
    </rPh>
    <rPh sb="59" eb="61">
      <t>ケイヤク</t>
    </rPh>
    <rPh sb="62" eb="64">
      <t>テイケツ</t>
    </rPh>
    <phoneticPr fontId="20"/>
  </si>
  <si>
    <t>　上記の業務について、発注者及び受注者は、別紙の約款（ただし、条文(B)、46-6(B)を除く。）によって委託契約を締結した。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5" eb="46">
      <t>ノゾ</t>
    </rPh>
    <rPh sb="53" eb="55">
      <t>イタク</t>
    </rPh>
    <rPh sb="55" eb="57">
      <t>ケイヤク</t>
    </rPh>
    <rPh sb="58" eb="60">
      <t>テイケツ</t>
    </rPh>
    <phoneticPr fontId="20"/>
  </si>
  <si>
    <t>　上記の業務について、発注者及び受注者は、別紙の約款（ただし、条文(A)、第34、35、36、46-6(B)条を除く。）によって委託契約を締結した。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4" eb="55">
      <t>ジョウ</t>
    </rPh>
    <rPh sb="56" eb="57">
      <t>ノゾ</t>
    </rPh>
    <rPh sb="64" eb="66">
      <t>イタク</t>
    </rPh>
    <rPh sb="66" eb="68">
      <t>ケイヤク</t>
    </rPh>
    <rPh sb="69" eb="71">
      <t>テイケツ</t>
    </rPh>
    <phoneticPr fontId="20"/>
  </si>
  <si>
    <t>　上記の業務について、発注者及び受注者は、別紙の約款（ただし、条文(A)、第34、35、36、46-6(B)、48条を除く。）によって委託契約を締結した。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</si>
  <si>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上記の業務について、発注者及び受注者は、別紙の約款（ただし、条文(A)、第34、35、36、46-6(A)、48条を除く。）によって委託契約を締結した。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37" eb="38">
      <t>ダイ</t>
    </rPh>
    <rPh sb="57" eb="58">
      <t>ジョウ</t>
    </rPh>
    <rPh sb="59" eb="60">
      <t>ノゾ</t>
    </rPh>
    <rPh sb="67" eb="69">
      <t>イタク</t>
    </rPh>
    <rPh sb="69" eb="71">
      <t>ケイヤク</t>
    </rPh>
    <rPh sb="72" eb="74">
      <t>テイケツ</t>
    </rPh>
    <phoneticPr fontId="20"/>
  </si>
  <si>
    <t>　上記の業務について、発注者及び受注者は、別紙の約款（ただし、条文(A)、46-6(B)を除く。）によって委託契約を締結した。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5" eb="46">
      <t>ノゾ</t>
    </rPh>
    <rPh sb="53" eb="55">
      <t>イタク</t>
    </rPh>
    <rPh sb="55" eb="57">
      <t>ケイヤク</t>
    </rPh>
    <rPh sb="58" eb="60">
      <t>テイケツ</t>
    </rPh>
    <phoneticPr fontId="20"/>
  </si>
  <si>
    <t>　上記の業務について、発注者及び受注者は、別紙の約款（ただし、条文(A)、46-6(B)、48条を除く。）によって委託契約を締結した。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3">
      <t>ジョウブン</t>
    </rPh>
    <rPh sb="47" eb="48">
      <t>ジョウ</t>
    </rPh>
    <rPh sb="49" eb="50">
      <t>ノゾ</t>
    </rPh>
    <rPh sb="57" eb="59">
      <t>イタク</t>
    </rPh>
    <rPh sb="59" eb="61">
      <t>ケイヤク</t>
    </rPh>
    <rPh sb="62" eb="64">
      <t>テイケツ</t>
    </rPh>
    <phoneticPr fontId="20"/>
  </si>
  <si>
    <t>履行ボンド</t>
    <rPh sb="0" eb="2">
      <t>リコウ</t>
    </rPh>
    <phoneticPr fontId="20"/>
  </si>
  <si>
    <t>条件</t>
    <rPh sb="0" eb="2">
      <t>ジョウケン</t>
    </rPh>
    <phoneticPr fontId="20"/>
  </si>
  <si>
    <t>AかつBに該当しない。</t>
    <rPh sb="5" eb="7">
      <t>ガイトウ</t>
    </rPh>
    <phoneticPr fontId="20"/>
  </si>
  <si>
    <t>A又はBに該当する。</t>
    <rPh sb="1" eb="2">
      <t>マタ</t>
    </rPh>
    <rPh sb="5" eb="7">
      <t>ガイトウ</t>
    </rPh>
    <phoneticPr fontId="20"/>
  </si>
  <si>
    <t>　この契約の成立を証するため、この契約書を2通作成し、当事者記名押印し、各自その1通を保有するものとする。</t>
    <phoneticPr fontId="20"/>
  </si>
  <si>
    <t>履行保証保険・公共工事履行保証</t>
    <rPh sb="0" eb="2">
      <t>リコウ</t>
    </rPh>
    <rPh sb="2" eb="4">
      <t>ホショウ</t>
    </rPh>
    <rPh sb="4" eb="6">
      <t>ホケン</t>
    </rPh>
    <rPh sb="7" eb="15">
      <t>コウキョウコウジリコウホショウ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</si>
  <si>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</si>
  <si>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r>
      <rPr>
        <b/>
        <sz val="11"/>
        <color theme="1"/>
        <rFont val="ＭＳ ゴシック"/>
        <family val="3"/>
        <charset val="128"/>
      </rPr>
      <t xml:space="preserve">A：象徴性、記念性が極めて高く、他の類似の建築がなされることを確実に回避する必要性がある場合。
B：同一又は類似の設計に基づく建築を繰り返し行う場合。
</t>
    </r>
    <r>
      <rPr>
        <b/>
        <sz val="11"/>
        <color rgb="FFFF0000"/>
        <rFont val="ＭＳ ゴシック"/>
        <family val="3"/>
        <charset val="128"/>
      </rPr>
      <t>※条件の該当の有無の詳細については、質疑回答書記載の担当課へ確認願います。</t>
    </r>
    <rPh sb="2" eb="5">
      <t>ショウチョウセイ</t>
    </rPh>
    <rPh sb="6" eb="9">
      <t>キネンセイ</t>
    </rPh>
    <rPh sb="10" eb="11">
      <t>キワ</t>
    </rPh>
    <rPh sb="13" eb="14">
      <t>タカ</t>
    </rPh>
    <rPh sb="16" eb="17">
      <t>タ</t>
    </rPh>
    <rPh sb="18" eb="20">
      <t>ルイジ</t>
    </rPh>
    <rPh sb="21" eb="23">
      <t>ケンチク</t>
    </rPh>
    <rPh sb="31" eb="33">
      <t>カクジツ</t>
    </rPh>
    <rPh sb="34" eb="36">
      <t>カイヒ</t>
    </rPh>
    <rPh sb="38" eb="41">
      <t>ヒツヨウセイ</t>
    </rPh>
    <rPh sb="44" eb="46">
      <t>バアイ</t>
    </rPh>
    <rPh sb="50" eb="52">
      <t>ドウイツ</t>
    </rPh>
    <rPh sb="52" eb="53">
      <t>マタ</t>
    </rPh>
    <rPh sb="54" eb="56">
      <t>ルイジ</t>
    </rPh>
    <rPh sb="57" eb="59">
      <t>セッケイ</t>
    </rPh>
    <rPh sb="60" eb="61">
      <t>モト</t>
    </rPh>
    <rPh sb="63" eb="65">
      <t>ケンチク</t>
    </rPh>
    <rPh sb="66" eb="67">
      <t>ク</t>
    </rPh>
    <rPh sb="68" eb="69">
      <t>カエ</t>
    </rPh>
    <rPh sb="70" eb="71">
      <t>オコナ</t>
    </rPh>
    <rPh sb="72" eb="74">
      <t>バアイ</t>
    </rPh>
    <rPh sb="77" eb="79">
      <t>ジョウケン</t>
    </rPh>
    <rPh sb="80" eb="82">
      <t>ガイトウ</t>
    </rPh>
    <rPh sb="83" eb="85">
      <t>ウム</t>
    </rPh>
    <rPh sb="86" eb="88">
      <t>ショウサイ</t>
    </rPh>
    <rPh sb="94" eb="99">
      <t>シツギカイトウショ</t>
    </rPh>
    <rPh sb="99" eb="101">
      <t>キサイ</t>
    </rPh>
    <rPh sb="102" eb="105">
      <t>タントウカ</t>
    </rPh>
    <rPh sb="106" eb="109">
      <t>カクニンネガ</t>
    </rPh>
    <phoneticPr fontId="20"/>
  </si>
  <si>
    <t>五戸中学校改築工事実施設計業務委託</t>
    <rPh sb="0" eb="7">
      <t>ゴノヘチュウガッコウカイチク</t>
    </rPh>
    <rPh sb="7" eb="11">
      <t>コウジジッシ</t>
    </rPh>
    <rPh sb="11" eb="13">
      <t>セッケイ</t>
    </rPh>
    <rPh sb="13" eb="17">
      <t>ギョウムイタク</t>
    </rPh>
    <phoneticPr fontId="20"/>
  </si>
  <si>
    <t>五戸町大字豊間内字地蔵平　地内</t>
    <rPh sb="3" eb="12">
      <t>オオアザトヨマナイアザジゾウタイラ</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</si>
</sst>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s>
  <fonts count="3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2"/>
      <color rgb="FFFF0000"/>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theme="1"/>
      </left>
      <right/>
      <top style="thin">
        <color theme="1"/>
      </top>
      <bottom/>
      <diagonal/>
    </border>
    <border>
      <left/>
      <right/>
      <top style="thin">
        <color theme="1"/>
      </top>
      <bottom/>
      <diagonal/>
    </border>
    <border>
      <left/>
      <right style="thin">
        <color auto="1"/>
      </right>
      <top style="thin">
        <color auto="1"/>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96">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0"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0" fontId="22" fillId="0" borderId="23" xfId="0" applyFont="1" applyBorder="1" applyAlignment="1">
      <alignment horizontal="center" vertical="center"/>
    </xf>
    <xf numFmtId="0" fontId="22" fillId="0" borderId="10" xfId="0" applyFont="1" applyBorder="1" applyAlignment="1">
      <alignment horizontal="left" vertical="center"/>
    </xf>
    <xf numFmtId="180" fontId="22" fillId="0" borderId="10" xfId="0" applyNumberFormat="1"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0" fontId="22" fillId="0" borderId="11" xfId="0" applyFont="1" applyBorder="1" applyAlignment="1">
      <alignment horizontal="distributed" vertical="center" indent="1"/>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wrapText="1"/>
    </xf>
    <xf numFmtId="58" fontId="22" fillId="0" borderId="21" xfId="0" applyNumberFormat="1" applyFont="1" applyBorder="1" applyAlignment="1">
      <alignment horizontal="center" vertical="center"/>
    </xf>
    <xf numFmtId="58" fontId="22" fillId="0" borderId="22" xfId="0" applyNumberFormat="1" applyFont="1" applyBorder="1" applyAlignment="1">
      <alignment horizontal="center" vertical="center"/>
    </xf>
    <xf numFmtId="0" fontId="22" fillId="0" borderId="10" xfId="0" applyFont="1" applyBorder="1" applyAlignment="1">
      <alignment horizontal="left" vertical="center" wrapText="1"/>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58" fontId="22" fillId="0" borderId="11" xfId="0" applyNumberFormat="1" applyFont="1" applyBorder="1" applyAlignment="1">
      <alignment horizontal="center" vertical="center"/>
    </xf>
    <xf numFmtId="58" fontId="22" fillId="0" borderId="12" xfId="0" applyNumberFormat="1" applyFont="1" applyBorder="1" applyAlignment="1">
      <alignment horizontal="center" vertical="center"/>
    </xf>
    <xf numFmtId="58" fontId="22" fillId="0" borderId="13" xfId="0" applyNumberFormat="1" applyFont="1" applyBorder="1" applyAlignment="1">
      <alignment horizontal="center" vertical="center"/>
    </xf>
    <xf numFmtId="0" fontId="25" fillId="0" borderId="11" xfId="0" applyFont="1" applyBorder="1" applyAlignment="1">
      <alignment horizontal="left" vertical="center" wrapText="1"/>
    </xf>
    <xf numFmtId="0" fontId="25" fillId="0" borderId="12" xfId="0" applyFont="1" applyBorder="1" applyAlignment="1">
      <alignment horizontal="left" vertical="center"/>
    </xf>
    <xf numFmtId="0" fontId="25" fillId="0" borderId="13" xfId="0" applyFont="1" applyBorder="1" applyAlignment="1">
      <alignment horizontal="left" vertical="center"/>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Font="1" applyAlignment="1">
      <alignment horizontal="left" vertical="center" shrinkToFit="1"/>
    </xf>
    <xf numFmtId="0" fontId="19" fillId="0" borderId="0" xfId="0" applyFont="1" applyAlignment="1">
      <alignment horizontal="right" vertical="center" wrapText="1"/>
    </xf>
    <xf numFmtId="0" fontId="19" fillId="0" borderId="0" xfId="0" applyFont="1" applyAlignment="1">
      <alignment horizontal="distributed" vertical="distributed" wrapText="1" inden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0" fillId="0" borderId="0" xfId="0" applyAlignment="1">
      <alignment horizontal="center" vertical="center" wrapText="1"/>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3">
    <dxf>
      <fill>
        <patternFill>
          <bgColor theme="0" tint="-0.499984740745262"/>
        </patternFill>
      </fill>
    </dxf>
    <dxf>
      <fill>
        <patternFill>
          <bgColor rgb="FFFF0000"/>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3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Q183"/>
  <sheetViews>
    <sheetView showGridLines="0" tabSelected="1" view="pageBreakPreview" zoomScaleNormal="100" zoomScaleSheetLayoutView="100" workbookViewId="0">
      <pane ySplit="1" topLeftCell="A2" activePane="bottomLeft" state="frozen"/>
      <selection pane="bottomLeft" activeCell="R9" sqref="R9"/>
    </sheetView>
  </sheetViews>
  <sheetFormatPr defaultRowHeight="18.75"/>
  <cols>
    <col min="1" max="2" width="9" style="8" customWidth="1"/>
    <col min="3" max="8" width="7.625" style="7" customWidth="1"/>
    <col min="9" max="13" width="20.625" style="7" customWidth="1"/>
    <col min="14" max="14" width="9" style="7"/>
  </cols>
  <sheetData>
    <row r="1" spans="1:17">
      <c r="A1" s="14" t="s">
        <v>23</v>
      </c>
      <c r="B1" s="13"/>
      <c r="C1" s="15"/>
      <c r="D1" s="16" t="s">
        <v>34</v>
      </c>
      <c r="E1" s="17"/>
      <c r="F1" s="16" t="s">
        <v>35</v>
      </c>
      <c r="G1" s="18"/>
      <c r="H1" s="16" t="s">
        <v>36</v>
      </c>
      <c r="I1" s="13"/>
      <c r="J1" s="13"/>
      <c r="K1" s="13"/>
      <c r="L1" s="13"/>
      <c r="M1" s="13"/>
    </row>
    <row r="2" spans="1:17" ht="39.950000000000003" customHeight="1">
      <c r="A2" s="55" t="s">
        <v>26</v>
      </c>
      <c r="B2" s="55"/>
      <c r="C2" s="53" t="s">
        <v>25</v>
      </c>
      <c r="D2" s="53"/>
      <c r="E2" s="53"/>
      <c r="F2" s="53"/>
      <c r="G2" s="54"/>
      <c r="H2" s="53"/>
      <c r="I2" s="53" t="s">
        <v>24</v>
      </c>
      <c r="J2" s="53"/>
      <c r="K2" s="53"/>
      <c r="L2" s="53"/>
      <c r="M2" s="53"/>
      <c r="P2" t="s">
        <v>28</v>
      </c>
      <c r="Q2" t="s">
        <v>31</v>
      </c>
    </row>
    <row r="3" spans="1:17" ht="39.950000000000003" customHeight="1">
      <c r="A3" s="45" t="s">
        <v>55</v>
      </c>
      <c r="B3" s="45"/>
      <c r="C3" s="46">
        <v>1</v>
      </c>
      <c r="D3" s="46"/>
      <c r="E3" s="46"/>
      <c r="F3" s="46"/>
      <c r="G3" s="46"/>
      <c r="H3" s="46"/>
      <c r="I3" s="43" t="s">
        <v>33</v>
      </c>
      <c r="J3" s="43"/>
      <c r="K3" s="43"/>
      <c r="L3" s="43"/>
      <c r="M3" s="43"/>
      <c r="P3" t="s">
        <v>29</v>
      </c>
      <c r="Q3" s="38" t="s">
        <v>77</v>
      </c>
    </row>
    <row r="4" spans="1:17" ht="39.950000000000003" customHeight="1">
      <c r="A4" s="45" t="s">
        <v>56</v>
      </c>
      <c r="B4" s="45"/>
      <c r="C4" s="56" t="s">
        <v>85</v>
      </c>
      <c r="D4" s="56"/>
      <c r="E4" s="56"/>
      <c r="F4" s="56"/>
      <c r="G4" s="56"/>
      <c r="H4" s="56"/>
      <c r="I4" s="46"/>
      <c r="J4" s="46"/>
      <c r="K4" s="46"/>
      <c r="L4" s="46"/>
      <c r="M4" s="46"/>
      <c r="Q4" t="s">
        <v>41</v>
      </c>
    </row>
    <row r="5" spans="1:17" ht="39.950000000000003" customHeight="1">
      <c r="A5" s="45" t="s">
        <v>57</v>
      </c>
      <c r="B5" s="45"/>
      <c r="C5" s="46" t="s">
        <v>86</v>
      </c>
      <c r="D5" s="46"/>
      <c r="E5" s="46"/>
      <c r="F5" s="46"/>
      <c r="G5" s="46"/>
      <c r="H5" s="46"/>
      <c r="I5" s="46"/>
      <c r="J5" s="46"/>
      <c r="K5" s="46"/>
      <c r="L5" s="46"/>
      <c r="M5" s="46"/>
      <c r="Q5" t="s">
        <v>32</v>
      </c>
    </row>
    <row r="6" spans="1:17" ht="39.950000000000003" customHeight="1">
      <c r="A6" s="45" t="s">
        <v>27</v>
      </c>
      <c r="B6" s="45"/>
      <c r="C6" s="60"/>
      <c r="D6" s="61"/>
      <c r="E6" s="61"/>
      <c r="F6" s="61"/>
      <c r="G6" s="61"/>
      <c r="H6" s="46"/>
      <c r="I6" s="59" t="s">
        <v>53</v>
      </c>
      <c r="J6" s="43"/>
      <c r="K6" s="43"/>
      <c r="L6" s="43"/>
      <c r="M6" s="43"/>
      <c r="P6" t="s">
        <v>80</v>
      </c>
    </row>
    <row r="7" spans="1:17" ht="39.950000000000003" customHeight="1">
      <c r="A7" s="45" t="s">
        <v>58</v>
      </c>
      <c r="B7" s="52"/>
      <c r="C7" s="57">
        <v>46106</v>
      </c>
      <c r="D7" s="58"/>
      <c r="E7" s="58"/>
      <c r="F7" s="58"/>
      <c r="G7" s="58"/>
      <c r="H7" s="42" t="s">
        <v>30</v>
      </c>
      <c r="I7" s="43"/>
      <c r="J7" s="43"/>
      <c r="K7" s="43"/>
      <c r="L7" s="43"/>
      <c r="M7" s="43"/>
      <c r="P7" s="38" t="s">
        <v>79</v>
      </c>
    </row>
    <row r="8" spans="1:17" s="38" customFormat="1" ht="53.25" customHeight="1">
      <c r="A8" s="45" t="s">
        <v>78</v>
      </c>
      <c r="B8" s="52"/>
      <c r="C8" s="62" t="s">
        <v>79</v>
      </c>
      <c r="D8" s="63"/>
      <c r="E8" s="63"/>
      <c r="F8" s="63"/>
      <c r="G8" s="63"/>
      <c r="H8" s="64"/>
      <c r="I8" s="65" t="s">
        <v>84</v>
      </c>
      <c r="J8" s="66"/>
      <c r="K8" s="66"/>
      <c r="L8" s="66"/>
      <c r="M8" s="67"/>
      <c r="N8" s="7"/>
    </row>
    <row r="9" spans="1:17" ht="39.950000000000003" customHeight="1">
      <c r="A9" s="45" t="s">
        <v>59</v>
      </c>
      <c r="B9" s="52"/>
      <c r="C9" s="44"/>
      <c r="D9" s="44"/>
      <c r="E9" s="44"/>
      <c r="F9" s="44"/>
      <c r="G9" s="44"/>
      <c r="H9" s="44"/>
      <c r="I9" s="43"/>
      <c r="J9" s="43"/>
      <c r="K9" s="43"/>
      <c r="L9" s="43"/>
      <c r="M9" s="43"/>
    </row>
    <row r="10" spans="1:17" ht="39.950000000000003" customHeight="1">
      <c r="A10" s="45" t="s">
        <v>15</v>
      </c>
      <c r="B10" s="45"/>
      <c r="C10" s="44" t="str">
        <f>IF(C9&gt;0,ROUNDUP(C9*0.1,-3),"")</f>
        <v/>
      </c>
      <c r="D10" s="44"/>
      <c r="E10" s="44"/>
      <c r="F10" s="44"/>
      <c r="G10" s="44"/>
      <c r="H10" s="44"/>
      <c r="I10" s="43" t="s">
        <v>40</v>
      </c>
      <c r="J10" s="43"/>
      <c r="K10" s="43"/>
      <c r="L10" s="43"/>
      <c r="M10" s="43"/>
    </row>
    <row r="11" spans="1:17" ht="78" customHeight="1">
      <c r="A11" s="45" t="s">
        <v>39</v>
      </c>
      <c r="B11" s="45"/>
      <c r="C11" s="46"/>
      <c r="D11" s="46"/>
      <c r="E11" s="46"/>
      <c r="F11" s="46"/>
      <c r="G11" s="46"/>
      <c r="H11" s="46"/>
      <c r="I11" s="50" t="s">
        <v>83</v>
      </c>
      <c r="J11" s="51"/>
      <c r="K11" s="51"/>
      <c r="L11" s="51"/>
      <c r="M11" s="51"/>
    </row>
    <row r="12" spans="1:17" ht="39.950000000000003" customHeight="1">
      <c r="A12" s="45" t="s">
        <v>42</v>
      </c>
      <c r="B12" s="45"/>
      <c r="C12" s="47"/>
      <c r="D12" s="48"/>
      <c r="E12" s="48"/>
      <c r="F12" s="48"/>
      <c r="G12" s="48"/>
      <c r="H12" s="49"/>
      <c r="I12" s="43"/>
      <c r="J12" s="43"/>
      <c r="K12" s="43"/>
      <c r="L12" s="43"/>
      <c r="M12" s="43"/>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customFormat="1"/>
    <row r="18" customFormat="1"/>
    <row r="19" customFormat="1"/>
    <row r="20" customFormat="1"/>
    <row r="21" customFormat="1"/>
    <row r="22" customFormat="1"/>
    <row r="23" customFormat="1"/>
    <row r="24" customFormat="1"/>
    <row r="25" customFormat="1"/>
    <row r="26" customFormat="1"/>
    <row r="27" customFormat="1"/>
    <row r="28" customFormat="1"/>
    <row r="29" customFormat="1"/>
    <row r="30" customFormat="1"/>
    <row r="31" customFormat="1"/>
    <row r="32"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ht="38.25" customHeight="1"/>
    <row r="93" customFormat="1" ht="24.75" customHeigh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row r="107" customFormat="1"/>
    <row r="108" customFormat="1"/>
    <row r="109" customFormat="1"/>
    <row r="110" customFormat="1" ht="18.75" customHeight="1"/>
    <row r="111" customFormat="1"/>
    <row r="112" customFormat="1"/>
    <row r="113" customFormat="1"/>
    <row r="114" customFormat="1"/>
    <row r="115" customFormat="1"/>
    <row r="116" customFormat="1"/>
    <row r="117" customFormat="1"/>
    <row r="118" customFormat="1" ht="51.75" customHeight="1"/>
    <row r="119" customFormat="1"/>
    <row r="120" customFormat="1"/>
    <row r="121" customFormat="1"/>
    <row r="122" customFormat="1"/>
    <row r="123" customFormat="1"/>
    <row r="124" customFormat="1"/>
    <row r="125" customFormat="1"/>
    <row r="126" customFormat="1"/>
    <row r="127" customFormat="1"/>
    <row r="128" customFormat="1"/>
    <row r="129" customFormat="1"/>
    <row r="130" customFormat="1"/>
    <row r="131" customFormat="1"/>
    <row r="132" customFormat="1"/>
    <row r="133" customFormat="1"/>
    <row r="134" customFormat="1"/>
    <row r="135" customFormat="1"/>
    <row r="136" customFormat="1"/>
    <row r="137" customFormat="1"/>
    <row r="138" customFormat="1"/>
    <row r="139" customFormat="1"/>
    <row r="140" customFormat="1"/>
    <row r="141" customFormat="1"/>
    <row r="142" customFormat="1"/>
    <row r="143" customFormat="1"/>
    <row r="144" customFormat="1" ht="28.5" customHeight="1"/>
    <row r="145" customFormat="1" ht="42.75" customHeight="1"/>
    <row r="146" customFormat="1"/>
    <row r="147" customFormat="1"/>
    <row r="148" customFormat="1"/>
    <row r="149" customFormat="1"/>
    <row r="150" customFormat="1" ht="71.25" customHeight="1"/>
    <row r="151" customFormat="1" ht="42.75" customHeight="1"/>
    <row r="152" customFormat="1" ht="42.75" customHeight="1"/>
    <row r="153" customFormat="1" ht="28.5" customHeight="1"/>
    <row r="154" customFormat="1" ht="28.5" customHeight="1"/>
    <row r="155" customFormat="1"/>
    <row r="156" customFormat="1"/>
    <row r="157" customFormat="1"/>
    <row r="158" customFormat="1"/>
    <row r="159" customFormat="1"/>
    <row r="160" customFormat="1"/>
    <row r="161" customFormat="1"/>
    <row r="162" customFormat="1"/>
    <row r="163" customFormat="1"/>
    <row r="164" customFormat="1"/>
    <row r="165" customFormat="1"/>
    <row r="166" customFormat="1"/>
    <row r="167" customFormat="1"/>
    <row r="168" customFormat="1"/>
    <row r="169" customFormat="1" ht="26.25" customHeight="1"/>
    <row r="170" customFormat="1"/>
    <row r="171" customFormat="1"/>
    <row r="172" customFormat="1"/>
    <row r="173" customFormat="1"/>
    <row r="174" customFormat="1"/>
    <row r="175" customFormat="1"/>
    <row r="176" customFormat="1" ht="39.75" customHeight="1"/>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C7:G7"/>
    <mergeCell ref="I9:M9"/>
    <mergeCell ref="I10:M10"/>
    <mergeCell ref="A7:B7"/>
    <mergeCell ref="A5:B5"/>
    <mergeCell ref="I6:M6"/>
    <mergeCell ref="I7:M7"/>
    <mergeCell ref="I5:M5"/>
    <mergeCell ref="C5:H5"/>
    <mergeCell ref="C6:H6"/>
    <mergeCell ref="A6:B6"/>
    <mergeCell ref="A8:B8"/>
    <mergeCell ref="C8:H8"/>
    <mergeCell ref="I8:M8"/>
    <mergeCell ref="I2:M2"/>
    <mergeCell ref="C2:H2"/>
    <mergeCell ref="A2:B2"/>
    <mergeCell ref="I4:M4"/>
    <mergeCell ref="C4:H4"/>
    <mergeCell ref="A3:B3"/>
    <mergeCell ref="C3:H3"/>
    <mergeCell ref="I3:M3"/>
    <mergeCell ref="A4:B4"/>
    <mergeCell ref="I12:M12"/>
    <mergeCell ref="C9:H9"/>
    <mergeCell ref="C10:H10"/>
    <mergeCell ref="A11:B11"/>
    <mergeCell ref="C11:H11"/>
    <mergeCell ref="A12:B12"/>
    <mergeCell ref="C12:H12"/>
    <mergeCell ref="I11:M11"/>
    <mergeCell ref="A9:B9"/>
    <mergeCell ref="A10:B10"/>
  </mergeCells>
  <phoneticPr fontId="20"/>
  <conditionalFormatting sqref="C9:H11 C12 C7:C8 C3:H6">
    <cfRule type="cellIs" dxfId="2" priority="18" operator="equal">
      <formula>0</formula>
    </cfRule>
  </conditionalFormatting>
  <conditionalFormatting sqref="C10:H10">
    <cfRule type="expression" dxfId="1" priority="8">
      <formula>$C$9=0</formula>
    </cfRule>
  </conditionalFormatting>
  <conditionalFormatting sqref="C12:H12">
    <cfRule type="expression" dxfId="0" priority="5">
      <formula>$C$11&lt;&gt;"金融機関あるいは保証事業会社等による担保提供"</formula>
    </cfRule>
    <cfRule type="expression" priority="7">
      <formula>$C$11="金融機関あるいは保証事業会社等による担保提供"</formula>
    </cfRule>
  </conditionalFormatting>
  <dataValidations count="2">
    <dataValidation type="list" allowBlank="1" showInputMessage="1" showErrorMessage="1" sqref="C11:H11" xr:uid="{00000000-0002-0000-0000-000000000000}">
      <formula1>$Q$2:$Q$5</formula1>
    </dataValidation>
    <dataValidation type="list" allowBlank="1" showInputMessage="1" showErrorMessage="1" sqref="C8:H8" xr:uid="{00000000-0002-0000-0000-000001000000}">
      <formula1>$P$6:$P$7</formula1>
    </dataValidation>
  </dataValidations>
  <pageMargins left="0.75" right="0.75" top="1" bottom="1" header="0.5" footer="0.5"/>
  <pageSetup paperSize="9" scale="68"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C25"/>
  <sheetViews>
    <sheetView workbookViewId="0">
      <selection activeCell="F4" sqref="F3:Q12"/>
    </sheetView>
  </sheetViews>
  <sheetFormatPr defaultRowHeight="18.75"/>
  <sheetData>
    <row r="4" spans="1:3">
      <c r="A4" s="68" t="s">
        <v>54</v>
      </c>
      <c r="B4" s="28"/>
    </row>
    <row r="5" spans="1:3">
      <c r="A5" s="68"/>
      <c r="B5" s="29"/>
    </row>
    <row r="6" spans="1:3">
      <c r="A6" s="68"/>
      <c r="B6" s="29"/>
    </row>
    <row r="7" spans="1:3">
      <c r="A7" s="68"/>
      <c r="B7" s="29"/>
    </row>
    <row r="8" spans="1:3">
      <c r="A8" s="68"/>
      <c r="B8" s="29"/>
    </row>
    <row r="9" spans="1:3">
      <c r="A9" s="68"/>
      <c r="B9" s="29"/>
    </row>
    <row r="10" spans="1:3">
      <c r="A10" s="68"/>
      <c r="B10" s="29"/>
    </row>
    <row r="11" spans="1:3">
      <c r="A11" s="68"/>
      <c r="B11" s="29"/>
    </row>
    <row r="12" spans="1:3">
      <c r="A12" s="68"/>
      <c r="B12" s="29"/>
    </row>
    <row r="13" spans="1:3">
      <c r="A13" s="68"/>
      <c r="B13" s="29"/>
    </row>
    <row r="14" spans="1:3">
      <c r="A14" s="68"/>
      <c r="B14" s="29"/>
    </row>
    <row r="15" spans="1:3">
      <c r="A15" s="68"/>
      <c r="B15" s="30"/>
    </row>
    <row r="16" spans="1:3">
      <c r="A16" s="69"/>
      <c r="B16" s="40"/>
      <c r="C16" s="40"/>
    </row>
    <row r="17" spans="1:3">
      <c r="A17" s="69"/>
      <c r="B17" s="40"/>
      <c r="C17" s="40"/>
    </row>
    <row r="18" spans="1:3">
      <c r="A18" s="69"/>
      <c r="B18" s="40"/>
      <c r="C18" s="40"/>
    </row>
    <row r="19" spans="1:3">
      <c r="A19" s="69"/>
      <c r="B19" s="40"/>
      <c r="C19" s="40"/>
    </row>
    <row r="20" spans="1:3">
      <c r="A20" s="69"/>
      <c r="B20" s="40"/>
      <c r="C20" s="40"/>
    </row>
    <row r="21" spans="1:3">
      <c r="A21" s="69"/>
      <c r="B21" s="40"/>
      <c r="C21" s="40"/>
    </row>
    <row r="22" spans="1:3">
      <c r="A22" s="69"/>
      <c r="B22" s="40"/>
      <c r="C22" s="40"/>
    </row>
    <row r="23" spans="1:3">
      <c r="A23" s="69"/>
      <c r="B23" s="40"/>
      <c r="C23" s="40"/>
    </row>
    <row r="24" spans="1:3">
      <c r="A24" s="69"/>
      <c r="B24" s="40"/>
      <c r="C24" s="40"/>
    </row>
    <row r="25" spans="1:3">
      <c r="A25" s="69"/>
      <c r="B25" s="40"/>
      <c r="C25" s="40"/>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5"/>
  <sheetViews>
    <sheetView showGridLines="0" view="pageBreakPreview" zoomScaleNormal="100" zoomScaleSheetLayoutView="100" workbookViewId="0">
      <selection activeCell="K37" sqref="K37"/>
    </sheetView>
  </sheetViews>
  <sheetFormatPr defaultRowHeight="18.75"/>
  <cols>
    <col min="1" max="1" width="7.125" style="1" customWidth="1"/>
    <col min="2" max="9" width="9.125" style="1" customWidth="1"/>
    <col min="10" max="12" width="9.125" style="39" customWidth="1"/>
    <col min="13" max="14" width="9.5" customWidth="1"/>
    <col min="15" max="20" width="8.625" customWidth="1"/>
  </cols>
  <sheetData>
    <row r="1" spans="1:12" ht="15.6" customHeight="1"/>
    <row r="2" spans="1:12" s="38" customFormat="1" ht="15.6" customHeight="1">
      <c r="A2" s="39"/>
      <c r="B2" s="39"/>
      <c r="C2" s="39"/>
      <c r="D2" s="39"/>
      <c r="E2" s="39"/>
      <c r="F2" s="39"/>
      <c r="G2" s="39"/>
      <c r="H2" s="39"/>
      <c r="I2" s="39"/>
      <c r="J2" s="39"/>
      <c r="K2" s="39"/>
      <c r="L2" s="39"/>
    </row>
    <row r="3" spans="1:12" ht="15.6" customHeight="1">
      <c r="A3" s="78" t="s">
        <v>60</v>
      </c>
      <c r="B3" s="78"/>
      <c r="C3" s="78"/>
      <c r="D3" s="78"/>
      <c r="E3" s="78"/>
      <c r="F3" s="78"/>
      <c r="G3" s="78"/>
      <c r="H3" s="78"/>
      <c r="I3" s="78"/>
      <c r="J3" s="31"/>
      <c r="K3" s="31"/>
      <c r="L3" s="31"/>
    </row>
    <row r="4" spans="1:12" ht="15.6" customHeight="1">
      <c r="B4" s="2"/>
    </row>
    <row r="5" spans="1:12" ht="15.6" customHeight="1">
      <c r="B5" s="2"/>
    </row>
    <row r="6" spans="1:12" ht="15.6" customHeight="1">
      <c r="B6" s="72" t="s">
        <v>55</v>
      </c>
      <c r="C6" s="72"/>
      <c r="D6" s="80">
        <f>基本事項入力!C3</f>
        <v>1</v>
      </c>
      <c r="E6" s="80"/>
      <c r="F6" s="80"/>
      <c r="G6" s="80"/>
      <c r="H6" s="80"/>
      <c r="I6" s="80"/>
      <c r="J6" s="34"/>
      <c r="K6" s="34"/>
      <c r="L6" s="34"/>
    </row>
    <row r="7" spans="1:12" ht="15.6" customHeight="1">
      <c r="B7" s="3"/>
      <c r="C7" s="3"/>
      <c r="D7" s="12"/>
      <c r="E7" s="12"/>
      <c r="F7" s="12"/>
      <c r="G7" s="12"/>
      <c r="H7" s="12"/>
      <c r="I7" s="12"/>
      <c r="J7" s="32"/>
      <c r="K7" s="32"/>
      <c r="L7" s="32"/>
    </row>
    <row r="8" spans="1:12" s="38" customFormat="1" ht="15.6" customHeight="1">
      <c r="A8" s="39"/>
      <c r="B8" s="3"/>
      <c r="C8" s="3"/>
      <c r="D8" s="32"/>
      <c r="E8" s="32"/>
      <c r="F8" s="32"/>
      <c r="G8" s="32"/>
      <c r="H8" s="32"/>
      <c r="I8" s="32"/>
      <c r="J8" s="32"/>
      <c r="K8" s="32"/>
      <c r="L8" s="32"/>
    </row>
    <row r="9" spans="1:12" ht="15.6" customHeight="1">
      <c r="A9" s="1">
        <v>1</v>
      </c>
      <c r="B9" s="72" t="s">
        <v>56</v>
      </c>
      <c r="C9" s="72"/>
      <c r="D9" s="79" t="str">
        <f>基本事項入力!C4</f>
        <v>五戸中学校改築工事実施設計業務委託</v>
      </c>
      <c r="E9" s="79"/>
      <c r="F9" s="79"/>
      <c r="G9" s="79"/>
      <c r="H9" s="79"/>
      <c r="I9" s="79"/>
      <c r="J9" s="32"/>
      <c r="K9" s="32"/>
      <c r="L9" s="32"/>
    </row>
    <row r="10" spans="1:12" ht="15.6" customHeight="1">
      <c r="B10" s="3"/>
      <c r="C10" s="3"/>
      <c r="D10" s="12"/>
      <c r="E10" s="12"/>
      <c r="F10" s="12"/>
      <c r="G10" s="12"/>
      <c r="H10" s="12"/>
      <c r="I10" s="12"/>
      <c r="J10" s="32"/>
      <c r="K10" s="32"/>
      <c r="L10" s="32"/>
    </row>
    <row r="11" spans="1:12" s="38" customFormat="1" ht="15.6" customHeight="1">
      <c r="A11" s="39"/>
      <c r="B11" s="3"/>
      <c r="C11" s="3"/>
      <c r="D11" s="32"/>
      <c r="E11" s="32"/>
      <c r="F11" s="32"/>
      <c r="G11" s="32"/>
      <c r="H11" s="32"/>
      <c r="I11" s="32"/>
      <c r="J11" s="32"/>
      <c r="K11" s="32"/>
      <c r="L11" s="32"/>
    </row>
    <row r="12" spans="1:12" ht="15.6" customHeight="1">
      <c r="A12" s="1">
        <v>2</v>
      </c>
      <c r="B12" s="72" t="s">
        <v>57</v>
      </c>
      <c r="C12" s="72"/>
      <c r="D12" s="79" t="str">
        <f>基本事項入力!C5</f>
        <v>五戸町大字豊間内字地蔵平　地内</v>
      </c>
      <c r="E12" s="79"/>
      <c r="F12" s="79"/>
      <c r="G12" s="79"/>
      <c r="H12" s="79"/>
      <c r="I12" s="79"/>
      <c r="J12" s="32"/>
      <c r="K12" s="32"/>
      <c r="L12" s="32"/>
    </row>
    <row r="13" spans="1:12" ht="15.6" customHeight="1">
      <c r="B13" s="3"/>
      <c r="C13" s="3"/>
      <c r="D13" s="12"/>
      <c r="E13" s="12"/>
      <c r="F13" s="12"/>
      <c r="G13" s="12"/>
      <c r="H13" s="12"/>
      <c r="I13" s="12"/>
      <c r="J13" s="32"/>
      <c r="K13" s="32"/>
      <c r="L13" s="32"/>
    </row>
    <row r="14" spans="1:12" s="38" customFormat="1" ht="15.6" customHeight="1">
      <c r="A14" s="39"/>
      <c r="B14" s="3"/>
      <c r="C14" s="3"/>
      <c r="D14" s="32"/>
      <c r="E14" s="32"/>
      <c r="F14" s="32"/>
      <c r="G14" s="32"/>
      <c r="H14" s="32"/>
      <c r="I14" s="32"/>
      <c r="J14" s="32"/>
      <c r="K14" s="32"/>
      <c r="L14" s="32"/>
    </row>
    <row r="15" spans="1:12" ht="15.6" customHeight="1">
      <c r="A15" s="1">
        <v>3</v>
      </c>
      <c r="B15" s="72" t="s">
        <v>58</v>
      </c>
      <c r="C15" s="72"/>
      <c r="D15" s="81">
        <f>基本事項入力!C7</f>
        <v>46106</v>
      </c>
      <c r="E15" s="81"/>
      <c r="F15" s="81"/>
      <c r="G15" s="5" t="s">
        <v>30</v>
      </c>
      <c r="H15" s="5"/>
      <c r="I15" s="5"/>
      <c r="J15" s="5"/>
      <c r="K15" s="5"/>
      <c r="L15" s="5"/>
    </row>
    <row r="16" spans="1:12" ht="15.6" customHeight="1">
      <c r="B16" s="3"/>
      <c r="C16" s="3"/>
    </row>
    <row r="17" spans="1:12" s="38" customFormat="1" ht="15.6" customHeight="1">
      <c r="A17" s="39"/>
      <c r="B17" s="3"/>
      <c r="C17" s="3"/>
      <c r="D17" s="39"/>
      <c r="E17" s="39"/>
      <c r="F17" s="39"/>
      <c r="G17" s="39"/>
      <c r="H17" s="39"/>
      <c r="I17" s="39"/>
      <c r="J17" s="39"/>
      <c r="K17" s="39"/>
      <c r="L17" s="39"/>
    </row>
    <row r="18" spans="1:12" ht="15.6" customHeight="1">
      <c r="A18" s="1">
        <v>4</v>
      </c>
      <c r="B18" s="72" t="s">
        <v>59</v>
      </c>
      <c r="C18" s="72"/>
      <c r="D18" s="82">
        <f>基本事項入力!C9</f>
        <v>0</v>
      </c>
      <c r="E18" s="82"/>
      <c r="F18" s="82"/>
      <c r="G18" s="82"/>
      <c r="H18" s="82"/>
      <c r="I18" s="82"/>
      <c r="J18" s="36"/>
      <c r="K18" s="36"/>
      <c r="L18" s="36"/>
    </row>
    <row r="19" spans="1:12" ht="15.6" customHeight="1">
      <c r="C19" s="71" t="s">
        <v>14</v>
      </c>
      <c r="D19" s="71"/>
      <c r="E19" s="71"/>
      <c r="F19" s="71"/>
      <c r="G19" s="76">
        <f>ROUNDDOWN(D18/1.1*0.1,0)</f>
        <v>0</v>
      </c>
      <c r="H19" s="76"/>
      <c r="I19" s="76"/>
      <c r="J19" s="35"/>
      <c r="K19" s="35"/>
      <c r="L19" s="35"/>
    </row>
    <row r="20" spans="1:12" ht="15.6" customHeight="1"/>
    <row r="21" spans="1:12" s="38" customFormat="1" ht="15.6" customHeight="1">
      <c r="A21" s="39"/>
      <c r="B21" s="39"/>
      <c r="C21" s="39"/>
      <c r="D21" s="39"/>
      <c r="E21" s="39"/>
      <c r="F21" s="39"/>
      <c r="G21" s="39"/>
      <c r="H21" s="39"/>
      <c r="I21" s="39"/>
      <c r="J21" s="39"/>
      <c r="K21" s="39"/>
      <c r="L21" s="39"/>
    </row>
    <row r="22" spans="1:12" ht="15" customHeight="1">
      <c r="A22" s="1">
        <v>5</v>
      </c>
      <c r="B22" s="72" t="s">
        <v>15</v>
      </c>
      <c r="C22" s="72"/>
      <c r="D22" s="77" t="str">
        <f>IF(基本事項入力!C11="履行保証保険",A47,IF(基本事項入力!C11="履行ボンド",A48,IF(基本事項入力!C11="金融機関あるいは保証事業会社等による担保提供",A49,IF(AND(基本事項入力!C9&lt;=1000000,OR(基本事項入力!C11="契約金額100万円以下",基本事項入力!C11="")),"免　　除",基本事項入力!C10))))</f>
        <v>免　　除</v>
      </c>
      <c r="E22" s="77"/>
      <c r="F22" s="77"/>
      <c r="G22" s="77"/>
      <c r="H22" s="77"/>
      <c r="I22" s="77"/>
      <c r="J22" s="41"/>
      <c r="K22" s="41"/>
      <c r="L22" s="41"/>
    </row>
    <row r="23" spans="1:12" ht="15.6" customHeight="1">
      <c r="B23" s="2"/>
      <c r="D23" s="77"/>
      <c r="E23" s="77"/>
      <c r="F23" s="77"/>
      <c r="G23" s="77"/>
      <c r="H23" s="77"/>
      <c r="I23" s="77"/>
      <c r="J23" s="41"/>
      <c r="K23" s="41"/>
      <c r="L23" s="41"/>
    </row>
    <row r="24" spans="1:12" ht="15.6" customHeight="1">
      <c r="B24" s="2"/>
    </row>
    <row r="25" spans="1:12" s="38" customFormat="1" ht="15.6" customHeight="1">
      <c r="A25" s="39"/>
      <c r="B25" s="2"/>
      <c r="C25" s="39"/>
      <c r="D25" s="39"/>
      <c r="E25" s="39"/>
      <c r="F25" s="39"/>
      <c r="G25" s="39"/>
      <c r="H25" s="39"/>
      <c r="I25" s="39"/>
      <c r="J25" s="39"/>
    </row>
    <row r="26" spans="1:12" ht="15.6" customHeight="1">
      <c r="A26" s="1">
        <v>6</v>
      </c>
      <c r="B26" s="72" t="s">
        <v>16</v>
      </c>
      <c r="C26" s="72"/>
      <c r="D26" s="5"/>
      <c r="E26" s="5"/>
      <c r="F26" s="5"/>
      <c r="G26" s="5"/>
    </row>
    <row r="27" spans="1:12" ht="32.25" customHeight="1">
      <c r="B27" s="75" t="str">
        <f>IF(AND(基本事項入力!C8="AかつBに該当しない。",基本事項入力!C9&lt;=1000000),E56,IF(AND(基本事項入力!C8="AかつBに該当しない。",基本事項入力!C9&lt;3000000,OR(基本事項入力!C11="金融機関あるいは保証事業会社等による担保提供",基本事項入力!C11="")),E54,IF(AND(基本事項入力!C8="AかつBに該当しない。",基本事項入力!C9&lt;3000000,OR(基本事項入力!C11="履行保証保険",基本事項入力!C11="履行ボンド")),E55,IF(AND(基本事項入力!C8="AかつBに該当しない。",基本事項入力!C9&gt;=3000000,OR(基本事項入力!C11="金融機関あるいは保証事業会社等による担保提供",基本事項入力!C11="")),E57,IF(AND(基本事項入力!C8="AかつBに該当しない。",基本事項入力!C9&gt;=3000000,OR(基本事項入力!C11="履行保証保険",基本事項入力!C11="履行ボンド")),E58,IF(AND(基本事項入力!C8="A又はBに該当する。",基本事項入力!C9&lt;=1000000),E62,IF(AND(基本事項入力!C8="A又はBに該当する。",基本事項入力!C9&lt;3000000,OR(基本事項入力!C11="金融機関あるいは保証事業会社等による担保提供",基本事項入力!C11="")),E60,IF(AND(基本事項入力!C8="A又はBに該当する。",基本事項入力!C9&lt;3000000,OR(基本事項入力!C11="履行保証保険",基本事項入力!C11="履行ボンド")),E61,IF(AND(基本事項入力!C8="A又はBに該当する。",基本事項入力!C9&gt;=3000000,OR(基本事項入力!C11="金融機関あるいは保証事業会社等による担保提供",基本事項入力!C11="")),E63,IF(AND(基本事項入力!C8="A又はBに該当する。",基本事項入力!C9&gt;=3000000,OR(基本事項入力!C11="履行保証保険",基本事項入力!C11="履行ボンド")),E64,"エラー　基本事項入力を確認のうえ、不明の点があれば財政課までご連絡ください。"))))))))))</f>
        <v>　上記の業務について、発注者及び受注者は、別紙の約款（ただし、条文(B)、第34、35、36、46-6(A)、48条を除く。）によって委託契約を締結した。</v>
      </c>
      <c r="C27" s="75"/>
      <c r="D27" s="75"/>
      <c r="E27" s="75"/>
      <c r="F27" s="75"/>
      <c r="G27" s="75"/>
      <c r="H27" s="75"/>
      <c r="I27" s="75"/>
      <c r="J27" s="37"/>
    </row>
    <row r="28" spans="1:12" ht="22.5" customHeight="1">
      <c r="B28" s="74" t="s">
        <v>81</v>
      </c>
      <c r="C28" s="74"/>
      <c r="D28" s="74"/>
      <c r="E28" s="74"/>
      <c r="F28" s="74"/>
      <c r="G28" s="74"/>
      <c r="H28" s="74"/>
      <c r="I28" s="74"/>
      <c r="J28" s="33"/>
    </row>
    <row r="29" spans="1:12" ht="15.6" customHeight="1">
      <c r="B29" s="2"/>
    </row>
    <row r="30" spans="1:12" s="38" customFormat="1" ht="15.6" customHeight="1">
      <c r="A30" s="39"/>
      <c r="B30" s="2"/>
      <c r="C30" s="39"/>
      <c r="D30" s="39"/>
      <c r="E30" s="39"/>
      <c r="F30" s="39"/>
      <c r="G30" s="39"/>
      <c r="H30" s="39"/>
      <c r="I30" s="39"/>
      <c r="J30" s="39"/>
    </row>
    <row r="31" spans="1:12" ht="15.6" customHeight="1">
      <c r="B31" s="73">
        <f>基本事項入力!C6</f>
        <v>0</v>
      </c>
      <c r="C31" s="73"/>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8" customFormat="1" ht="15.6" customHeight="1">
      <c r="A36" s="39"/>
      <c r="B36" s="2"/>
      <c r="C36" s="39"/>
      <c r="D36" s="6"/>
      <c r="E36" s="39"/>
      <c r="F36" s="39"/>
      <c r="G36" s="39"/>
      <c r="H36" s="39"/>
      <c r="I36" s="39"/>
      <c r="J36" s="39"/>
    </row>
    <row r="37" spans="1:14" ht="15.6" customHeight="1">
      <c r="B37" s="4"/>
      <c r="C37" s="5"/>
      <c r="D37" s="6" t="s">
        <v>20</v>
      </c>
      <c r="E37" s="6" t="s">
        <v>21</v>
      </c>
      <c r="F37" s="70"/>
      <c r="G37" s="70"/>
      <c r="H37" s="70"/>
      <c r="I37" s="70"/>
    </row>
    <row r="38" spans="1:14" ht="15.6" customHeight="1">
      <c r="B38" s="2"/>
      <c r="E38" s="6"/>
      <c r="F38" s="70"/>
      <c r="G38" s="70"/>
      <c r="H38" s="70"/>
      <c r="I38" s="70"/>
      <c r="N38" s="38"/>
    </row>
    <row r="39" spans="1:14" ht="15.75" customHeight="1">
      <c r="B39" s="4"/>
      <c r="C39" s="5"/>
      <c r="D39" s="5"/>
      <c r="E39" s="6" t="s">
        <v>22</v>
      </c>
      <c r="F39" s="70"/>
      <c r="G39" s="70"/>
      <c r="H39" s="70"/>
      <c r="I39" s="70"/>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8"/>
    </row>
    <row r="46" spans="1:14" ht="15.95" customHeight="1">
      <c r="A46"/>
      <c r="B46"/>
      <c r="C46"/>
      <c r="D46"/>
      <c r="E46"/>
      <c r="F46"/>
      <c r="G46"/>
      <c r="H46"/>
      <c r="I46"/>
      <c r="J46" s="38"/>
    </row>
    <row r="47" spans="1:14" ht="15.95" customHeight="1">
      <c r="A47" t="s">
        <v>37</v>
      </c>
      <c r="B47"/>
      <c r="C47"/>
      <c r="D47"/>
      <c r="E47"/>
      <c r="F47"/>
      <c r="G47"/>
      <c r="H47"/>
      <c r="I47"/>
      <c r="J47" s="38"/>
    </row>
    <row r="48" spans="1:14" ht="15.95" customHeight="1">
      <c r="A48" t="s">
        <v>38</v>
      </c>
      <c r="B48"/>
      <c r="C48"/>
      <c r="D48"/>
      <c r="E48"/>
      <c r="F48"/>
      <c r="G48"/>
      <c r="H48"/>
      <c r="I48"/>
      <c r="J48" s="38"/>
    </row>
    <row r="49" spans="1:12" ht="15.95" customHeight="1">
      <c r="A49" s="19" t="str">
        <f>TEXT(基本事項入力!C10,"￥＃、＃＃＃－")&amp;"の納付に代えて"&amp;基本事項入力!C12&amp;"（保証金額"&amp;TEXT(基本事項入力!C10,"＃、＃＃＃円)"&amp;"の保証を受けた")</f>
        <v>の納付に代えて（保証金額</v>
      </c>
      <c r="B49"/>
      <c r="C49"/>
      <c r="D49"/>
      <c r="E49"/>
      <c r="F49"/>
      <c r="G49"/>
      <c r="H49"/>
      <c r="I49"/>
      <c r="J49" s="38"/>
    </row>
    <row r="50" spans="1:12" ht="15.95" customHeight="1">
      <c r="A50"/>
      <c r="B50"/>
      <c r="C50"/>
      <c r="D50"/>
      <c r="E50"/>
      <c r="F50"/>
      <c r="G50"/>
      <c r="H50"/>
      <c r="I50"/>
      <c r="J50" s="38"/>
    </row>
    <row r="51" spans="1:12" ht="15.95" customHeight="1">
      <c r="A51"/>
      <c r="B51"/>
      <c r="C51"/>
      <c r="D51"/>
      <c r="E51"/>
      <c r="F51"/>
      <c r="G51"/>
      <c r="H51"/>
      <c r="I51"/>
      <c r="J51" s="38"/>
    </row>
    <row r="52" spans="1:12" ht="18.75" customHeight="1">
      <c r="A52" s="83" t="s">
        <v>61</v>
      </c>
      <c r="B52" s="83" t="s">
        <v>62</v>
      </c>
      <c r="C52" s="83"/>
      <c r="D52" s="83"/>
      <c r="E52" s="19"/>
      <c r="F52" s="38"/>
      <c r="G52" s="38"/>
      <c r="H52" s="38"/>
      <c r="I52" s="38"/>
      <c r="J52" s="38"/>
      <c r="K52" s="38"/>
      <c r="L52" s="38"/>
    </row>
    <row r="53" spans="1:12" ht="18.75" customHeight="1">
      <c r="A53" s="83"/>
      <c r="B53" s="83"/>
      <c r="C53" s="83"/>
      <c r="D53" s="83"/>
      <c r="E53" s="38"/>
      <c r="F53" s="38"/>
      <c r="G53" s="38"/>
      <c r="H53" s="38"/>
      <c r="I53" s="38"/>
      <c r="J53" s="38"/>
      <c r="K53" s="38"/>
      <c r="L53" s="38"/>
    </row>
    <row r="54" spans="1:12" ht="18.75" customHeight="1">
      <c r="A54" s="84" t="s">
        <v>63</v>
      </c>
      <c r="B54" s="85" t="s">
        <v>65</v>
      </c>
      <c r="C54" s="85"/>
      <c r="D54" s="85"/>
      <c r="E54" s="38" t="s">
        <v>67</v>
      </c>
      <c r="F54" s="38"/>
      <c r="G54" s="38"/>
      <c r="H54" s="38"/>
      <c r="I54" s="38"/>
      <c r="J54" s="38"/>
      <c r="K54" s="38"/>
      <c r="L54" s="38"/>
    </row>
    <row r="55" spans="1:12" ht="18.75" customHeight="1">
      <c r="A55" s="84"/>
      <c r="B55" s="85" t="s">
        <v>82</v>
      </c>
      <c r="C55" s="85"/>
      <c r="D55" s="85"/>
      <c r="E55" s="38" t="s">
        <v>68</v>
      </c>
      <c r="F55" s="38"/>
      <c r="G55" s="38"/>
      <c r="H55" s="38"/>
      <c r="I55" s="38"/>
      <c r="J55" s="38"/>
      <c r="K55" s="38"/>
      <c r="L55" s="38"/>
    </row>
    <row r="56" spans="1:12" ht="18.75" customHeight="1">
      <c r="A56" s="84"/>
      <c r="B56" s="85" t="s">
        <v>66</v>
      </c>
      <c r="C56" s="85"/>
      <c r="D56" s="85"/>
      <c r="E56" s="38" t="s">
        <v>69</v>
      </c>
      <c r="F56" s="38"/>
      <c r="G56" s="38"/>
      <c r="H56" s="38"/>
      <c r="I56" s="38"/>
      <c r="J56" s="38"/>
      <c r="K56" s="38"/>
      <c r="L56" s="38"/>
    </row>
    <row r="57" spans="1:12" ht="18.75" customHeight="1">
      <c r="A57" s="84" t="s">
        <v>64</v>
      </c>
      <c r="B57" s="85" t="s">
        <v>65</v>
      </c>
      <c r="C57" s="85"/>
      <c r="D57" s="85"/>
      <c r="E57" s="38" t="s">
        <v>71</v>
      </c>
      <c r="F57" s="38"/>
      <c r="G57" s="38"/>
      <c r="H57" s="38"/>
      <c r="I57" s="38"/>
      <c r="J57" s="38"/>
      <c r="K57" s="38"/>
      <c r="L57" s="38"/>
    </row>
    <row r="58" spans="1:12" ht="18.75" customHeight="1">
      <c r="A58" s="84"/>
      <c r="B58" s="85" t="s">
        <v>82</v>
      </c>
      <c r="C58" s="85"/>
      <c r="D58" s="85"/>
      <c r="E58" s="38" t="s">
        <v>70</v>
      </c>
      <c r="F58" s="38"/>
      <c r="G58" s="38"/>
      <c r="H58" s="38"/>
      <c r="I58" s="38"/>
      <c r="J58" s="38"/>
      <c r="K58" s="38"/>
      <c r="L58" s="38"/>
    </row>
    <row r="59" spans="1:12" ht="18.75" customHeight="1">
      <c r="A59" s="39"/>
      <c r="B59" s="39"/>
      <c r="C59" s="39"/>
      <c r="D59" s="38"/>
      <c r="E59" s="38"/>
      <c r="F59" s="38"/>
      <c r="G59" s="38"/>
      <c r="H59" s="38"/>
      <c r="I59" s="38"/>
      <c r="J59" s="38"/>
      <c r="K59" s="38"/>
      <c r="L59" s="38"/>
    </row>
    <row r="60" spans="1:12" ht="18.75" customHeight="1">
      <c r="A60" s="84" t="s">
        <v>63</v>
      </c>
      <c r="B60" s="85" t="s">
        <v>65</v>
      </c>
      <c r="C60" s="85"/>
      <c r="D60" s="85"/>
      <c r="E60" s="38" t="s">
        <v>72</v>
      </c>
      <c r="F60" s="38"/>
      <c r="G60" s="38"/>
      <c r="H60" s="38"/>
      <c r="I60" s="38"/>
      <c r="J60" s="38"/>
      <c r="K60" s="38"/>
      <c r="L60" s="38"/>
    </row>
    <row r="61" spans="1:12" ht="18.75" customHeight="1">
      <c r="A61" s="84"/>
      <c r="B61" s="85" t="s">
        <v>82</v>
      </c>
      <c r="C61" s="85"/>
      <c r="D61" s="85"/>
      <c r="E61" s="38" t="s">
        <v>73</v>
      </c>
      <c r="F61" s="38"/>
      <c r="G61" s="38"/>
      <c r="H61" s="38"/>
      <c r="I61" s="38"/>
      <c r="J61" s="38"/>
      <c r="K61" s="38"/>
      <c r="L61" s="38"/>
    </row>
    <row r="62" spans="1:12" ht="18.75" customHeight="1">
      <c r="A62" s="84"/>
      <c r="B62" s="85" t="s">
        <v>66</v>
      </c>
      <c r="C62" s="85"/>
      <c r="D62" s="85"/>
      <c r="E62" s="38" t="s">
        <v>74</v>
      </c>
      <c r="F62" s="38"/>
      <c r="G62" s="38"/>
      <c r="H62" s="38"/>
      <c r="I62" s="38"/>
      <c r="J62" s="38"/>
      <c r="K62" s="38"/>
      <c r="L62" s="38"/>
    </row>
    <row r="63" spans="1:12" ht="18.75" customHeight="1">
      <c r="A63" s="84" t="s">
        <v>64</v>
      </c>
      <c r="B63" s="85" t="s">
        <v>65</v>
      </c>
      <c r="C63" s="85"/>
      <c r="D63" s="85"/>
      <c r="E63" s="38" t="s">
        <v>75</v>
      </c>
      <c r="F63" s="38"/>
      <c r="G63" s="38"/>
      <c r="H63" s="38"/>
      <c r="I63" s="38"/>
      <c r="J63" s="38"/>
      <c r="K63" s="38"/>
      <c r="L63" s="38"/>
    </row>
    <row r="64" spans="1:12" ht="18.75" customHeight="1">
      <c r="A64" s="84"/>
      <c r="B64" s="85" t="s">
        <v>82</v>
      </c>
      <c r="C64" s="85"/>
      <c r="D64" s="85"/>
      <c r="E64" s="38" t="s">
        <v>76</v>
      </c>
      <c r="F64"/>
      <c r="G64"/>
      <c r="H64"/>
      <c r="I64"/>
      <c r="J64"/>
      <c r="K64"/>
      <c r="L64"/>
    </row>
    <row r="65" spans="1:12" ht="18.75" customHeight="1">
      <c r="A65"/>
      <c r="B65"/>
      <c r="C65"/>
      <c r="D65"/>
      <c r="E65"/>
      <c r="F65"/>
      <c r="G65"/>
      <c r="H65"/>
      <c r="I65"/>
      <c r="J65" s="38"/>
    </row>
    <row r="66" spans="1:12" ht="18.75" customHeight="1">
      <c r="A66"/>
      <c r="B66"/>
      <c r="C66"/>
      <c r="D66"/>
      <c r="E66"/>
      <c r="F66"/>
      <c r="G66"/>
      <c r="H66"/>
      <c r="I66"/>
      <c r="J66" s="38"/>
      <c r="K66" s="38"/>
      <c r="L66" s="38"/>
    </row>
    <row r="67" spans="1:12" ht="18.75" customHeight="1">
      <c r="A67"/>
      <c r="B67"/>
      <c r="C67"/>
      <c r="D67"/>
      <c r="E67"/>
      <c r="F67"/>
      <c r="G67"/>
      <c r="H67"/>
      <c r="I67"/>
      <c r="J67" s="38"/>
      <c r="K67" s="38"/>
      <c r="L67" s="38"/>
    </row>
    <row r="68" spans="1:12" ht="18.75" customHeight="1">
      <c r="A68"/>
      <c r="B68"/>
      <c r="C68"/>
      <c r="D68"/>
      <c r="E68"/>
      <c r="F68"/>
      <c r="G68"/>
      <c r="H68"/>
      <c r="I68"/>
      <c r="J68" s="38"/>
      <c r="K68" s="38"/>
      <c r="L68" s="38"/>
    </row>
    <row r="69" spans="1:12" ht="18.75" customHeight="1">
      <c r="A69"/>
      <c r="B69"/>
      <c r="C69"/>
      <c r="D69"/>
      <c r="E69"/>
      <c r="F69"/>
      <c r="G69"/>
      <c r="H69"/>
      <c r="I69"/>
      <c r="J69" s="38"/>
      <c r="K69" s="38"/>
      <c r="L69" s="38"/>
    </row>
    <row r="70" spans="1:12" ht="18.75" customHeight="1">
      <c r="A70"/>
      <c r="B70"/>
      <c r="C70"/>
      <c r="D70"/>
      <c r="E70"/>
      <c r="F70"/>
      <c r="G70"/>
      <c r="H70"/>
      <c r="I70"/>
      <c r="J70" s="38"/>
      <c r="K70" s="38"/>
      <c r="L70" s="38"/>
    </row>
    <row r="71" spans="1:12" ht="18.75" customHeight="1">
      <c r="A71"/>
      <c r="B71"/>
      <c r="C71"/>
      <c r="D71"/>
      <c r="E71"/>
      <c r="F71"/>
      <c r="G71"/>
      <c r="H71"/>
      <c r="I71"/>
      <c r="J71" s="38"/>
      <c r="K71" s="38"/>
      <c r="L71" s="38"/>
    </row>
    <row r="72" spans="1:12" ht="18.75" customHeight="1">
      <c r="A72"/>
      <c r="B72"/>
      <c r="C72"/>
      <c r="D72"/>
      <c r="E72"/>
      <c r="F72"/>
      <c r="G72"/>
      <c r="H72"/>
      <c r="I72"/>
      <c r="J72" s="38"/>
      <c r="K72" s="38"/>
      <c r="L72" s="38"/>
    </row>
    <row r="73" spans="1:12" ht="18.75" customHeight="1">
      <c r="A73"/>
      <c r="B73"/>
      <c r="C73"/>
      <c r="D73"/>
      <c r="E73"/>
      <c r="F73"/>
      <c r="G73"/>
      <c r="H73"/>
      <c r="I73"/>
      <c r="J73" s="38"/>
      <c r="K73" s="38"/>
      <c r="L73" s="38"/>
    </row>
    <row r="74" spans="1:12" ht="18.75" customHeight="1">
      <c r="A74"/>
      <c r="B74"/>
      <c r="C74"/>
      <c r="D74"/>
      <c r="E74"/>
      <c r="F74"/>
      <c r="G74"/>
      <c r="H74"/>
      <c r="I74"/>
      <c r="J74" s="38"/>
      <c r="K74" s="38"/>
      <c r="L74" s="38"/>
    </row>
    <row r="75" spans="1:12" ht="18.75" customHeight="1">
      <c r="A75"/>
      <c r="B75"/>
      <c r="C75"/>
      <c r="D75"/>
      <c r="E75"/>
      <c r="F75"/>
      <c r="G75"/>
      <c r="H75"/>
      <c r="I75"/>
      <c r="J75" s="38"/>
      <c r="K75" s="38"/>
      <c r="L75" s="38"/>
    </row>
    <row r="76" spans="1:12" ht="18.75" customHeight="1">
      <c r="A76"/>
      <c r="B76"/>
      <c r="C76"/>
      <c r="D76"/>
      <c r="E76"/>
      <c r="F76"/>
      <c r="G76"/>
      <c r="H76"/>
      <c r="I76"/>
      <c r="J76" s="38"/>
      <c r="K76" s="38"/>
      <c r="L76" s="38"/>
    </row>
    <row r="77" spans="1:12" ht="18.75" customHeight="1">
      <c r="A77"/>
      <c r="B77"/>
      <c r="C77"/>
      <c r="D77"/>
      <c r="E77"/>
      <c r="F77"/>
      <c r="G77"/>
      <c r="H77"/>
      <c r="I77"/>
      <c r="J77" s="38"/>
      <c r="K77" s="38"/>
      <c r="L77" s="38"/>
    </row>
    <row r="78" spans="1:12" ht="15.95" customHeight="1">
      <c r="A78"/>
      <c r="B78"/>
      <c r="C78"/>
      <c r="D78"/>
      <c r="E78"/>
      <c r="F78"/>
      <c r="G78"/>
      <c r="H78"/>
      <c r="I78"/>
      <c r="J78" s="38"/>
      <c r="K78" s="38"/>
      <c r="L78" s="38"/>
    </row>
    <row r="79" spans="1:12" ht="15.95" customHeight="1">
      <c r="A79"/>
      <c r="B79"/>
      <c r="C79"/>
      <c r="D79"/>
      <c r="E79"/>
      <c r="F79"/>
      <c r="G79"/>
      <c r="H79"/>
      <c r="I79"/>
      <c r="J79" s="38"/>
      <c r="K79" s="38"/>
      <c r="L79" s="38"/>
    </row>
    <row r="80" spans="1:12" ht="15.95" customHeight="1">
      <c r="A80"/>
      <c r="B80"/>
      <c r="C80"/>
      <c r="D80"/>
      <c r="E80"/>
      <c r="F80"/>
      <c r="G80"/>
      <c r="H80"/>
      <c r="I80"/>
      <c r="J80" s="38"/>
      <c r="K80" s="38"/>
      <c r="L80" s="38"/>
    </row>
    <row r="81" spans="1:12" ht="15.95" customHeight="1">
      <c r="A81"/>
      <c r="B81"/>
      <c r="C81"/>
      <c r="D81"/>
      <c r="E81"/>
      <c r="F81"/>
      <c r="G81"/>
      <c r="H81"/>
      <c r="I81"/>
      <c r="J81" s="38"/>
      <c r="K81" s="38"/>
      <c r="L81" s="38"/>
    </row>
    <row r="82" spans="1:12" ht="15.95" customHeight="1">
      <c r="A82"/>
      <c r="B82"/>
      <c r="C82"/>
      <c r="D82"/>
      <c r="E82"/>
      <c r="F82"/>
      <c r="G82"/>
      <c r="H82"/>
      <c r="I82"/>
      <c r="J82" s="38"/>
      <c r="K82" s="38"/>
      <c r="L82" s="38"/>
    </row>
    <row r="83" spans="1:12" ht="15.95" customHeight="1">
      <c r="A83"/>
      <c r="B83"/>
      <c r="C83"/>
      <c r="D83"/>
      <c r="E83"/>
      <c r="F83"/>
      <c r="G83"/>
      <c r="H83"/>
      <c r="I83"/>
      <c r="J83" s="38"/>
      <c r="K83" s="38"/>
      <c r="L83" s="38"/>
    </row>
    <row r="84" spans="1:12" ht="15.95" customHeight="1">
      <c r="A84"/>
      <c r="B84"/>
      <c r="C84"/>
      <c r="D84"/>
      <c r="E84"/>
      <c r="F84"/>
      <c r="G84"/>
      <c r="H84"/>
      <c r="I84"/>
      <c r="J84" s="38"/>
      <c r="K84" s="38"/>
      <c r="L84" s="38"/>
    </row>
    <row r="85" spans="1:12" ht="18.75" customHeight="1">
      <c r="A85"/>
      <c r="B85"/>
      <c r="C85"/>
      <c r="D85"/>
      <c r="E85"/>
      <c r="F85"/>
      <c r="G85"/>
      <c r="H85"/>
      <c r="I85"/>
      <c r="J85" s="38"/>
      <c r="K85" s="38"/>
      <c r="L85" s="38"/>
    </row>
    <row r="86" spans="1:12" ht="18.75" customHeight="1">
      <c r="A86"/>
      <c r="B86"/>
      <c r="C86"/>
      <c r="D86"/>
      <c r="E86"/>
      <c r="F86"/>
      <c r="G86"/>
      <c r="H86"/>
      <c r="I86"/>
      <c r="J86" s="38"/>
      <c r="K86" s="38"/>
      <c r="L86" s="38"/>
    </row>
    <row r="87" spans="1:12" ht="18.75" customHeight="1">
      <c r="A87"/>
      <c r="B87"/>
      <c r="C87"/>
      <c r="D87"/>
      <c r="E87"/>
      <c r="F87"/>
      <c r="G87"/>
      <c r="H87"/>
      <c r="I87"/>
      <c r="J87" s="38"/>
      <c r="K87" s="38"/>
      <c r="L87" s="38"/>
    </row>
    <row r="88" spans="1:12" ht="18.75" customHeight="1">
      <c r="A88"/>
      <c r="B88"/>
      <c r="C88"/>
      <c r="D88"/>
      <c r="E88"/>
      <c r="F88"/>
      <c r="G88"/>
      <c r="H88"/>
      <c r="I88"/>
      <c r="J88" s="38"/>
      <c r="K88" s="38"/>
      <c r="L88" s="38"/>
    </row>
    <row r="89" spans="1:12" ht="18.75" customHeight="1">
      <c r="A89"/>
      <c r="B89"/>
      <c r="C89"/>
      <c r="D89"/>
      <c r="E89"/>
      <c r="F89"/>
      <c r="G89"/>
      <c r="H89"/>
      <c r="I89"/>
      <c r="J89" s="38"/>
      <c r="K89" s="38"/>
      <c r="L89" s="38"/>
    </row>
    <row r="90" spans="1:12" ht="18.75" customHeight="1">
      <c r="A90"/>
      <c r="B90"/>
      <c r="C90"/>
      <c r="D90"/>
      <c r="E90"/>
      <c r="F90"/>
      <c r="G90"/>
      <c r="H90"/>
      <c r="I90"/>
      <c r="J90" s="38"/>
      <c r="K90" s="38"/>
      <c r="L90" s="38"/>
    </row>
    <row r="91" spans="1:12" ht="18.75" customHeight="1">
      <c r="A91"/>
      <c r="B91"/>
      <c r="C91"/>
      <c r="D91"/>
      <c r="E91"/>
      <c r="F91"/>
      <c r="G91"/>
      <c r="H91"/>
      <c r="I91"/>
      <c r="J91" s="38"/>
      <c r="K91" s="38"/>
      <c r="L91" s="38"/>
    </row>
    <row r="92" spans="1:12" ht="18.75" customHeight="1">
      <c r="A92"/>
      <c r="B92"/>
      <c r="C92"/>
      <c r="D92"/>
      <c r="E92"/>
      <c r="F92"/>
      <c r="G92"/>
      <c r="H92"/>
      <c r="I92"/>
      <c r="J92" s="38"/>
      <c r="K92" s="38"/>
      <c r="L92" s="38"/>
    </row>
    <row r="93" spans="1:12" ht="18.75" customHeight="1">
      <c r="A93"/>
      <c r="B93"/>
      <c r="C93"/>
      <c r="D93"/>
      <c r="E93"/>
      <c r="F93"/>
      <c r="G93"/>
      <c r="H93"/>
      <c r="I93"/>
      <c r="J93" s="38"/>
      <c r="K93" s="38"/>
      <c r="L93" s="38"/>
    </row>
    <row r="94" spans="1:12" ht="18.75" customHeight="1">
      <c r="A94"/>
      <c r="B94"/>
      <c r="C94"/>
      <c r="D94"/>
      <c r="E94"/>
      <c r="F94"/>
      <c r="G94"/>
      <c r="H94"/>
      <c r="I94"/>
      <c r="J94" s="38"/>
      <c r="K94" s="38"/>
      <c r="L94" s="38"/>
    </row>
    <row r="95" spans="1:12" ht="18.75" customHeight="1">
      <c r="A95"/>
      <c r="B95"/>
      <c r="C95"/>
      <c r="D95"/>
      <c r="E95"/>
      <c r="F95"/>
      <c r="G95"/>
      <c r="H95"/>
      <c r="I95"/>
      <c r="J95" s="38"/>
      <c r="K95" s="38"/>
      <c r="L95" s="38"/>
    </row>
    <row r="96" spans="1:12" ht="18.75" customHeight="1">
      <c r="A96"/>
      <c r="B96"/>
      <c r="C96"/>
      <c r="D96"/>
      <c r="E96"/>
      <c r="F96"/>
      <c r="G96"/>
      <c r="H96"/>
      <c r="I96"/>
      <c r="J96" s="38"/>
      <c r="K96" s="38"/>
      <c r="L96" s="38"/>
    </row>
    <row r="97" spans="1:12" ht="18.75" customHeight="1">
      <c r="A97"/>
      <c r="B97"/>
      <c r="C97"/>
      <c r="D97"/>
      <c r="E97"/>
      <c r="F97"/>
      <c r="G97"/>
      <c r="H97"/>
      <c r="I97"/>
      <c r="J97" s="38"/>
      <c r="K97" s="38"/>
      <c r="L97" s="38"/>
    </row>
    <row r="98" spans="1:12">
      <c r="A98"/>
      <c r="B98"/>
      <c r="C98"/>
      <c r="D98"/>
      <c r="E98"/>
      <c r="F98"/>
      <c r="G98"/>
      <c r="H98"/>
      <c r="I98"/>
      <c r="J98" s="38"/>
      <c r="K98" s="38"/>
      <c r="L98" s="38"/>
    </row>
    <row r="101" spans="1:12" s="22" customFormat="1" ht="75" customHeight="1">
      <c r="A101" s="1"/>
      <c r="B101" s="1"/>
      <c r="C101" s="1"/>
      <c r="D101" s="1"/>
      <c r="E101" s="1"/>
      <c r="F101" s="1"/>
      <c r="G101" s="1"/>
      <c r="H101" s="1"/>
      <c r="I101" s="1"/>
      <c r="J101" s="39"/>
      <c r="K101" s="39"/>
      <c r="L101" s="39"/>
    </row>
    <row r="102" spans="1:12" s="22" customFormat="1" ht="42.75" customHeight="1">
      <c r="A102" s="1"/>
      <c r="B102" s="1"/>
      <c r="C102" s="1"/>
      <c r="D102" s="1"/>
      <c r="E102" s="1"/>
      <c r="F102" s="1"/>
      <c r="G102" s="1"/>
      <c r="H102" s="1"/>
      <c r="I102" s="1"/>
      <c r="J102" s="39"/>
      <c r="K102" s="39"/>
      <c r="L102" s="39"/>
    </row>
    <row r="103" spans="1:12" s="22" customFormat="1" ht="19.5">
      <c r="A103" s="1"/>
      <c r="B103" s="1"/>
      <c r="C103" s="1"/>
      <c r="D103" s="1"/>
      <c r="E103" s="1"/>
      <c r="F103" s="1"/>
      <c r="G103" s="1"/>
      <c r="H103" s="1"/>
      <c r="I103" s="1"/>
      <c r="J103" s="39"/>
      <c r="K103" s="39"/>
      <c r="L103" s="39"/>
    </row>
    <row r="104" spans="1:12" s="22" customFormat="1" ht="19.5">
      <c r="A104" s="1"/>
      <c r="B104" s="1"/>
      <c r="C104" s="1"/>
      <c r="D104" s="1"/>
      <c r="E104" s="1"/>
      <c r="F104" s="1"/>
      <c r="G104" s="1"/>
      <c r="H104" s="1"/>
      <c r="I104" s="1"/>
      <c r="J104" s="39"/>
      <c r="K104" s="39"/>
      <c r="L104" s="39"/>
    </row>
    <row r="105" spans="1:12" s="22" customFormat="1" ht="263.25" customHeight="1">
      <c r="A105" s="1"/>
      <c r="B105" s="1"/>
      <c r="C105" s="1"/>
      <c r="D105" s="1"/>
      <c r="E105" s="1"/>
      <c r="F105" s="1"/>
      <c r="G105" s="1"/>
      <c r="H105" s="1"/>
      <c r="I105" s="1"/>
      <c r="J105" s="39"/>
      <c r="K105" s="39"/>
      <c r="L105" s="39"/>
    </row>
  </sheetData>
  <mergeCells count="38">
    <mergeCell ref="A60:A62"/>
    <mergeCell ref="B60:D60"/>
    <mergeCell ref="B61:D61"/>
    <mergeCell ref="B62:D62"/>
    <mergeCell ref="A63:A64"/>
    <mergeCell ref="B63:D63"/>
    <mergeCell ref="B64:D64"/>
    <mergeCell ref="A52:A53"/>
    <mergeCell ref="B52:D53"/>
    <mergeCell ref="A54:A56"/>
    <mergeCell ref="A57:A58"/>
    <mergeCell ref="B54:D54"/>
    <mergeCell ref="B55:D55"/>
    <mergeCell ref="B56:D56"/>
    <mergeCell ref="B57:D57"/>
    <mergeCell ref="B58:D58"/>
    <mergeCell ref="A3:I3"/>
    <mergeCell ref="D9:I9"/>
    <mergeCell ref="B18:C18"/>
    <mergeCell ref="B6:C6"/>
    <mergeCell ref="B9:C9"/>
    <mergeCell ref="D6:I6"/>
    <mergeCell ref="D15:F15"/>
    <mergeCell ref="D12:I12"/>
    <mergeCell ref="B12:C12"/>
    <mergeCell ref="B15:C15"/>
    <mergeCell ref="D18:I18"/>
    <mergeCell ref="F37:I37"/>
    <mergeCell ref="F38:I38"/>
    <mergeCell ref="F39:I39"/>
    <mergeCell ref="C19:F19"/>
    <mergeCell ref="B26:C26"/>
    <mergeCell ref="B31:C31"/>
    <mergeCell ref="B28:I28"/>
    <mergeCell ref="B27:I27"/>
    <mergeCell ref="G19:I19"/>
    <mergeCell ref="D22:I23"/>
    <mergeCell ref="B22:C22"/>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8"/>
  <sheetViews>
    <sheetView view="pageBreakPreview"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0"/>
      <c r="B1" s="10"/>
      <c r="C1" s="10"/>
      <c r="D1" s="10"/>
      <c r="E1" s="10"/>
      <c r="F1" s="10"/>
      <c r="G1" s="10"/>
      <c r="H1" s="10"/>
      <c r="I1" s="10"/>
    </row>
    <row r="2" spans="1:9" ht="18.75" customHeight="1">
      <c r="A2" s="88" t="s">
        <v>13</v>
      </c>
      <c r="B2" s="88"/>
      <c r="C2" s="88"/>
      <c r="D2" s="88"/>
      <c r="E2" s="88"/>
      <c r="F2" s="88"/>
      <c r="G2" s="88"/>
      <c r="H2" s="88"/>
    </row>
    <row r="3" spans="1:9">
      <c r="B3" s="2"/>
    </row>
    <row r="4" spans="1:9" ht="18.75" customHeight="1">
      <c r="C4" s="5"/>
      <c r="D4" s="5"/>
      <c r="E4" s="5"/>
      <c r="F4" s="71" t="s">
        <v>1</v>
      </c>
      <c r="G4" s="71"/>
      <c r="H4" s="71"/>
    </row>
    <row r="5" spans="1:9">
      <c r="B5" s="2"/>
    </row>
    <row r="6" spans="1:9">
      <c r="B6" s="94" t="s">
        <v>2</v>
      </c>
      <c r="C6" s="95"/>
      <c r="D6" s="95"/>
      <c r="E6" s="95"/>
      <c r="F6" s="95"/>
      <c r="G6" s="95"/>
    </row>
    <row r="7" spans="1:9">
      <c r="B7" s="2"/>
    </row>
    <row r="8" spans="1:9">
      <c r="B8" s="2"/>
    </row>
    <row r="9" spans="1:9">
      <c r="C9" s="5"/>
      <c r="D9" s="5"/>
      <c r="E9" s="11" t="s">
        <v>3</v>
      </c>
      <c r="F9" s="5"/>
      <c r="G9" s="5"/>
      <c r="H9" s="10"/>
    </row>
    <row r="10" spans="1:9">
      <c r="C10" s="5"/>
      <c r="D10" s="5"/>
      <c r="E10" s="11" t="s">
        <v>4</v>
      </c>
      <c r="F10" s="5"/>
      <c r="G10" s="5"/>
      <c r="H10" s="10"/>
    </row>
    <row r="11" spans="1:9">
      <c r="C11" s="5"/>
      <c r="D11" s="5"/>
      <c r="E11" s="11" t="s">
        <v>5</v>
      </c>
      <c r="F11" s="5"/>
      <c r="G11" s="5"/>
      <c r="H11" s="10"/>
    </row>
    <row r="12" spans="1:9">
      <c r="B12" s="2"/>
    </row>
    <row r="13" spans="1:9">
      <c r="B13" s="2"/>
    </row>
    <row r="14" spans="1:9" ht="37.5" customHeight="1">
      <c r="A14" s="89" t="str">
        <f>"　"&amp;基本事項入力!A3&amp;"第 "&amp;基本事項入力!C3&amp;" 号"&amp;基本事項入力!C4&amp;"に係る契約保証金を次の事由により免除してくださるよう申請します。"</f>
        <v>　業務委託番号第 1 号五戸中学校改築工事実施設計業務委託に係る契約保証金を次の事由により免除してくださるよう申請します。</v>
      </c>
      <c r="B14" s="89"/>
      <c r="C14" s="89"/>
      <c r="D14" s="89"/>
      <c r="E14" s="89"/>
      <c r="F14" s="89"/>
      <c r="G14" s="89"/>
      <c r="H14" s="89"/>
    </row>
    <row r="15" spans="1:9">
      <c r="B15" s="2"/>
    </row>
    <row r="16" spans="1:9">
      <c r="A16" s="91" t="s">
        <v>6</v>
      </c>
      <c r="B16" s="91"/>
      <c r="C16" s="91"/>
      <c r="D16" s="91"/>
      <c r="E16" s="91"/>
      <c r="F16" s="91"/>
      <c r="G16" s="91"/>
    </row>
    <row r="17" spans="1:10" ht="26.25" customHeight="1">
      <c r="A17" s="24" t="s">
        <v>45</v>
      </c>
      <c r="B17" s="92" t="s">
        <v>43</v>
      </c>
      <c r="C17" s="92"/>
      <c r="D17" s="92"/>
      <c r="E17" s="92"/>
      <c r="F17" s="92"/>
      <c r="G17" s="92"/>
      <c r="H17" s="92"/>
    </row>
    <row r="18" spans="1:10">
      <c r="A18" s="20"/>
      <c r="B18" s="21"/>
      <c r="C18" s="20"/>
      <c r="D18" s="20"/>
      <c r="E18" s="20"/>
      <c r="F18" s="20"/>
      <c r="G18" s="20"/>
      <c r="H18" s="20"/>
    </row>
    <row r="19" spans="1:10" ht="18.75" customHeight="1">
      <c r="A19" s="24" t="s">
        <v>44</v>
      </c>
      <c r="B19" s="92" t="s">
        <v>46</v>
      </c>
      <c r="C19" s="92"/>
      <c r="D19" s="92"/>
      <c r="E19" s="92"/>
      <c r="F19" s="92"/>
      <c r="G19" s="92"/>
      <c r="H19" s="92"/>
    </row>
    <row r="20" spans="1:10">
      <c r="B20" s="2"/>
    </row>
    <row r="21" spans="1:10" ht="45" customHeight="1">
      <c r="A21" s="25" t="s">
        <v>48</v>
      </c>
      <c r="B21" s="93" t="s">
        <v>47</v>
      </c>
      <c r="C21" s="93"/>
      <c r="D21" s="93"/>
      <c r="E21" s="93"/>
      <c r="F21" s="93"/>
      <c r="G21" s="93"/>
      <c r="H21" s="93"/>
    </row>
    <row r="22" spans="1:10" ht="18.75" customHeight="1">
      <c r="A22" s="87" t="s">
        <v>7</v>
      </c>
      <c r="B22" s="87"/>
      <c r="C22" s="87" t="s">
        <v>8</v>
      </c>
      <c r="D22" s="87"/>
      <c r="E22" s="23" t="s">
        <v>9</v>
      </c>
      <c r="F22" s="23" t="s">
        <v>10</v>
      </c>
      <c r="G22" s="23" t="s">
        <v>11</v>
      </c>
      <c r="H22" s="23" t="s">
        <v>12</v>
      </c>
      <c r="J22" s="1"/>
    </row>
    <row r="23" spans="1:10" ht="50.25" customHeight="1">
      <c r="A23" s="90"/>
      <c r="B23" s="90"/>
      <c r="C23" s="87"/>
      <c r="D23" s="87"/>
      <c r="E23" s="23"/>
      <c r="F23" s="23"/>
      <c r="G23" s="23"/>
      <c r="H23" s="23"/>
      <c r="J23" s="1"/>
    </row>
    <row r="24" spans="1:10" ht="58.5" customHeight="1">
      <c r="A24" s="90"/>
      <c r="B24" s="90"/>
      <c r="C24" s="87"/>
      <c r="D24" s="87"/>
      <c r="E24" s="23"/>
      <c r="F24" s="23"/>
      <c r="G24" s="23"/>
      <c r="H24" s="23"/>
      <c r="J24" s="1"/>
    </row>
    <row r="25" spans="1:10">
      <c r="B25" s="2"/>
    </row>
    <row r="26" spans="1:10" ht="29.25" customHeight="1">
      <c r="A26" s="26" t="s">
        <v>49</v>
      </c>
      <c r="B26" s="86" t="s">
        <v>52</v>
      </c>
      <c r="C26" s="86"/>
      <c r="D26" s="86"/>
      <c r="E26" s="86"/>
      <c r="F26" s="86"/>
      <c r="G26" s="86"/>
      <c r="H26" s="86"/>
    </row>
    <row r="27" spans="1:10" ht="35.25" customHeight="1">
      <c r="A27" s="27" t="s">
        <v>50</v>
      </c>
      <c r="B27" s="86" t="s">
        <v>51</v>
      </c>
      <c r="C27" s="86"/>
      <c r="D27" s="86"/>
      <c r="E27" s="86"/>
      <c r="F27" s="86"/>
      <c r="G27" s="86"/>
      <c r="H27" s="86"/>
    </row>
    <row r="28" spans="1:10">
      <c r="B28" s="2"/>
    </row>
  </sheetData>
  <mergeCells count="16">
    <mergeCell ref="A2:H2"/>
    <mergeCell ref="A14:H14"/>
    <mergeCell ref="A22:B22"/>
    <mergeCell ref="A23:B23"/>
    <mergeCell ref="A24:B24"/>
    <mergeCell ref="A16:G16"/>
    <mergeCell ref="B19:H19"/>
    <mergeCell ref="B21:H21"/>
    <mergeCell ref="B6:G6"/>
    <mergeCell ref="F4:H4"/>
    <mergeCell ref="B17:H17"/>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教育課</cp:lastModifiedBy>
  <dcterms:modified xsi:type="dcterms:W3CDTF">2025-04-10T08:13:41Z</dcterms:modified>
</cp:coreProperties>
</file>