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7\R7.4.30\【契約関係書類】業務委託第3号\"/>
    </mc:Choice>
  </mc:AlternateContent>
  <bookViews>
    <workbookView xWindow="0" yWindow="0" windowWidth="13035" windowHeight="4515"/>
  </bookViews>
  <sheets>
    <sheet name="基本事項入力" sheetId="2" r:id="rId1"/>
    <sheet name="契約書の製本方法" sheetId="6" r:id="rId2"/>
    <sheet name="建築工事監理業務委託契約書" sheetId="1" r:id="rId3"/>
    <sheet name="契約保証金免除申請書" sheetId="3" r:id="rId4"/>
  </sheets>
  <definedNames>
    <definedName name="_xlnm.Print_Area" localSheetId="0">基本事項入力!$A$1:$M$13</definedName>
    <definedName name="_xlnm.Print_Area" localSheetId="3">契約保証金免除申請書!$A$1:$H$27</definedName>
    <definedName name="_xlnm.Print_Area" localSheetId="2">建築工事監理業務委託契約書!$A$1:$I$43</definedName>
  </definedNames>
  <calcPr calcId="162913"/>
</workbook>
</file>

<file path=xl/calcChain.xml><?xml version="1.0" encoding="utf-8"?>
<calcChain xmlns="http://schemas.openxmlformats.org/spreadsheetml/2006/main">
  <c r="P8" i="2" l="1"/>
  <c r="C13" i="2"/>
  <c r="B27" i="1" l="1"/>
  <c r="C9" i="2"/>
  <c r="D22" i="1" s="1"/>
  <c r="A49" i="1" l="1"/>
  <c r="D18" i="1"/>
  <c r="G19" i="1" s="1"/>
  <c r="A14" i="3" l="1"/>
  <c r="B31" i="1"/>
  <c r="D6" i="1" l="1"/>
  <c r="D15" i="1" l="1"/>
  <c r="D12" i="1"/>
  <c r="D9" i="1"/>
</calcChain>
</file>

<file path=xl/comments1.xml><?xml version="1.0" encoding="utf-8"?>
<comments xmlns="http://schemas.openxmlformats.org/spreadsheetml/2006/main">
  <authors>
    <author>財政課</author>
  </authors>
  <commentList>
    <comment ref="C10"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b/>
            <sz val="16"/>
            <color indexed="10"/>
            <rFont val="MS P ゴシック"/>
            <family val="3"/>
            <charset val="128"/>
          </rPr>
          <t>エラーメッセージが出ていないか確認すること！</t>
        </r>
      </text>
    </comment>
  </commentList>
</comments>
</file>

<file path=xl/comments3.xml><?xml version="1.0" encoding="utf-8"?>
<comments xmlns="http://schemas.openxmlformats.org/spreadsheetml/2006/main">
  <authors>
    <author>財政課</author>
  </authors>
  <commentList>
    <comment ref="F4" authorId="0" shapeId="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<sst xmlns="http://schemas.openxmlformats.org/spreadsheetml/2006/main" count="95" uniqueCount="85">
  <si>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</si>
  <si>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</si>
  <si>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</si>
  <si>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</si>
  <si>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</si>
  <si>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</si>
  <si>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</si>
  <si>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</si>
  <si>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</si>
  <si>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</si>
  <si>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</si>
  <si>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</si>
  <si>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</si>
  <si>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</si>
  <si>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</si>
  <si>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</si>
  <si>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</si>
  <si>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</si>
  <si>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</si>
  <si>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</si>
  <si>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</si>
  <si>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</si>
  <si>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</si>
  <si>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</si>
  <si>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</si>
  <si>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</si>
  <si>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</si>
  <si>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</si>
  <si>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</si>
  <si>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</si>
  <si>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</si>
  <si>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</si>
  <si>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</si>
  <si>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</si>
  <si>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</si>
  <si>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</si>
  <si>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</si>
  <si>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</si>
  <si>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</si>
  <si>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</si>
  <si>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</si>
  <si>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</si>
  <si>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</si>
  <si>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</si>
  <si>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</si>
  <si>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</si>
  <si>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</si>
  <si>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</si>
  <si>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</si>
  <si>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</si>
  <si>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</si>
  <si>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</si>
  <si>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</si>
  <si>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</si>
  <si>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</si>
  <si>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</si>
  <si>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</si>
  <si>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</si>
  <si>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</si>
  <si>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</si>
  <si>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契約保証</t>
    <rPh sb="0" eb="2">
      <t>ケイヤク</t>
    </rPh>
    <rPh sb="2" eb="4">
      <t>ホショウ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</si>
  <si>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</si>
  <si>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100万円以下</t>
    <rPh sb="3" eb="7">
      <t>マンエンイカ</t>
    </rPh>
    <phoneticPr fontId="20"/>
  </si>
  <si>
    <t>履行ボンド</t>
    <rPh sb="0" eb="2">
      <t>リコウ</t>
    </rPh>
    <phoneticPr fontId="20"/>
  </si>
  <si>
    <t>AかつBに該当しない。</t>
    <rPh sb="5" eb="7">
      <t>ガイトウ</t>
    </rPh>
    <phoneticPr fontId="20"/>
  </si>
  <si>
    <t>A又はBに該当する。</t>
    <rPh sb="1" eb="2">
      <t>マタ</t>
    </rPh>
    <rPh sb="5" eb="7">
      <t>ガイトウ</t>
    </rPh>
    <phoneticPr fontId="20"/>
  </si>
  <si>
    <t>　この契約の成立を証するため、この契約書を2通作成し、当事者記名押印し、各自その1通を保有するものとする。</t>
    <phoneticPr fontId="20"/>
  </si>
  <si>
    <t>履行保証保険・公共工事履行保証</t>
    <rPh sb="0" eb="2">
      <t>リコウ</t>
    </rPh>
    <rPh sb="2" eb="4">
      <t>ホショウ</t>
    </rPh>
    <rPh sb="4" eb="6">
      <t>ホケン</t>
    </rPh>
    <rPh sb="7" eb="15">
      <t>コウキョウコウジリコウホショウ</t>
    </rPh>
    <phoneticPr fontId="20"/>
  </si>
  <si>
    <t>長期継続OR債務負担</t>
    <rPh sb="0" eb="2">
      <t>チョウキ</t>
    </rPh>
    <rPh sb="2" eb="4">
      <t>ケイゾク</t>
    </rPh>
    <rPh sb="6" eb="8">
      <t>サイム</t>
    </rPh>
    <rPh sb="8" eb="10">
      <t>フタン</t>
    </rPh>
    <phoneticPr fontId="20"/>
  </si>
  <si>
    <t>　上記の業務について、発注者及び受注者は、別紙の約款（ただし、第36-6(B)条を除く。）によって委託契約を締結した。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39" eb="40">
      <t>ジョウ</t>
    </rPh>
    <rPh sb="41" eb="42">
      <t>ノゾ</t>
    </rPh>
    <rPh sb="49" eb="51">
      <t>イタク</t>
    </rPh>
    <rPh sb="51" eb="53">
      <t>ケイヤク</t>
    </rPh>
    <rPh sb="54" eb="56">
      <t>テイケツ</t>
    </rPh>
    <phoneticPr fontId="20"/>
  </si>
  <si>
    <t>　上記の業務について、発注者及び受注者は、別紙の約款（ただし、第34、36-6(B)条を除く。）によって委託契約を締結した。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42" eb="43">
      <t>ジョウ</t>
    </rPh>
    <rPh sb="44" eb="45">
      <t>ノゾ</t>
    </rPh>
    <rPh sb="52" eb="54">
      <t>イタク</t>
    </rPh>
    <rPh sb="54" eb="56">
      <t>ケイヤク</t>
    </rPh>
    <rPh sb="57" eb="59">
      <t>テイケツ</t>
    </rPh>
    <phoneticPr fontId="20"/>
  </si>
  <si>
    <t>　上記の業務について、発注者及び受注者は、別紙の約款（ただし、第34、36-6(A)条を除く。）によって委託契約を締結した。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42" eb="43">
      <t>ジョウ</t>
    </rPh>
    <rPh sb="44" eb="45">
      <t>ノゾ</t>
    </rPh>
    <rPh sb="52" eb="54">
      <t>イタク</t>
    </rPh>
    <rPh sb="54" eb="56">
      <t>ケイヤク</t>
    </rPh>
    <rPh sb="57" eb="59">
      <t>テイケツ</t>
    </rPh>
    <phoneticPr fontId="20"/>
  </si>
  <si>
    <t>　上記の業務について、発注者及び受注者は、別紙の約款（ただし、第26-3、36-6(B)条を除く。）によって委託契約を締結した。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44" eb="45">
      <t>ジョウ</t>
    </rPh>
    <rPh sb="46" eb="47">
      <t>ノゾ</t>
    </rPh>
    <rPh sb="54" eb="56">
      <t>イタク</t>
    </rPh>
    <rPh sb="56" eb="58">
      <t>ケイヤク</t>
    </rPh>
    <rPh sb="59" eb="61">
      <t>テイケツ</t>
    </rPh>
    <phoneticPr fontId="20"/>
  </si>
  <si>
    <t>　上記の業務について、発注者及び受注者は、別紙の約款（ただし、第26-3、34、36-6(B)条を除く。）によって委託契約を締結した。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47" eb="48">
      <t>ジョウ</t>
    </rPh>
    <rPh sb="49" eb="50">
      <t>ノゾ</t>
    </rPh>
    <rPh sb="57" eb="59">
      <t>イタク</t>
    </rPh>
    <rPh sb="59" eb="61">
      <t>ケイヤク</t>
    </rPh>
    <rPh sb="62" eb="64">
      <t>テイケツ</t>
    </rPh>
    <phoneticPr fontId="20"/>
  </si>
  <si>
    <t>　上記の業務について、発注者及び受注者は、別紙の約款（ただし、第26-3、34、36-6(A)条を除く。）によって委託契約を締結した。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47" eb="48">
      <t>ジョウ</t>
    </rPh>
    <rPh sb="49" eb="50">
      <t>ノゾ</t>
    </rPh>
    <rPh sb="57" eb="59">
      <t>イタク</t>
    </rPh>
    <rPh sb="59" eb="61">
      <t>ケイヤク</t>
    </rPh>
    <rPh sb="62" eb="64">
      <t>テイケツ</t>
    </rPh>
    <phoneticPr fontId="20"/>
  </si>
  <si>
    <t>「履行保証保険」、「履行ボンド」、「金融機関あるいは保証事業会社等による担保提供」の場合は、証券と約款を提出すること。
金銭保証→履行保証保険を選択
役務保証→履行ボンドを選択</t>
    <rPh sb="1" eb="3">
      <t>リコウ</t>
    </rPh>
    <rPh sb="3" eb="5">
      <t>ホショウ</t>
    </rPh>
    <rPh sb="5" eb="7">
      <t>ホケン</t>
    </rPh>
    <rPh sb="10" eb="12">
      <t>リコウ</t>
    </rPh>
    <rPh sb="18" eb="20">
      <t>キンユウ</t>
    </rPh>
    <rPh sb="20" eb="22">
      <t>キカン</t>
    </rPh>
    <rPh sb="26" eb="28">
      <t>ホショウ</t>
    </rPh>
    <rPh sb="28" eb="30">
      <t>ジギョウ</t>
    </rPh>
    <rPh sb="30" eb="32">
      <t>カイシャ</t>
    </rPh>
    <rPh sb="32" eb="33">
      <t>トウ</t>
    </rPh>
    <rPh sb="36" eb="38">
      <t>タンポ</t>
    </rPh>
    <rPh sb="38" eb="40">
      <t>テイキョウ</t>
    </rPh>
    <rPh sb="42" eb="44">
      <t>バアイ</t>
    </rPh>
    <rPh sb="46" eb="48">
      <t>ショウケン</t>
    </rPh>
    <rPh sb="49" eb="51">
      <t>ヤッカン</t>
    </rPh>
    <rPh sb="52" eb="54">
      <t>テイシュツ</t>
    </rPh>
    <rPh sb="61" eb="63">
      <t>キンセン</t>
    </rPh>
    <rPh sb="63" eb="65">
      <t>ホショウ</t>
    </rPh>
    <rPh sb="66" eb="68">
      <t>リコウ</t>
    </rPh>
    <rPh sb="68" eb="70">
      <t>ホショウ</t>
    </rPh>
    <rPh sb="70" eb="72">
      <t>ホケン</t>
    </rPh>
    <rPh sb="73" eb="75">
      <t>センタク</t>
    </rPh>
    <rPh sb="76" eb="78">
      <t>エキム</t>
    </rPh>
    <rPh sb="78" eb="80">
      <t>ホショウ</t>
    </rPh>
    <rPh sb="81" eb="83">
      <t>リコウ</t>
    </rPh>
    <rPh sb="87" eb="89">
      <t>センタク</t>
    </rPh>
    <phoneticPr fontId="20"/>
  </si>
  <si>
    <t>現金納付</t>
    <rPh sb="0" eb="2">
      <t>ゲンキン</t>
    </rPh>
    <rPh sb="2" eb="4">
      <t>ノウフ</t>
    </rPh>
    <phoneticPr fontId="20"/>
  </si>
  <si>
    <t>添付書類</t>
    <rPh sb="0" eb="2">
      <t>テンプ</t>
    </rPh>
    <rPh sb="2" eb="4">
      <t>ショルイ</t>
    </rPh>
    <phoneticPr fontId="20"/>
  </si>
  <si>
    <t>延べ面積</t>
    <rPh sb="0" eb="1">
      <t>ノ</t>
    </rPh>
    <rPh sb="2" eb="4">
      <t>メンセキ</t>
    </rPh>
    <phoneticPr fontId="20"/>
  </si>
  <si>
    <t>建築士法第22条の3の3による書面を契約書へ挟み込んでください。</t>
    <rPh sb="18" eb="21">
      <t>ケイヤクショ</t>
    </rPh>
    <rPh sb="22" eb="23">
      <t>ハサ</t>
    </rPh>
    <rPh sb="24" eb="25">
      <t>コ</t>
    </rPh>
    <phoneticPr fontId="20"/>
  </si>
  <si>
    <t>建築士法第24条の8による書面を提出してください。（契約書に綴じない）</t>
    <rPh sb="26" eb="29">
      <t>ケイヤクショ</t>
    </rPh>
    <rPh sb="30" eb="31">
      <t>ト</t>
    </rPh>
    <phoneticPr fontId="20"/>
  </si>
  <si>
    <t>当町で様式は定めていませんので、他自治体様式などを参考にして作成してください。</t>
    <rPh sb="0" eb="2">
      <t>トウチョウ</t>
    </rPh>
    <rPh sb="3" eb="5">
      <t>ヨウシキ</t>
    </rPh>
    <rPh sb="6" eb="7">
      <t>サダ</t>
    </rPh>
    <rPh sb="16" eb="20">
      <t>タジチタイ</t>
    </rPh>
    <rPh sb="20" eb="22">
      <t>ヨウシキ</t>
    </rPh>
    <rPh sb="25" eb="27">
      <t>サンコウ</t>
    </rPh>
    <rPh sb="30" eb="32">
      <t>サクセイ</t>
    </rPh>
    <phoneticPr fontId="20"/>
  </si>
  <si>
    <t>業務委託契約書</t>
    <rPh sb="0" eb="2">
      <t>ギョウム</t>
    </rPh>
    <rPh sb="2" eb="4">
      <t>イタク</t>
    </rPh>
    <phoneticPr fontId="20"/>
  </si>
  <si>
    <t>バ・オール建築等施設整備工事監理業務委託</t>
    <rPh sb="5" eb="8">
      <t>ケンチクトウ</t>
    </rPh>
    <rPh sb="8" eb="16">
      <t>シセツセイビコウジカンリ</t>
    </rPh>
    <rPh sb="16" eb="20">
      <t>ギョウムイタク</t>
    </rPh>
    <phoneticPr fontId="20"/>
  </si>
  <si>
    <t>五戸町大字上市川字中山前　地内</t>
    <rPh sb="0" eb="3">
      <t>ゴノヘマチ</t>
    </rPh>
    <rPh sb="3" eb="9">
      <t>オオアザカミイチカワアザ</t>
    </rPh>
    <rPh sb="9" eb="10">
      <t>ナカ</t>
    </rPh>
    <rPh sb="10" eb="11">
      <t>ヤマ</t>
    </rPh>
    <rPh sb="11" eb="12">
      <t>マエ</t>
    </rPh>
    <rPh sb="13" eb="15">
      <t>ジナイ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</si>
</sst>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00&quot;㎡&quot;;\-#,##0.00&quot;㎡&quot;"/>
  </numFmts>
  <fonts count="36">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6"/>
      <color indexed="10"/>
      <name val="MS P ゴシック"/>
      <family val="3"/>
      <charset val="128"/>
    </font>
    <font>
      <b/>
      <sz val="10"/>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theme="1"/>
      </left>
      <right/>
      <top style="thin">
        <color theme="1"/>
      </top>
      <bottom/>
      <diagonal/>
    </border>
    <border>
      <left/>
      <right/>
      <top style="thin">
        <color theme="1"/>
      </top>
      <bottom/>
      <diagonal/>
    </border>
    <border>
      <left/>
      <right style="thin">
        <color auto="1"/>
      </right>
      <top style="thin">
        <color auto="1"/>
      </top>
      <bottom/>
      <diagonal/>
    </border>
    <border>
      <left/>
      <right style="thin">
        <color auto="1"/>
      </right>
      <top/>
      <bottom style="thin">
        <color auto="1"/>
      </bottom>
      <diagonal/>
    </border>
    <border>
      <left/>
      <right/>
      <top style="thin">
        <color auto="1"/>
      </top>
      <bottom/>
      <diagonal/>
    </border>
    <border>
      <left/>
      <right style="hair">
        <color auto="1"/>
      </right>
      <top style="thin">
        <color auto="1"/>
      </top>
      <bottom style="thin">
        <color auto="1"/>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06">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0"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0" fontId="22" fillId="0" borderId="23" xfId="0" applyFont="1" applyBorder="1" applyAlignment="1">
      <alignment horizontal="center" vertical="center"/>
    </xf>
    <xf numFmtId="0" fontId="0" fillId="0" borderId="17" xfId="0" applyBorder="1">
      <alignment vertical="center"/>
    </xf>
    <xf numFmtId="0" fontId="0" fillId="0" borderId="0" xfId="0" applyAlignment="1">
      <alignment vertical="center"/>
    </xf>
    <xf numFmtId="58" fontId="22" fillId="0" borderId="21" xfId="0" applyNumberFormat="1" applyFont="1" applyBorder="1" applyAlignment="1">
      <alignment horizontal="center" vertical="center"/>
    </xf>
    <xf numFmtId="58" fontId="22" fillId="0" borderId="22" xfId="0" applyNumberFormat="1" applyFont="1" applyBorder="1" applyAlignment="1">
      <alignment horizontal="center" vertical="center"/>
    </xf>
    <xf numFmtId="0" fontId="22" fillId="0" borderId="10" xfId="0" applyFont="1" applyBorder="1" applyAlignment="1">
      <alignment horizontal="left" vertical="center"/>
    </xf>
    <xf numFmtId="0" fontId="22" fillId="0" borderId="10" xfId="0" applyFont="1" applyBorder="1" applyAlignment="1">
      <alignment horizontal="distributed" vertical="center" indent="1"/>
    </xf>
    <xf numFmtId="0" fontId="22" fillId="0" borderId="11" xfId="0" applyFont="1" applyBorder="1" applyAlignment="1">
      <alignment horizontal="distributed" vertical="center" indent="1"/>
    </xf>
    <xf numFmtId="0" fontId="22" fillId="0" borderId="10" xfId="0" applyFont="1" applyBorder="1" applyAlignment="1">
      <alignment horizontal="left" vertical="center" wrapText="1"/>
    </xf>
    <xf numFmtId="0" fontId="22" fillId="0" borderId="10" xfId="0" applyFont="1" applyBorder="1" applyAlignment="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shrinkToFit="1"/>
    </xf>
    <xf numFmtId="180" fontId="22" fillId="0" borderId="10" xfId="0" applyNumberFormat="1"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5" fillId="0" borderId="10" xfId="0" applyFont="1" applyBorder="1" applyAlignment="1">
      <alignment horizontal="left" vertical="center" wrapText="1"/>
    </xf>
    <xf numFmtId="0" fontId="35" fillId="0" borderId="10" xfId="0" applyFont="1" applyBorder="1" applyAlignment="1">
      <alignment horizontal="left" vertical="center"/>
    </xf>
    <xf numFmtId="0" fontId="23" fillId="0" borderId="11" xfId="0" applyFont="1" applyBorder="1" applyAlignment="1">
      <alignment horizontal="left" vertical="center"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22" fillId="0" borderId="14" xfId="0" applyFont="1" applyBorder="1" applyAlignment="1">
      <alignment horizontal="distributed" vertical="center" indent="1"/>
    </xf>
    <xf numFmtId="0" fontId="22" fillId="0" borderId="23" xfId="0" applyFont="1" applyBorder="1" applyAlignment="1">
      <alignment horizontal="distributed" vertical="center" indent="1"/>
    </xf>
    <xf numFmtId="0" fontId="22" fillId="0" borderId="20" xfId="0" applyFont="1" applyBorder="1" applyAlignment="1">
      <alignment horizontal="distributed" vertical="center" indent="1"/>
    </xf>
    <xf numFmtId="0" fontId="22" fillId="0" borderId="24" xfId="0" applyFont="1" applyBorder="1" applyAlignment="1">
      <alignment horizontal="distributed" vertical="center" indent="1"/>
    </xf>
    <xf numFmtId="0" fontId="22" fillId="0" borderId="26" xfId="0"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0" fontId="22" fillId="0" borderId="14" xfId="0" applyFont="1" applyBorder="1" applyAlignment="1">
      <alignment horizontal="left" vertical="center" wrapText="1"/>
    </xf>
    <xf numFmtId="0" fontId="22" fillId="0" borderId="25" xfId="0" applyFont="1" applyBorder="1" applyAlignment="1">
      <alignment horizontal="left" vertical="center" wrapText="1"/>
    </xf>
    <xf numFmtId="0" fontId="22" fillId="0" borderId="23" xfId="0" applyFont="1" applyBorder="1" applyAlignment="1">
      <alignment horizontal="left" vertical="center" wrapText="1"/>
    </xf>
    <xf numFmtId="0" fontId="22" fillId="0" borderId="20" xfId="0" applyFont="1" applyBorder="1" applyAlignment="1">
      <alignment horizontal="left" vertical="center" wrapText="1"/>
    </xf>
    <xf numFmtId="0" fontId="22" fillId="0" borderId="17" xfId="0" applyFont="1" applyBorder="1" applyAlignment="1">
      <alignment horizontal="left" vertical="center" wrapText="1"/>
    </xf>
    <xf numFmtId="0" fontId="22" fillId="0" borderId="24" xfId="0" applyFont="1" applyBorder="1" applyAlignment="1">
      <alignment horizontal="left" vertical="center" wrapText="1"/>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NumberFormat="1" applyFont="1" applyAlignment="1">
      <alignment horizontal="center" vertical="center" shrinkToFit="1"/>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right" vertical="center" wrapTex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0" fillId="0" borderId="0" xfId="0" applyAlignment="1">
      <alignment horizontal="center" vertical="center" wrapText="1"/>
    </xf>
    <xf numFmtId="0" fontId="19" fillId="0" borderId="0" xfId="0" applyFont="1">
      <alignment vertical="center"/>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5">
    <dxf>
      <fill>
        <patternFill>
          <bgColor theme="7" tint="0.3999450666829432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514350</xdr:colOff>
      <xdr:row>14</xdr:row>
      <xdr:rowOff>47625</xdr:rowOff>
    </xdr:from>
    <xdr:to>
      <xdr:col>4</xdr:col>
      <xdr:colOff>295275</xdr:colOff>
      <xdr:row>20</xdr:row>
      <xdr:rowOff>171450</xdr:rowOff>
    </xdr:to>
    <xdr:sp macro="" textlink="">
      <xdr:nvSpPr>
        <xdr:cNvPr id="2" name="テキスト ボックス 1"/>
        <xdr:cNvSpPr txBox="1"/>
      </xdr:nvSpPr>
      <xdr:spPr>
        <a:xfrm>
          <a:off x="1885950" y="338137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0" lang="en-US" altLang="ja-JP" sz="1100" b="0" i="0" u="none" strike="noStrike">
            <a:solidFill>
              <a:schemeClr val="dk1"/>
            </a:solidFill>
            <a:effectLst/>
            <a:latin typeface="+mn-lt"/>
            <a:ea typeface="+mn-ea"/>
            <a:cs typeface="+mn-cs"/>
          </a:endParaRPr>
        </a:p>
        <a:p>
          <a:pPr algn="ctr"/>
          <a:r>
            <a:rPr kumimoji="0" lang="ja-JP" altLang="en-US" sz="1100" b="0" i="0" u="none" strike="noStrike">
              <a:solidFill>
                <a:schemeClr val="dk1"/>
              </a:solidFill>
              <a:effectLst/>
              <a:latin typeface="+mn-lt"/>
              <a:ea typeface="+mn-ea"/>
              <a:cs typeface="+mn-cs"/>
            </a:rPr>
            <a:t>（両面印刷）</a:t>
          </a:r>
          <a:endParaRPr kumimoji="1" lang="en-US" altLang="ja-JP" sz="2000"/>
        </a:p>
        <a:p>
          <a:pPr algn="ctr"/>
          <a:endParaRPr kumimoji="1" lang="en-US" altLang="ja-JP" sz="120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76200</xdr:colOff>
      <xdr:row>8</xdr:row>
      <xdr:rowOff>114300</xdr:rowOff>
    </xdr:from>
    <xdr:to>
      <xdr:col>3</xdr:col>
      <xdr:colOff>542925</xdr:colOff>
      <xdr:row>15</xdr:row>
      <xdr:rowOff>0</xdr:rowOff>
    </xdr:to>
    <xdr:sp macro="" textlink="">
      <xdr:nvSpPr>
        <xdr:cNvPr id="3" name="テキスト ボックス 2"/>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t>建築士法</a:t>
          </a:r>
          <a:endParaRPr kumimoji="1" lang="en-US" altLang="ja-JP" sz="1050"/>
        </a:p>
        <a:p>
          <a:pPr algn="ctr"/>
          <a:r>
            <a:rPr kumimoji="1" lang="ja-JP" altLang="en-US" sz="1050"/>
            <a:t>第</a:t>
          </a:r>
          <a:r>
            <a:rPr kumimoji="1" lang="en-US" altLang="ja-JP" sz="1050"/>
            <a:t>22</a:t>
          </a:r>
          <a:r>
            <a:rPr kumimoji="1" lang="ja-JP" altLang="en-US" sz="1050"/>
            <a:t>条の</a:t>
          </a:r>
          <a:r>
            <a:rPr kumimoji="1" lang="en-US" altLang="ja-JP" sz="1050"/>
            <a:t>3</a:t>
          </a:r>
          <a:r>
            <a:rPr kumimoji="1" lang="ja-JP" altLang="en-US" sz="1050"/>
            <a:t>の</a:t>
          </a:r>
          <a:r>
            <a:rPr kumimoji="1" lang="en-US" altLang="ja-JP" sz="1050"/>
            <a:t>3</a:t>
          </a:r>
        </a:p>
        <a:p>
          <a:pPr algn="ctr"/>
          <a:r>
            <a:rPr kumimoji="1" lang="ja-JP" altLang="en-US" sz="1050"/>
            <a:t>による書面</a:t>
          </a:r>
          <a:endParaRPr kumimoji="1" lang="en-US" altLang="ja-JP" sz="105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4" name="テキスト ボックス 3"/>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5</xdr:col>
      <xdr:colOff>295274</xdr:colOff>
      <xdr:row>9</xdr:row>
      <xdr:rowOff>104775</xdr:rowOff>
    </xdr:from>
    <xdr:to>
      <xdr:col>10</xdr:col>
      <xdr:colOff>438150</xdr:colOff>
      <xdr:row>15</xdr:row>
      <xdr:rowOff>57150</xdr:rowOff>
    </xdr:to>
    <xdr:sp macro="" textlink="">
      <xdr:nvSpPr>
        <xdr:cNvPr id="5" name="線吹き出し 1 (枠付き) 4"/>
        <xdr:cNvSpPr/>
      </xdr:nvSpPr>
      <xdr:spPr bwMode="auto">
        <a:xfrm>
          <a:off x="3724274" y="2247900"/>
          <a:ext cx="3571876" cy="1381125"/>
        </a:xfrm>
        <a:prstGeom prst="borderCallout1">
          <a:avLst>
            <a:gd name="adj1" fmla="val 31853"/>
            <a:gd name="adj2" fmla="val -371"/>
            <a:gd name="adj3" fmla="val 60086"/>
            <a:gd name="adj4" fmla="val -4533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endParaRPr lang="ja-JP" altLang="en-US" sz="1100" b="0" i="0" u="none" strike="noStrike" baseline="0" smtClean="0">
            <a:latin typeface="+mn-lt"/>
            <a:ea typeface="+mn-ea"/>
            <a:cs typeface="+mn-cs"/>
          </a:endParaRPr>
        </a:p>
        <a:p>
          <a:r>
            <a:rPr lang="ja-JP" altLang="en-US" sz="1100" b="0" i="0" u="none" strike="noStrike" baseline="0" smtClean="0">
              <a:latin typeface="+mn-lt"/>
              <a:ea typeface="+mn-ea"/>
              <a:cs typeface="+mn-cs"/>
            </a:rPr>
            <a:t>延べ面積が</a:t>
          </a:r>
          <a:r>
            <a:rPr lang="en-US" altLang="ja-JP" sz="1100" b="0" i="0" u="none" strike="noStrike" baseline="0" smtClean="0">
              <a:latin typeface="+mn-lt"/>
              <a:ea typeface="+mn-ea"/>
              <a:cs typeface="+mn-cs"/>
            </a:rPr>
            <a:t>300</a:t>
          </a:r>
          <a:r>
            <a:rPr lang="ja-JP" altLang="en-US" sz="1100" b="0" i="0" u="none" strike="noStrike" baseline="0" smtClean="0">
              <a:latin typeface="+mn-lt"/>
              <a:ea typeface="+mn-ea"/>
              <a:cs typeface="+mn-cs"/>
            </a:rPr>
            <a:t>㎡を超えない場合で、 </a:t>
          </a:r>
          <a:endParaRPr lang="en-US" altLang="ja-JP" sz="1100" b="0" i="0" u="none" strike="noStrike" baseline="0" smtClean="0">
            <a:latin typeface="+mn-lt"/>
            <a:ea typeface="+mn-ea"/>
            <a:cs typeface="+mn-cs"/>
          </a:endParaRPr>
        </a:p>
        <a:p>
          <a:r>
            <a:rPr lang="ja-JP" altLang="en-US" sz="1100" b="0" i="0" u="none" strike="noStrike" baseline="0" smtClean="0">
              <a:latin typeface="+mn-lt"/>
              <a:ea typeface="+mn-ea"/>
              <a:cs typeface="+mn-cs"/>
            </a:rPr>
            <a:t>建築士法第</a:t>
          </a:r>
          <a:r>
            <a:rPr lang="en-US" altLang="ja-JP" sz="1100" b="0" i="0" u="none" strike="noStrike" baseline="0" smtClean="0">
              <a:latin typeface="+mn-lt"/>
              <a:ea typeface="+mn-ea"/>
              <a:cs typeface="+mn-cs"/>
            </a:rPr>
            <a:t>24</a:t>
          </a:r>
          <a:r>
            <a:rPr lang="ja-JP" altLang="en-US" sz="1100" b="0" i="0" u="none" strike="noStrike" baseline="0" smtClean="0">
              <a:latin typeface="+mn-lt"/>
              <a:ea typeface="+mn-ea"/>
              <a:cs typeface="+mn-cs"/>
            </a:rPr>
            <a:t>条の</a:t>
          </a:r>
          <a:r>
            <a:rPr lang="en-US" altLang="ja-JP" sz="1100" b="0" i="0" u="none" strike="noStrike" baseline="0" smtClean="0">
              <a:latin typeface="+mn-lt"/>
              <a:ea typeface="+mn-ea"/>
              <a:cs typeface="+mn-cs"/>
            </a:rPr>
            <a:t>8</a:t>
          </a:r>
          <a:r>
            <a:rPr lang="ja-JP" altLang="en-US" sz="1100" b="0" i="0" u="none" strike="noStrike" baseline="0" smtClean="0">
              <a:latin typeface="+mn-lt"/>
              <a:ea typeface="+mn-ea"/>
              <a:cs typeface="+mn-cs"/>
            </a:rPr>
            <a:t>による書面を提出する場合は、</a:t>
          </a:r>
          <a:endParaRPr lang="en-US" altLang="ja-JP" sz="1100" b="0" i="0" u="none" strike="noStrike" baseline="0" smtClean="0">
            <a:latin typeface="+mn-lt"/>
            <a:ea typeface="+mn-ea"/>
            <a:cs typeface="+mn-cs"/>
          </a:endParaRPr>
        </a:p>
        <a:p>
          <a:r>
            <a:rPr lang="ja-JP" altLang="en-US" sz="1100" b="0" i="0" u="none" strike="noStrike" baseline="0" smtClean="0">
              <a:latin typeface="+mn-lt"/>
              <a:ea typeface="+mn-ea"/>
              <a:cs typeface="+mn-cs"/>
            </a:rPr>
            <a:t>綴じ込み不要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240196</xdr:colOff>
      <xdr:row>3</xdr:row>
      <xdr:rowOff>6147</xdr:rowOff>
    </xdr:from>
    <xdr:to>
      <xdr:col>15</xdr:col>
      <xdr:colOff>88211</xdr:colOff>
      <xdr:row>10</xdr:row>
      <xdr:rowOff>191624</xdr:rowOff>
    </xdr:to>
    <xdr:grpSp>
      <xdr:nvGrpSpPr>
        <xdr:cNvPr id="3" name="グループ化 2"/>
        <xdr:cNvGrpSpPr/>
      </xdr:nvGrpSpPr>
      <xdr:grpSpPr>
        <a:xfrm>
          <a:off x="6405469" y="733511"/>
          <a:ext cx="4653810" cy="1882658"/>
          <a:chOff x="6591300" y="268706"/>
          <a:chExt cx="4676776" cy="1866847"/>
        </a:xfrm>
      </xdr:grpSpPr>
      <xdr:pic>
        <xdr:nvPicPr>
          <xdr:cNvPr id="4" name="図 3"/>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5" name="正方形/長方形 4"/>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8</xdr:col>
      <xdr:colOff>240196</xdr:colOff>
      <xdr:row>1</xdr:row>
      <xdr:rowOff>8282</xdr:rowOff>
    </xdr:from>
    <xdr:to>
      <xdr:col>11</xdr:col>
      <xdr:colOff>247237</xdr:colOff>
      <xdr:row>2</xdr:row>
      <xdr:rowOff>139562</xdr:rowOff>
    </xdr:to>
    <xdr:sp macro="" textlink="">
      <xdr:nvSpPr>
        <xdr:cNvPr id="6" name="テキスト ボックス 5"/>
        <xdr:cNvSpPr txBox="1"/>
      </xdr:nvSpPr>
      <xdr:spPr>
        <a:xfrm>
          <a:off x="6385892" y="248478"/>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twoCellAnchor>
    <xdr:from>
      <xdr:col>11</xdr:col>
      <xdr:colOff>326410</xdr:colOff>
      <xdr:row>11</xdr:row>
      <xdr:rowOff>103156</xdr:rowOff>
    </xdr:from>
    <xdr:to>
      <xdr:col>15</xdr:col>
      <xdr:colOff>157859</xdr:colOff>
      <xdr:row>16</xdr:row>
      <xdr:rowOff>227395</xdr:rowOff>
    </xdr:to>
    <xdr:sp macro="" textlink="">
      <xdr:nvSpPr>
        <xdr:cNvPr id="7" name="線吹き出し 1 (枠付き) 6"/>
        <xdr:cNvSpPr/>
      </xdr:nvSpPr>
      <xdr:spPr bwMode="auto">
        <a:xfrm>
          <a:off x="8561205" y="2770156"/>
          <a:ext cx="2567722" cy="1570307"/>
        </a:xfrm>
        <a:prstGeom prst="borderCallout1">
          <a:avLst>
            <a:gd name="adj1" fmla="val -1503"/>
            <a:gd name="adj2" fmla="val 17529"/>
            <a:gd name="adj3" fmla="val -47108"/>
            <a:gd name="adj4" fmla="val -24911"/>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2"/>
  <sheetViews>
    <sheetView showGridLines="0" tabSelected="1" view="pageBreakPreview" zoomScale="115" zoomScaleNormal="100" zoomScaleSheetLayoutView="115" workbookViewId="0">
      <pane ySplit="1" topLeftCell="A8" activePane="bottomLeft" state="frozen"/>
      <selection pane="bottomLeft" activeCell="I12" sqref="I12:M13"/>
    </sheetView>
  </sheetViews>
  <sheetFormatPr defaultRowHeight="18.75"/>
  <cols>
    <col min="1" max="2" width="9" style="8" customWidth="1"/>
    <col min="3" max="8" width="7.625" style="7" customWidth="1"/>
    <col min="9" max="13" width="13.5" style="7" customWidth="1"/>
    <col min="14" max="14" width="9" style="7"/>
  </cols>
  <sheetData>
    <row r="1" spans="1:17">
      <c r="A1" s="14" t="s">
        <v>23</v>
      </c>
      <c r="B1" s="13"/>
      <c r="C1" s="15"/>
      <c r="D1" s="16" t="s">
        <v>34</v>
      </c>
      <c r="E1" s="17"/>
      <c r="F1" s="16" t="s">
        <v>35</v>
      </c>
      <c r="G1" s="18"/>
      <c r="H1" s="16" t="s">
        <v>36</v>
      </c>
      <c r="I1" s="13"/>
      <c r="J1" s="13"/>
      <c r="K1" s="13"/>
      <c r="L1" s="13"/>
      <c r="M1" s="13"/>
    </row>
    <row r="2" spans="1:17" ht="39.950000000000003" customHeight="1">
      <c r="A2" s="56" t="s">
        <v>26</v>
      </c>
      <c r="B2" s="56"/>
      <c r="C2" s="54" t="s">
        <v>25</v>
      </c>
      <c r="D2" s="54"/>
      <c r="E2" s="54"/>
      <c r="F2" s="54"/>
      <c r="G2" s="55"/>
      <c r="H2" s="54"/>
      <c r="I2" s="54" t="s">
        <v>24</v>
      </c>
      <c r="J2" s="54"/>
      <c r="K2" s="54"/>
      <c r="L2" s="54"/>
      <c r="M2" s="54"/>
      <c r="P2" t="s">
        <v>28</v>
      </c>
      <c r="Q2" t="s">
        <v>31</v>
      </c>
    </row>
    <row r="3" spans="1:17" ht="39.950000000000003" customHeight="1">
      <c r="A3" s="48" t="s">
        <v>55</v>
      </c>
      <c r="B3" s="48"/>
      <c r="C3" s="51">
        <v>3</v>
      </c>
      <c r="D3" s="51"/>
      <c r="E3" s="51"/>
      <c r="F3" s="51"/>
      <c r="G3" s="51"/>
      <c r="H3" s="51"/>
      <c r="I3" s="47" t="s">
        <v>33</v>
      </c>
      <c r="J3" s="47"/>
      <c r="K3" s="47"/>
      <c r="L3" s="47"/>
      <c r="M3" s="47"/>
      <c r="P3" t="s">
        <v>29</v>
      </c>
      <c r="Q3" s="38" t="s">
        <v>63</v>
      </c>
    </row>
    <row r="4" spans="1:17" ht="39.950000000000003" customHeight="1">
      <c r="A4" s="48" t="s">
        <v>56</v>
      </c>
      <c r="B4" s="48"/>
      <c r="C4" s="57" t="s">
        <v>83</v>
      </c>
      <c r="D4" s="57"/>
      <c r="E4" s="57"/>
      <c r="F4" s="57"/>
      <c r="G4" s="57"/>
      <c r="H4" s="57"/>
      <c r="I4" s="51"/>
      <c r="J4" s="51"/>
      <c r="K4" s="51"/>
      <c r="L4" s="51"/>
      <c r="M4" s="51"/>
      <c r="Q4" t="s">
        <v>41</v>
      </c>
    </row>
    <row r="5" spans="1:17" ht="39.950000000000003" customHeight="1">
      <c r="A5" s="48" t="s">
        <v>57</v>
      </c>
      <c r="B5" s="48"/>
      <c r="C5" s="51" t="s">
        <v>84</v>
      </c>
      <c r="D5" s="51"/>
      <c r="E5" s="51"/>
      <c r="F5" s="51"/>
      <c r="G5" s="51"/>
      <c r="H5" s="51"/>
      <c r="I5" s="51"/>
      <c r="J5" s="51"/>
      <c r="K5" s="51"/>
      <c r="L5" s="51"/>
      <c r="M5" s="51"/>
      <c r="Q5" t="s">
        <v>32</v>
      </c>
    </row>
    <row r="6" spans="1:17" ht="39.950000000000003" customHeight="1">
      <c r="A6" s="48" t="s">
        <v>27</v>
      </c>
      <c r="B6" s="48"/>
      <c r="C6" s="52"/>
      <c r="D6" s="53"/>
      <c r="E6" s="53"/>
      <c r="F6" s="53"/>
      <c r="G6" s="53"/>
      <c r="H6" s="51"/>
      <c r="I6" s="50" t="s">
        <v>53</v>
      </c>
      <c r="J6" s="47"/>
      <c r="K6" s="47"/>
      <c r="L6" s="47"/>
      <c r="M6" s="47"/>
      <c r="P6" t="s">
        <v>65</v>
      </c>
      <c r="Q6" t="s">
        <v>76</v>
      </c>
    </row>
    <row r="7" spans="1:17" ht="39.950000000000003" customHeight="1">
      <c r="A7" s="48" t="s">
        <v>58</v>
      </c>
      <c r="B7" s="49"/>
      <c r="C7" s="45">
        <v>46112</v>
      </c>
      <c r="D7" s="46"/>
      <c r="E7" s="46"/>
      <c r="F7" s="46"/>
      <c r="G7" s="46"/>
      <c r="H7" s="42" t="s">
        <v>30</v>
      </c>
      <c r="I7" s="47"/>
      <c r="J7" s="47"/>
      <c r="K7" s="47"/>
      <c r="L7" s="47"/>
      <c r="M7" s="47"/>
      <c r="P7" s="38" t="s">
        <v>64</v>
      </c>
    </row>
    <row r="8" spans="1:17" ht="39.950000000000003" customHeight="1">
      <c r="A8" s="48" t="s">
        <v>59</v>
      </c>
      <c r="B8" s="49"/>
      <c r="C8" s="58"/>
      <c r="D8" s="58"/>
      <c r="E8" s="58"/>
      <c r="F8" s="58"/>
      <c r="G8" s="58"/>
      <c r="H8" s="58"/>
      <c r="I8" s="47"/>
      <c r="J8" s="47"/>
      <c r="K8" s="47"/>
      <c r="L8" s="47"/>
      <c r="M8" s="47"/>
      <c r="P8">
        <f>C7-C6</f>
        <v>46112</v>
      </c>
    </row>
    <row r="9" spans="1:17" ht="39.950000000000003" customHeight="1">
      <c r="A9" s="48" t="s">
        <v>15</v>
      </c>
      <c r="B9" s="48"/>
      <c r="C9" s="58" t="str">
        <f>IF(C8&gt;0,ROUNDUP(C8*0.1,-3),"")</f>
        <v/>
      </c>
      <c r="D9" s="58"/>
      <c r="E9" s="58"/>
      <c r="F9" s="58"/>
      <c r="G9" s="58"/>
      <c r="H9" s="58"/>
      <c r="I9" s="47" t="s">
        <v>40</v>
      </c>
      <c r="J9" s="47"/>
      <c r="K9" s="47"/>
      <c r="L9" s="47"/>
      <c r="M9" s="47"/>
    </row>
    <row r="10" spans="1:17" ht="78.75" customHeight="1">
      <c r="A10" s="48" t="s">
        <v>39</v>
      </c>
      <c r="B10" s="48"/>
      <c r="C10" s="51"/>
      <c r="D10" s="51"/>
      <c r="E10" s="51"/>
      <c r="F10" s="51"/>
      <c r="G10" s="51"/>
      <c r="H10" s="51"/>
      <c r="I10" s="62" t="s">
        <v>75</v>
      </c>
      <c r="J10" s="63"/>
      <c r="K10" s="63"/>
      <c r="L10" s="63"/>
      <c r="M10" s="63"/>
    </row>
    <row r="11" spans="1:17" ht="39.950000000000003" customHeight="1">
      <c r="A11" s="48" t="s">
        <v>42</v>
      </c>
      <c r="B11" s="48"/>
      <c r="C11" s="59"/>
      <c r="D11" s="60"/>
      <c r="E11" s="60"/>
      <c r="F11" s="60"/>
      <c r="G11" s="60"/>
      <c r="H11" s="61"/>
      <c r="I11" s="47"/>
      <c r="J11" s="47"/>
      <c r="K11" s="47"/>
      <c r="L11" s="47"/>
      <c r="M11" s="47"/>
    </row>
    <row r="12" spans="1:17" ht="23.25" customHeight="1">
      <c r="A12" s="67" t="s">
        <v>77</v>
      </c>
      <c r="B12" s="68"/>
      <c r="C12" s="59" t="s">
        <v>78</v>
      </c>
      <c r="D12" s="60"/>
      <c r="E12" s="71"/>
      <c r="F12" s="72">
        <v>868.44</v>
      </c>
      <c r="G12" s="72"/>
      <c r="H12" s="73"/>
      <c r="I12" s="74" t="s">
        <v>81</v>
      </c>
      <c r="J12" s="75"/>
      <c r="K12" s="75"/>
      <c r="L12" s="75"/>
      <c r="M12" s="76"/>
      <c r="N12"/>
      <c r="Q12" s="44" t="s">
        <v>79</v>
      </c>
    </row>
    <row r="13" spans="1:17" ht="46.5" customHeight="1">
      <c r="A13" s="69"/>
      <c r="B13" s="70"/>
      <c r="C13" s="64" t="str">
        <f>IF(F12&gt;300,Q12,Q13)</f>
        <v>建築士法第22条の3の3による書面を契約書へ挟み込んでください。</v>
      </c>
      <c r="D13" s="65"/>
      <c r="E13" s="65"/>
      <c r="F13" s="65"/>
      <c r="G13" s="65"/>
      <c r="H13" s="66"/>
      <c r="I13" s="77"/>
      <c r="J13" s="78"/>
      <c r="K13" s="78"/>
      <c r="L13" s="78"/>
      <c r="M13" s="79"/>
      <c r="N13"/>
      <c r="Q13" s="44" t="s">
        <v>80</v>
      </c>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ht="38.25" customHeight="1">
      <c r="A91"/>
      <c r="B91"/>
      <c r="C91"/>
      <c r="D91"/>
      <c r="E91"/>
      <c r="F91"/>
      <c r="G91"/>
      <c r="H91"/>
      <c r="I91"/>
      <c r="J91"/>
      <c r="K91"/>
      <c r="L91"/>
      <c r="M91"/>
      <c r="N91"/>
    </row>
    <row r="92" spans="1:14" ht="24.75" customHeight="1">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ht="18.75" customHeight="1">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ht="51.75" customHeight="1">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ht="28.5" customHeight="1">
      <c r="A143"/>
      <c r="B143"/>
      <c r="C143"/>
      <c r="D143"/>
      <c r="E143"/>
      <c r="F143"/>
      <c r="G143"/>
      <c r="H143"/>
      <c r="I143"/>
      <c r="J143"/>
      <c r="K143"/>
      <c r="L143"/>
      <c r="M143"/>
      <c r="N143"/>
    </row>
    <row r="144" spans="1:14" ht="42.75" customHeight="1">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ht="71.25" customHeight="1">
      <c r="A149"/>
      <c r="B149"/>
      <c r="C149"/>
      <c r="D149"/>
      <c r="E149"/>
      <c r="F149"/>
      <c r="G149"/>
      <c r="H149"/>
      <c r="I149"/>
      <c r="J149"/>
      <c r="K149"/>
      <c r="L149"/>
      <c r="M149"/>
      <c r="N149"/>
    </row>
    <row r="150" spans="1:14" ht="42.7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28.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ht="26.25" customHeight="1">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ht="39.75" customHeight="1">
      <c r="A175"/>
      <c r="B175"/>
      <c r="C175"/>
      <c r="D175"/>
      <c r="E175"/>
      <c r="F175"/>
      <c r="G175"/>
      <c r="H175"/>
      <c r="I175"/>
      <c r="J175"/>
      <c r="K175"/>
      <c r="L175"/>
      <c r="M175"/>
      <c r="N175"/>
    </row>
    <row r="176" spans="1:14">
      <c r="A176"/>
      <c r="B176"/>
      <c r="C176"/>
      <c r="D176"/>
      <c r="E176"/>
      <c r="F176"/>
      <c r="G176"/>
      <c r="H176"/>
      <c r="I176"/>
      <c r="J176"/>
      <c r="K176"/>
      <c r="L176"/>
      <c r="M176"/>
      <c r="N176"/>
    </row>
    <row r="177" spans="1:14" ht="48" customHeight="1">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c r="A179"/>
      <c r="B179"/>
      <c r="C179"/>
      <c r="D179"/>
      <c r="E179"/>
      <c r="F179"/>
      <c r="G179"/>
      <c r="H179"/>
      <c r="I179"/>
      <c r="J179"/>
      <c r="K179"/>
      <c r="L179"/>
      <c r="M179"/>
      <c r="N179"/>
    </row>
    <row r="180" spans="1:14" ht="25.5" customHeight="1">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c r="A182" s="9"/>
    </row>
  </sheetData>
  <mergeCells count="35">
    <mergeCell ref="C13:H13"/>
    <mergeCell ref="A12:B13"/>
    <mergeCell ref="C12:E12"/>
    <mergeCell ref="F12:H12"/>
    <mergeCell ref="I12:M13"/>
    <mergeCell ref="I11:M11"/>
    <mergeCell ref="C8:H8"/>
    <mergeCell ref="C9:H9"/>
    <mergeCell ref="A10:B10"/>
    <mergeCell ref="C10:H10"/>
    <mergeCell ref="A11:B11"/>
    <mergeCell ref="C11:H11"/>
    <mergeCell ref="I10:M10"/>
    <mergeCell ref="A8:B8"/>
    <mergeCell ref="A9:B9"/>
    <mergeCell ref="I2:M2"/>
    <mergeCell ref="C2:H2"/>
    <mergeCell ref="A2:B2"/>
    <mergeCell ref="I4:M4"/>
    <mergeCell ref="C4:H4"/>
    <mergeCell ref="A3:B3"/>
    <mergeCell ref="C3:H3"/>
    <mergeCell ref="I3:M3"/>
    <mergeCell ref="A4:B4"/>
    <mergeCell ref="C7:G7"/>
    <mergeCell ref="I8:M8"/>
    <mergeCell ref="I9:M9"/>
    <mergeCell ref="A7:B7"/>
    <mergeCell ref="A5:B5"/>
    <mergeCell ref="I6:M6"/>
    <mergeCell ref="I7:M7"/>
    <mergeCell ref="I5:M5"/>
    <mergeCell ref="C5:H5"/>
    <mergeCell ref="C6:H6"/>
    <mergeCell ref="A6:B6"/>
  </mergeCells>
  <phoneticPr fontId="20"/>
  <conditionalFormatting sqref="C8:H10 C11 C7 C3:H6">
    <cfRule type="cellIs" dxfId="4" priority="24" operator="equal">
      <formula>0</formula>
    </cfRule>
  </conditionalFormatting>
  <conditionalFormatting sqref="C9:H9">
    <cfRule type="expression" dxfId="3" priority="14">
      <formula>$C$8=0</formula>
    </cfRule>
  </conditionalFormatting>
  <conditionalFormatting sqref="C11:H11">
    <cfRule type="expression" dxfId="2" priority="11">
      <formula>$C$10&lt;&gt;"金融機関あるいは保証事業会社等による担保提供"</formula>
    </cfRule>
    <cfRule type="expression" priority="13">
      <formula>$C$10="金融機関あるいは保証事業会社等による担保提供"</formula>
    </cfRule>
  </conditionalFormatting>
  <conditionalFormatting sqref="C12">
    <cfRule type="cellIs" dxfId="1" priority="6" operator="equal">
      <formula>0</formula>
    </cfRule>
  </conditionalFormatting>
  <conditionalFormatting sqref="C12 F12">
    <cfRule type="expression" priority="5">
      <formula>$C$10="金融機関あるいは保証事業会社等による担保提供"</formula>
    </cfRule>
  </conditionalFormatting>
  <conditionalFormatting sqref="C13">
    <cfRule type="cellIs" dxfId="0" priority="3" operator="equal">
      <formula>0</formula>
    </cfRule>
  </conditionalFormatting>
  <conditionalFormatting sqref="C13:H13">
    <cfRule type="expression" priority="2">
      <formula>$C$10="金融機関あるいは保証事業会社等による担保提供"</formula>
    </cfRule>
  </conditionalFormatting>
  <dataValidations count="1">
    <dataValidation type="list" allowBlank="1" showInputMessage="1" showErrorMessage="1" sqref="C10:H10">
      <formula1>$Q$2:$Q$6</formula1>
    </dataValidation>
  </dataValidations>
  <pageMargins left="0.75" right="0.75" top="1" bottom="1" header="0.5" footer="0.5"/>
  <pageSetup paperSize="9" scale="6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topLeftCell="A13" workbookViewId="0">
      <selection activeCell="F31" sqref="F31"/>
    </sheetView>
  </sheetViews>
  <sheetFormatPr defaultRowHeight="18.75"/>
  <cols>
    <col min="1" max="16384" width="9" style="38"/>
  </cols>
  <sheetData>
    <row r="4" spans="1:3">
      <c r="A4" s="80" t="s">
        <v>54</v>
      </c>
      <c r="B4" s="28"/>
    </row>
    <row r="5" spans="1:3">
      <c r="A5" s="80"/>
      <c r="B5" s="29"/>
    </row>
    <row r="6" spans="1:3">
      <c r="A6" s="80"/>
      <c r="B6" s="29"/>
    </row>
    <row r="7" spans="1:3">
      <c r="A7" s="80"/>
      <c r="B7" s="29"/>
    </row>
    <row r="8" spans="1:3">
      <c r="A8" s="80"/>
      <c r="B8" s="29"/>
    </row>
    <row r="9" spans="1:3">
      <c r="A9" s="80"/>
      <c r="B9" s="29"/>
    </row>
    <row r="10" spans="1:3">
      <c r="A10" s="80"/>
      <c r="B10" s="29"/>
    </row>
    <row r="11" spans="1:3">
      <c r="A11" s="80"/>
      <c r="B11" s="29"/>
    </row>
    <row r="12" spans="1:3">
      <c r="A12" s="80"/>
      <c r="B12" s="29"/>
    </row>
    <row r="13" spans="1:3">
      <c r="A13" s="80"/>
      <c r="B13" s="29"/>
    </row>
    <row r="14" spans="1:3">
      <c r="A14" s="80"/>
      <c r="B14" s="29"/>
    </row>
    <row r="15" spans="1:3">
      <c r="A15" s="80"/>
      <c r="B15" s="29"/>
    </row>
    <row r="16" spans="1:3">
      <c r="A16" s="81"/>
      <c r="B16" s="29"/>
      <c r="C16" s="40"/>
    </row>
    <row r="17" spans="1:3">
      <c r="A17" s="81"/>
      <c r="B17" s="29"/>
      <c r="C17" s="40"/>
    </row>
    <row r="18" spans="1:3">
      <c r="A18" s="81"/>
      <c r="B18" s="29"/>
      <c r="C18" s="40"/>
    </row>
    <row r="19" spans="1:3">
      <c r="A19" s="81"/>
      <c r="B19" s="29"/>
      <c r="C19" s="40"/>
    </row>
    <row r="20" spans="1:3">
      <c r="A20" s="81"/>
      <c r="B20" s="29"/>
      <c r="C20" s="40"/>
    </row>
    <row r="21" spans="1:3">
      <c r="A21" s="81"/>
      <c r="B21" s="30"/>
      <c r="C21" s="43"/>
    </row>
    <row r="22" spans="1:3">
      <c r="A22" s="81"/>
      <c r="B22" s="40"/>
      <c r="C22" s="40"/>
    </row>
    <row r="23" spans="1:3">
      <c r="A23" s="81"/>
      <c r="B23" s="40"/>
      <c r="C23" s="40"/>
    </row>
    <row r="24" spans="1:3">
      <c r="A24" s="81"/>
      <c r="B24" s="40"/>
      <c r="C24" s="40"/>
    </row>
    <row r="25" spans="1:3">
      <c r="A25" s="81"/>
      <c r="B25" s="40"/>
      <c r="C25" s="40"/>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6"/>
  <sheetViews>
    <sheetView showGridLines="0" view="pageBreakPreview" topLeftCell="A4" zoomScale="130" zoomScaleNormal="100" zoomScaleSheetLayoutView="130" workbookViewId="0">
      <selection activeCell="F37" sqref="F37:F39"/>
    </sheetView>
  </sheetViews>
  <sheetFormatPr defaultRowHeight="18.75"/>
  <cols>
    <col min="1" max="1" width="7.125" style="1" customWidth="1"/>
    <col min="2" max="9" width="9.125" style="1" customWidth="1"/>
    <col min="10" max="12" width="9.125" style="39" customWidth="1"/>
    <col min="13" max="14" width="9.5" customWidth="1"/>
    <col min="15" max="20" width="8.625" customWidth="1"/>
  </cols>
  <sheetData>
    <row r="1" spans="1:12" ht="15.6" customHeight="1"/>
    <row r="2" spans="1:12" s="38" customFormat="1" ht="15.6" customHeight="1">
      <c r="A2" s="39"/>
      <c r="B2" s="39"/>
      <c r="C2" s="39"/>
      <c r="D2" s="39"/>
      <c r="E2" s="39"/>
      <c r="F2" s="39"/>
      <c r="G2" s="39"/>
      <c r="H2" s="39"/>
      <c r="I2" s="39"/>
      <c r="J2" s="39"/>
      <c r="K2" s="39"/>
      <c r="L2" s="39"/>
    </row>
    <row r="3" spans="1:12" ht="15.6" customHeight="1">
      <c r="A3" s="83" t="s">
        <v>82</v>
      </c>
      <c r="B3" s="83"/>
      <c r="C3" s="83"/>
      <c r="D3" s="83"/>
      <c r="E3" s="83"/>
      <c r="F3" s="83"/>
      <c r="G3" s="83"/>
      <c r="H3" s="83"/>
      <c r="I3" s="83"/>
      <c r="J3" s="31"/>
      <c r="K3" s="31"/>
      <c r="L3" s="31"/>
    </row>
    <row r="4" spans="1:12" ht="15.6" customHeight="1">
      <c r="B4" s="2"/>
    </row>
    <row r="5" spans="1:12" ht="15.6" customHeight="1">
      <c r="B5" s="2"/>
    </row>
    <row r="6" spans="1:12" ht="15.6" customHeight="1">
      <c r="B6" s="85" t="s">
        <v>55</v>
      </c>
      <c r="C6" s="85"/>
      <c r="D6" s="86">
        <f>基本事項入力!C3</f>
        <v>3</v>
      </c>
      <c r="E6" s="86"/>
      <c r="F6" s="86"/>
      <c r="G6" s="86"/>
      <c r="H6" s="86"/>
      <c r="I6" s="86"/>
      <c r="J6" s="34"/>
      <c r="K6" s="34"/>
      <c r="L6" s="34"/>
    </row>
    <row r="7" spans="1:12" ht="15.6" customHeight="1">
      <c r="B7" s="3"/>
      <c r="C7" s="3"/>
      <c r="D7" s="12"/>
      <c r="E7" s="12"/>
      <c r="F7" s="12"/>
      <c r="G7" s="12"/>
      <c r="H7" s="12"/>
      <c r="I7" s="12"/>
      <c r="J7" s="32"/>
      <c r="K7" s="32"/>
      <c r="L7" s="32"/>
    </row>
    <row r="8" spans="1:12" s="38" customFormat="1" ht="15.6" customHeight="1">
      <c r="A8" s="39"/>
      <c r="B8" s="3"/>
      <c r="C8" s="3"/>
      <c r="D8" s="32"/>
      <c r="E8" s="32"/>
      <c r="F8" s="32"/>
      <c r="G8" s="32"/>
      <c r="H8" s="32"/>
      <c r="I8" s="32"/>
      <c r="J8" s="32"/>
      <c r="K8" s="32"/>
      <c r="L8" s="32"/>
    </row>
    <row r="9" spans="1:12" ht="15.6" customHeight="1">
      <c r="A9" s="1">
        <v>1</v>
      </c>
      <c r="B9" s="85" t="s">
        <v>56</v>
      </c>
      <c r="C9" s="85"/>
      <c r="D9" s="84" t="str">
        <f>基本事項入力!C4</f>
        <v>バ・オール建築等施設整備工事監理業務委託</v>
      </c>
      <c r="E9" s="84"/>
      <c r="F9" s="84"/>
      <c r="G9" s="84"/>
      <c r="H9" s="84"/>
      <c r="I9" s="84"/>
      <c r="J9" s="32"/>
      <c r="K9" s="32"/>
      <c r="L9" s="32"/>
    </row>
    <row r="10" spans="1:12" ht="15.6" customHeight="1">
      <c r="B10" s="3"/>
      <c r="C10" s="3"/>
      <c r="D10" s="12"/>
      <c r="E10" s="12"/>
      <c r="F10" s="12"/>
      <c r="G10" s="12"/>
      <c r="H10" s="12"/>
      <c r="I10" s="12"/>
      <c r="J10" s="32"/>
      <c r="K10" s="32"/>
      <c r="L10" s="32"/>
    </row>
    <row r="11" spans="1:12" s="38" customFormat="1" ht="15.6" customHeight="1">
      <c r="A11" s="39"/>
      <c r="B11" s="3"/>
      <c r="C11" s="3"/>
      <c r="D11" s="32"/>
      <c r="E11" s="32"/>
      <c r="F11" s="32"/>
      <c r="G11" s="32"/>
      <c r="H11" s="32"/>
      <c r="I11" s="32"/>
      <c r="J11" s="32"/>
      <c r="K11" s="32"/>
      <c r="L11" s="32"/>
    </row>
    <row r="12" spans="1:12" ht="15.6" customHeight="1">
      <c r="A12" s="1">
        <v>2</v>
      </c>
      <c r="B12" s="85" t="s">
        <v>57</v>
      </c>
      <c r="C12" s="85"/>
      <c r="D12" s="84" t="str">
        <f>基本事項入力!C5</f>
        <v>五戸町大字上市川字中山前　地内</v>
      </c>
      <c r="E12" s="84"/>
      <c r="F12" s="84"/>
      <c r="G12" s="84"/>
      <c r="H12" s="84"/>
      <c r="I12" s="84"/>
      <c r="J12" s="32"/>
      <c r="K12" s="32"/>
      <c r="L12" s="32"/>
    </row>
    <row r="13" spans="1:12" ht="15.6" customHeight="1">
      <c r="B13" s="3"/>
      <c r="C13" s="3"/>
      <c r="D13" s="12"/>
      <c r="E13" s="12"/>
      <c r="F13" s="12"/>
      <c r="G13" s="12"/>
      <c r="H13" s="12"/>
      <c r="I13" s="12"/>
      <c r="J13" s="32"/>
      <c r="K13" s="32"/>
      <c r="L13" s="32"/>
    </row>
    <row r="14" spans="1:12" s="38" customFormat="1" ht="15.6" customHeight="1">
      <c r="A14" s="39"/>
      <c r="B14" s="3"/>
      <c r="C14" s="3"/>
      <c r="D14" s="32"/>
      <c r="E14" s="32"/>
      <c r="F14" s="32"/>
      <c r="G14" s="32"/>
      <c r="H14" s="32"/>
      <c r="I14" s="32"/>
      <c r="J14" s="32"/>
      <c r="K14" s="32"/>
      <c r="L14" s="32"/>
    </row>
    <row r="15" spans="1:12" ht="15.6" customHeight="1">
      <c r="A15" s="1">
        <v>3</v>
      </c>
      <c r="B15" s="85" t="s">
        <v>58</v>
      </c>
      <c r="C15" s="85"/>
      <c r="D15" s="87">
        <f>基本事項入力!C7</f>
        <v>46112</v>
      </c>
      <c r="E15" s="87"/>
      <c r="F15" s="87"/>
      <c r="G15" s="5" t="s">
        <v>30</v>
      </c>
      <c r="H15" s="5"/>
      <c r="I15" s="5"/>
      <c r="J15" s="5"/>
      <c r="K15" s="5"/>
      <c r="L15" s="5"/>
    </row>
    <row r="16" spans="1:12" ht="15.6" customHeight="1">
      <c r="B16" s="3"/>
      <c r="C16" s="3"/>
    </row>
    <row r="17" spans="1:12" s="38" customFormat="1" ht="15.6" customHeight="1">
      <c r="A17" s="39"/>
      <c r="B17" s="3"/>
      <c r="C17" s="3"/>
      <c r="D17" s="39"/>
      <c r="E17" s="39"/>
      <c r="F17" s="39"/>
      <c r="G17" s="39"/>
      <c r="H17" s="39"/>
      <c r="I17" s="39"/>
      <c r="J17" s="39"/>
      <c r="K17" s="39"/>
      <c r="L17" s="39"/>
    </row>
    <row r="18" spans="1:12" ht="15.6" customHeight="1">
      <c r="A18" s="1">
        <v>4</v>
      </c>
      <c r="B18" s="85" t="s">
        <v>59</v>
      </c>
      <c r="C18" s="85"/>
      <c r="D18" s="88">
        <f>基本事項入力!C8</f>
        <v>0</v>
      </c>
      <c r="E18" s="88"/>
      <c r="F18" s="88"/>
      <c r="G18" s="88"/>
      <c r="H18" s="88"/>
      <c r="I18" s="88"/>
      <c r="J18" s="36"/>
      <c r="K18" s="36"/>
      <c r="L18" s="36"/>
    </row>
    <row r="19" spans="1:12" ht="15.6" customHeight="1">
      <c r="C19" s="89" t="s">
        <v>14</v>
      </c>
      <c r="D19" s="89"/>
      <c r="E19" s="89"/>
      <c r="F19" s="89"/>
      <c r="G19" s="93">
        <f>ROUNDDOWN(D18/1.1*0.1,0)</f>
        <v>0</v>
      </c>
      <c r="H19" s="93"/>
      <c r="I19" s="93"/>
      <c r="J19" s="35"/>
      <c r="K19" s="35"/>
      <c r="L19" s="35"/>
    </row>
    <row r="20" spans="1:12" ht="15.6" customHeight="1"/>
    <row r="21" spans="1:12" s="38" customFormat="1" ht="15.6" customHeight="1">
      <c r="A21" s="39"/>
      <c r="B21" s="39"/>
      <c r="C21" s="39"/>
      <c r="D21" s="39"/>
      <c r="E21" s="39"/>
      <c r="F21" s="39"/>
      <c r="G21" s="39"/>
      <c r="H21" s="39"/>
      <c r="I21" s="39"/>
      <c r="J21" s="39"/>
      <c r="K21" s="39"/>
      <c r="L21" s="39"/>
    </row>
    <row r="22" spans="1:12" ht="15" customHeight="1">
      <c r="A22" s="1">
        <v>5</v>
      </c>
      <c r="B22" s="85" t="s">
        <v>15</v>
      </c>
      <c r="C22" s="85"/>
      <c r="D22" s="94" t="str">
        <f>IF(基本事項入力!C10="履行保証保険",A47,IF(基本事項入力!C10="履行ボンド",A48,IF(基本事項入力!C10="金融機関あるいは保証事業会社等による担保提供",A49,IF(AND(基本事項入力!C8&lt;=1000000,OR(基本事項入力!C10="契約金額100万円以下",基本事項入力!C10="")),"免　　除",基本事項入力!C9))))</f>
        <v>免　　除</v>
      </c>
      <c r="E22" s="94"/>
      <c r="F22" s="94"/>
      <c r="G22" s="94"/>
      <c r="H22" s="94"/>
      <c r="I22" s="94"/>
      <c r="J22" s="41"/>
      <c r="K22" s="41"/>
      <c r="L22" s="41"/>
    </row>
    <row r="23" spans="1:12" ht="15.6" customHeight="1">
      <c r="B23" s="2"/>
      <c r="D23" s="94"/>
      <c r="E23" s="94"/>
      <c r="F23" s="94"/>
      <c r="G23" s="94"/>
      <c r="H23" s="94"/>
      <c r="I23" s="94"/>
      <c r="J23" s="41"/>
      <c r="K23" s="41"/>
      <c r="L23" s="41"/>
    </row>
    <row r="24" spans="1:12" ht="15.6" customHeight="1">
      <c r="B24" s="2"/>
    </row>
    <row r="25" spans="1:12" s="38" customFormat="1" ht="15.6" customHeight="1">
      <c r="A25" s="39"/>
      <c r="B25" s="2"/>
      <c r="C25" s="39"/>
      <c r="D25" s="39"/>
      <c r="E25" s="39"/>
      <c r="F25" s="39"/>
      <c r="G25" s="39"/>
      <c r="H25" s="39"/>
      <c r="I25" s="39"/>
      <c r="J25" s="39"/>
    </row>
    <row r="26" spans="1:12" ht="15.6" customHeight="1">
      <c r="A26" s="1">
        <v>6</v>
      </c>
      <c r="B26" s="85" t="s">
        <v>16</v>
      </c>
      <c r="C26" s="85"/>
      <c r="D26" s="5"/>
      <c r="E26" s="5"/>
      <c r="F26" s="5"/>
      <c r="G26" s="5"/>
    </row>
    <row r="27" spans="1:12" ht="32.25" customHeight="1">
      <c r="B27" s="92" t="str">
        <f>IF(AND(基本事項入力!P8&lt;=365,基本事項入力!C8&gt;1000000,OR(基本事項入力!C10="金融機関あるいは保証事業会社等による担保提供",基本事項入力!C10="現金納付")),D54,IF(AND(基本事項入力!P8&lt;=365,OR(基本事項入力!C10="履行保証保険",基本事項入力!C10="履行ボンド")),D55,IF(AND(基本事項入力!P8&lt;=365,基本事項入力!C8&lt;=1000000,OR(基本事項入力!C10="契約金額100万円以下",基本事項入力!C10="")),D56,IF(AND(基本事項入力!P8&gt;365,基本事項入力!C8&gt;1000000,OR(基本事項入力!C10="金融機関あるいは保証事業会社等による担保提供",基本事項入力!C10="現金納付")),D59,IF(AND(基本事項入力!P8&gt;365,OR(基本事項入力!C10="履行保証保険",基本事項入力!C10="履行ボンド")),D60,IF(AND(基本事項入力!P8&gt;365,基本事項入力!C8&lt;=1000000,OR(基本事項入力!C10="契約金額100万円以下",基本事項入力!C10="")),D61,"エラー　基本事項入力を確認のうえ、不明の点があれば財政課までご連絡ください。"))))))</f>
        <v>　上記の業務について、発注者及び受注者は、別紙の約款（ただし、第34、36-6(A)条を除く。）によって委託契約を締結した。</v>
      </c>
      <c r="C27" s="92"/>
      <c r="D27" s="92"/>
      <c r="E27" s="92"/>
      <c r="F27" s="92"/>
      <c r="G27" s="92"/>
      <c r="H27" s="92"/>
      <c r="I27" s="92"/>
      <c r="J27" s="37"/>
    </row>
    <row r="28" spans="1:12" ht="22.5" customHeight="1">
      <c r="B28" s="91" t="s">
        <v>66</v>
      </c>
      <c r="C28" s="91"/>
      <c r="D28" s="91"/>
      <c r="E28" s="91"/>
      <c r="F28" s="91"/>
      <c r="G28" s="91"/>
      <c r="H28" s="91"/>
      <c r="I28" s="91"/>
      <c r="J28" s="33"/>
    </row>
    <row r="29" spans="1:12" ht="15.6" customHeight="1">
      <c r="B29" s="2"/>
    </row>
    <row r="30" spans="1:12" s="38" customFormat="1" ht="15.6" customHeight="1">
      <c r="A30" s="39"/>
      <c r="B30" s="2"/>
      <c r="C30" s="39"/>
      <c r="D30" s="39"/>
      <c r="E30" s="39"/>
      <c r="F30" s="39"/>
      <c r="G30" s="39"/>
      <c r="H30" s="39"/>
      <c r="I30" s="39"/>
      <c r="J30" s="39"/>
    </row>
    <row r="31" spans="1:12" ht="15.6" customHeight="1">
      <c r="B31" s="90">
        <f>基本事項入力!C6</f>
        <v>0</v>
      </c>
      <c r="C31" s="90"/>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8" customFormat="1" ht="15.6" customHeight="1">
      <c r="A36" s="39"/>
      <c r="B36" s="2"/>
      <c r="C36" s="39"/>
      <c r="D36" s="6"/>
      <c r="E36" s="39"/>
      <c r="F36" s="39"/>
      <c r="G36" s="39"/>
      <c r="H36" s="39"/>
      <c r="I36" s="39"/>
      <c r="J36" s="39"/>
    </row>
    <row r="37" spans="1:14" ht="15.6" customHeight="1">
      <c r="B37" s="4"/>
      <c r="C37" s="5"/>
      <c r="D37" s="6" t="s">
        <v>20</v>
      </c>
      <c r="E37" s="6" t="s">
        <v>21</v>
      </c>
      <c r="F37" s="5"/>
      <c r="G37" s="5"/>
    </row>
    <row r="38" spans="1:14" ht="15.6" customHeight="1">
      <c r="B38" s="2"/>
      <c r="E38" s="6"/>
      <c r="N38" s="38"/>
    </row>
    <row r="39" spans="1:14" ht="15.75" customHeight="1">
      <c r="B39" s="4"/>
      <c r="C39" s="5"/>
      <c r="D39" s="5"/>
      <c r="E39" s="6" t="s">
        <v>22</v>
      </c>
      <c r="F39" s="5"/>
      <c r="G39" s="5"/>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8"/>
    </row>
    <row r="46" spans="1:14" ht="15.95" customHeight="1">
      <c r="A46"/>
      <c r="B46"/>
      <c r="C46"/>
      <c r="D46"/>
      <c r="E46"/>
      <c r="F46"/>
      <c r="G46"/>
      <c r="H46"/>
      <c r="I46"/>
      <c r="J46" s="38"/>
    </row>
    <row r="47" spans="1:14" ht="15.95" customHeight="1">
      <c r="A47" t="s">
        <v>37</v>
      </c>
      <c r="B47"/>
      <c r="C47"/>
      <c r="D47"/>
      <c r="E47"/>
      <c r="F47"/>
      <c r="G47"/>
      <c r="H47"/>
      <c r="I47"/>
      <c r="J47" s="38"/>
    </row>
    <row r="48" spans="1:14" ht="15.95" customHeight="1">
      <c r="A48" t="s">
        <v>38</v>
      </c>
      <c r="B48"/>
      <c r="C48"/>
      <c r="D48"/>
      <c r="E48"/>
      <c r="F48"/>
      <c r="G48"/>
      <c r="H48"/>
      <c r="I48"/>
      <c r="J48" s="38"/>
    </row>
    <row r="49" spans="1:12" ht="15.95" customHeight="1">
      <c r="A49" s="19" t="str">
        <f>TEXT(基本事項入力!C8,"￥＃、＃＃＃－")&amp;"の納付に代えて"&amp;基本事項入力!C11&amp;"（保証金額"&amp;TEXT(基本事項入力!C8,"＃、＃＃＃円)"&amp;"の保証を受けた")</f>
        <v>¥-の納付に代えて（保証金額円)の保証を受けた</v>
      </c>
      <c r="B49"/>
      <c r="C49"/>
      <c r="D49"/>
      <c r="E49"/>
      <c r="F49"/>
      <c r="G49"/>
      <c r="H49"/>
      <c r="I49"/>
      <c r="J49" s="38"/>
    </row>
    <row r="50" spans="1:12" ht="15.95" customHeight="1">
      <c r="A50"/>
      <c r="B50"/>
      <c r="C50"/>
      <c r="D50"/>
      <c r="E50"/>
      <c r="F50"/>
      <c r="G50"/>
      <c r="H50"/>
      <c r="I50"/>
      <c r="J50" s="38"/>
    </row>
    <row r="51" spans="1:12" ht="15.95" customHeight="1">
      <c r="A51"/>
      <c r="B51"/>
      <c r="C51"/>
      <c r="D51"/>
      <c r="E51"/>
      <c r="F51"/>
      <c r="G51"/>
      <c r="H51"/>
      <c r="I51"/>
      <c r="J51" s="38"/>
    </row>
    <row r="52" spans="1:12" ht="18.75" customHeight="1">
      <c r="A52" s="95" t="s">
        <v>60</v>
      </c>
      <c r="B52" s="95"/>
      <c r="C52" s="95"/>
      <c r="D52" s="19"/>
      <c r="E52" s="38"/>
      <c r="F52" s="38"/>
      <c r="G52" s="38"/>
      <c r="H52" s="38"/>
      <c r="I52" s="38"/>
      <c r="J52" s="38"/>
      <c r="K52" s="38"/>
      <c r="L52"/>
    </row>
    <row r="53" spans="1:12" ht="18.75" customHeight="1">
      <c r="A53" s="95"/>
      <c r="B53" s="95"/>
      <c r="C53" s="95"/>
      <c r="D53" s="38"/>
      <c r="E53" s="38"/>
      <c r="F53" s="38"/>
      <c r="G53" s="38"/>
      <c r="H53" s="38"/>
      <c r="I53" s="38"/>
      <c r="J53" s="38"/>
      <c r="K53" s="38"/>
      <c r="L53"/>
    </row>
    <row r="54" spans="1:12" ht="18.75" customHeight="1">
      <c r="A54" s="82" t="s">
        <v>61</v>
      </c>
      <c r="B54" s="82"/>
      <c r="C54" s="82"/>
      <c r="D54" s="38" t="s">
        <v>72</v>
      </c>
      <c r="E54" s="38"/>
      <c r="F54" s="38"/>
      <c r="G54" s="38"/>
      <c r="H54" s="38"/>
      <c r="I54" s="38"/>
      <c r="J54" s="38"/>
      <c r="K54" s="38"/>
      <c r="L54"/>
    </row>
    <row r="55" spans="1:12" ht="18.75" customHeight="1">
      <c r="A55" s="82" t="s">
        <v>67</v>
      </c>
      <c r="B55" s="82"/>
      <c r="C55" s="82"/>
      <c r="D55" s="38" t="s">
        <v>73</v>
      </c>
      <c r="E55" s="38"/>
      <c r="F55" s="38"/>
      <c r="G55" s="38"/>
      <c r="H55" s="38"/>
      <c r="I55" s="38"/>
      <c r="J55" s="38"/>
      <c r="K55" s="38"/>
      <c r="L55"/>
    </row>
    <row r="56" spans="1:12" ht="18.75" customHeight="1">
      <c r="A56" s="82" t="s">
        <v>62</v>
      </c>
      <c r="B56" s="82"/>
      <c r="C56" s="82"/>
      <c r="D56" s="38" t="s">
        <v>74</v>
      </c>
      <c r="E56" s="38"/>
      <c r="F56" s="38"/>
      <c r="G56" s="38"/>
      <c r="H56" s="38"/>
      <c r="I56" s="38"/>
      <c r="J56" s="38"/>
      <c r="K56" s="38"/>
      <c r="L56"/>
    </row>
    <row r="57" spans="1:12" ht="18.75" customHeight="1">
      <c r="A57"/>
      <c r="B57"/>
      <c r="C57"/>
      <c r="D57"/>
      <c r="E57"/>
      <c r="F57"/>
      <c r="G57"/>
      <c r="H57"/>
      <c r="I57"/>
      <c r="J57" s="38"/>
      <c r="K57" s="38"/>
      <c r="L57" s="38"/>
    </row>
    <row r="58" spans="1:12" ht="18.75" customHeight="1">
      <c r="A58" s="82" t="s">
        <v>68</v>
      </c>
      <c r="B58" s="82"/>
      <c r="C58" s="82"/>
      <c r="D58"/>
      <c r="E58"/>
      <c r="F58"/>
      <c r="G58"/>
      <c r="H58"/>
      <c r="I58"/>
      <c r="J58" s="38"/>
      <c r="K58" s="38"/>
      <c r="L58" s="38"/>
    </row>
    <row r="59" spans="1:12" ht="18.75" customHeight="1">
      <c r="A59" s="82" t="s">
        <v>61</v>
      </c>
      <c r="B59" s="82"/>
      <c r="C59" s="82"/>
      <c r="D59" s="38" t="s">
        <v>69</v>
      </c>
      <c r="E59"/>
      <c r="F59"/>
      <c r="G59"/>
      <c r="H59"/>
      <c r="I59"/>
      <c r="J59" s="38"/>
      <c r="K59" s="38"/>
      <c r="L59" s="38"/>
    </row>
    <row r="60" spans="1:12" ht="18.75" customHeight="1">
      <c r="A60" s="82" t="s">
        <v>67</v>
      </c>
      <c r="B60" s="82"/>
      <c r="C60" s="82"/>
      <c r="D60" s="38" t="s">
        <v>70</v>
      </c>
      <c r="E60"/>
      <c r="F60"/>
      <c r="G60"/>
      <c r="H60"/>
      <c r="I60"/>
      <c r="J60" s="38"/>
      <c r="K60" s="38"/>
      <c r="L60" s="38"/>
    </row>
    <row r="61" spans="1:12" ht="18.75" customHeight="1">
      <c r="A61" s="82" t="s">
        <v>62</v>
      </c>
      <c r="B61" s="82"/>
      <c r="C61" s="82"/>
      <c r="D61" s="38" t="s">
        <v>71</v>
      </c>
      <c r="E61"/>
      <c r="F61"/>
      <c r="G61"/>
      <c r="H61"/>
      <c r="I61"/>
      <c r="J61" s="38"/>
      <c r="K61" s="38"/>
      <c r="L61" s="38"/>
    </row>
    <row r="62" spans="1:12" ht="18.75" customHeight="1">
      <c r="A62"/>
      <c r="B62"/>
      <c r="C62"/>
      <c r="D62"/>
      <c r="E62"/>
      <c r="F62"/>
      <c r="G62"/>
      <c r="H62"/>
      <c r="I62"/>
      <c r="J62" s="38"/>
      <c r="K62" s="38"/>
      <c r="L62" s="38"/>
    </row>
    <row r="63" spans="1:12" ht="18.75" customHeight="1">
      <c r="A63"/>
      <c r="B63"/>
      <c r="C63"/>
      <c r="D63"/>
      <c r="E63"/>
      <c r="F63"/>
      <c r="G63"/>
      <c r="H63"/>
      <c r="I63"/>
      <c r="J63" s="38"/>
      <c r="K63" s="38"/>
      <c r="L63" s="38"/>
    </row>
    <row r="64" spans="1:12" ht="18.75" customHeight="1">
      <c r="A64"/>
      <c r="B64"/>
      <c r="C64"/>
      <c r="D64"/>
      <c r="E64"/>
      <c r="F64"/>
      <c r="G64"/>
      <c r="H64"/>
      <c r="I64"/>
      <c r="J64" s="38"/>
      <c r="K64" s="38"/>
      <c r="L64" s="38"/>
    </row>
    <row r="65" spans="1:12" ht="18.75" customHeight="1">
      <c r="A65"/>
      <c r="B65"/>
      <c r="C65"/>
      <c r="D65"/>
      <c r="E65"/>
      <c r="F65"/>
      <c r="G65"/>
      <c r="H65"/>
      <c r="I65"/>
      <c r="J65" s="38"/>
      <c r="K65" s="38"/>
      <c r="L65" s="38"/>
    </row>
    <row r="66" spans="1:12" ht="18.75" customHeight="1">
      <c r="A66"/>
      <c r="B66"/>
      <c r="C66"/>
      <c r="D66"/>
      <c r="E66"/>
      <c r="F66"/>
      <c r="G66"/>
      <c r="H66"/>
      <c r="I66"/>
      <c r="J66" s="38"/>
      <c r="K66" s="38"/>
      <c r="L66" s="38"/>
    </row>
    <row r="67" spans="1:12" ht="18.75" customHeight="1">
      <c r="A67"/>
      <c r="B67"/>
      <c r="C67"/>
      <c r="D67"/>
      <c r="E67"/>
      <c r="F67"/>
      <c r="G67"/>
      <c r="H67"/>
      <c r="I67"/>
      <c r="J67" s="38"/>
      <c r="K67" s="38"/>
      <c r="L67" s="38"/>
    </row>
    <row r="68" spans="1:12" ht="18.75" customHeight="1">
      <c r="A68"/>
      <c r="B68"/>
      <c r="C68"/>
      <c r="D68"/>
      <c r="E68"/>
      <c r="F68"/>
      <c r="G68"/>
      <c r="H68"/>
      <c r="I68"/>
      <c r="J68" s="38"/>
      <c r="K68" s="38"/>
      <c r="L68" s="38"/>
    </row>
    <row r="69" spans="1:12" ht="15.95" customHeight="1">
      <c r="A69"/>
      <c r="B69"/>
      <c r="C69"/>
      <c r="D69"/>
      <c r="E69"/>
      <c r="F69"/>
      <c r="G69"/>
      <c r="H69"/>
      <c r="I69"/>
      <c r="J69" s="38"/>
      <c r="K69" s="38"/>
      <c r="L69" s="38"/>
    </row>
    <row r="70" spans="1:12" ht="15.95" customHeight="1">
      <c r="A70"/>
      <c r="B70"/>
      <c r="C70"/>
      <c r="D70"/>
      <c r="E70"/>
      <c r="F70"/>
      <c r="G70"/>
      <c r="H70"/>
      <c r="I70"/>
      <c r="J70" s="38"/>
      <c r="K70" s="38"/>
      <c r="L70" s="38"/>
    </row>
    <row r="71" spans="1:12" ht="15.95" customHeight="1">
      <c r="A71"/>
      <c r="B71"/>
      <c r="C71"/>
      <c r="D71"/>
      <c r="E71"/>
      <c r="F71"/>
      <c r="G71"/>
      <c r="H71"/>
      <c r="I71"/>
      <c r="J71" s="38"/>
      <c r="K71" s="38"/>
      <c r="L71" s="38"/>
    </row>
    <row r="72" spans="1:12" ht="15.95" customHeight="1">
      <c r="A72"/>
      <c r="B72"/>
      <c r="C72"/>
      <c r="D72"/>
      <c r="E72"/>
      <c r="F72"/>
      <c r="G72"/>
      <c r="H72"/>
      <c r="I72"/>
      <c r="J72" s="38"/>
      <c r="K72" s="38"/>
      <c r="L72" s="38"/>
    </row>
    <row r="73" spans="1:12" ht="15.95" customHeight="1">
      <c r="A73"/>
      <c r="B73"/>
      <c r="C73"/>
      <c r="D73"/>
      <c r="E73"/>
      <c r="F73"/>
      <c r="G73"/>
      <c r="H73"/>
      <c r="I73"/>
      <c r="J73" s="38"/>
      <c r="K73" s="38"/>
      <c r="L73" s="38"/>
    </row>
    <row r="74" spans="1:12" ht="15.95" customHeight="1">
      <c r="A74"/>
      <c r="B74"/>
      <c r="C74"/>
      <c r="D74"/>
      <c r="E74"/>
      <c r="F74"/>
      <c r="G74"/>
      <c r="H74"/>
      <c r="I74"/>
      <c r="J74" s="38"/>
      <c r="K74" s="38"/>
      <c r="L74" s="38"/>
    </row>
    <row r="75" spans="1:12" ht="15.95" customHeight="1">
      <c r="A75"/>
      <c r="B75"/>
      <c r="C75"/>
      <c r="D75"/>
      <c r="E75"/>
      <c r="F75"/>
      <c r="G75"/>
      <c r="H75"/>
      <c r="I75"/>
      <c r="J75" s="38"/>
      <c r="K75" s="38"/>
      <c r="L75" s="38"/>
    </row>
    <row r="76" spans="1:12" ht="18.75" customHeight="1">
      <c r="A76"/>
      <c r="B76"/>
      <c r="C76"/>
      <c r="D76"/>
      <c r="E76"/>
      <c r="F76"/>
      <c r="G76"/>
      <c r="H76"/>
      <c r="I76"/>
      <c r="J76" s="38"/>
      <c r="K76" s="38"/>
      <c r="L76" s="38"/>
    </row>
    <row r="77" spans="1:12" ht="18.75" customHeight="1">
      <c r="A77"/>
      <c r="B77"/>
      <c r="C77"/>
      <c r="D77"/>
      <c r="E77"/>
      <c r="F77"/>
      <c r="G77"/>
      <c r="H77"/>
      <c r="I77"/>
      <c r="J77" s="38"/>
      <c r="K77" s="38"/>
      <c r="L77" s="38"/>
    </row>
    <row r="78" spans="1:12" ht="18.75" customHeight="1">
      <c r="A78"/>
      <c r="B78"/>
      <c r="C78"/>
      <c r="D78"/>
      <c r="E78"/>
      <c r="F78"/>
      <c r="G78"/>
      <c r="H78"/>
      <c r="I78"/>
      <c r="J78" s="38"/>
      <c r="K78" s="38"/>
      <c r="L78" s="38"/>
    </row>
    <row r="79" spans="1:12" ht="18.75" customHeight="1">
      <c r="A79"/>
      <c r="B79"/>
      <c r="C79"/>
      <c r="D79"/>
      <c r="E79"/>
      <c r="F79"/>
      <c r="G79"/>
      <c r="H79"/>
      <c r="I79"/>
      <c r="J79" s="38"/>
      <c r="K79" s="38"/>
      <c r="L79" s="38"/>
    </row>
    <row r="80" spans="1:12" ht="18.75" customHeight="1">
      <c r="A80"/>
      <c r="B80"/>
      <c r="C80"/>
      <c r="D80"/>
      <c r="E80"/>
      <c r="F80"/>
      <c r="G80"/>
      <c r="H80"/>
      <c r="I80"/>
      <c r="J80" s="38"/>
      <c r="K80" s="38"/>
      <c r="L80" s="38"/>
    </row>
    <row r="81" spans="1:12" ht="18.75" customHeight="1">
      <c r="A81"/>
      <c r="B81"/>
      <c r="C81"/>
      <c r="D81"/>
      <c r="E81"/>
      <c r="F81"/>
      <c r="G81"/>
      <c r="H81"/>
      <c r="I81"/>
      <c r="J81" s="38"/>
      <c r="K81" s="38"/>
      <c r="L81" s="38"/>
    </row>
    <row r="82" spans="1:12" ht="18.75" customHeight="1">
      <c r="A82"/>
      <c r="B82"/>
      <c r="C82"/>
      <c r="D82"/>
      <c r="E82"/>
      <c r="F82"/>
      <c r="G82"/>
      <c r="H82"/>
      <c r="I82"/>
      <c r="J82" s="38"/>
      <c r="K82" s="38"/>
      <c r="L82" s="38"/>
    </row>
    <row r="83" spans="1:12" ht="18.75" customHeight="1">
      <c r="A83"/>
      <c r="B83"/>
      <c r="C83"/>
      <c r="D83"/>
      <c r="E83"/>
      <c r="F83"/>
      <c r="G83"/>
      <c r="H83"/>
      <c r="I83"/>
      <c r="J83" s="38"/>
      <c r="K83" s="38"/>
      <c r="L83" s="38"/>
    </row>
    <row r="84" spans="1:12" ht="18.75" customHeight="1">
      <c r="A84"/>
      <c r="B84"/>
      <c r="C84"/>
      <c r="D84"/>
      <c r="E84"/>
      <c r="F84"/>
      <c r="G84"/>
      <c r="H84"/>
      <c r="I84"/>
      <c r="J84" s="38"/>
      <c r="K84" s="38"/>
      <c r="L84" s="38"/>
    </row>
    <row r="85" spans="1:12" ht="18.75" customHeight="1">
      <c r="A85"/>
      <c r="B85"/>
      <c r="C85"/>
      <c r="D85"/>
      <c r="E85"/>
      <c r="F85"/>
      <c r="G85"/>
      <c r="H85"/>
      <c r="I85"/>
      <c r="J85" s="38"/>
      <c r="K85" s="38"/>
      <c r="L85" s="38"/>
    </row>
    <row r="86" spans="1:12" ht="18.75" customHeight="1">
      <c r="A86"/>
      <c r="B86"/>
      <c r="C86"/>
      <c r="D86"/>
      <c r="E86"/>
      <c r="F86"/>
      <c r="G86"/>
      <c r="H86"/>
      <c r="I86"/>
      <c r="J86" s="38"/>
      <c r="K86" s="38"/>
      <c r="L86" s="38"/>
    </row>
    <row r="87" spans="1:12" ht="18.75" customHeight="1">
      <c r="A87"/>
      <c r="B87"/>
      <c r="C87"/>
      <c r="D87"/>
      <c r="E87"/>
      <c r="F87"/>
      <c r="G87"/>
      <c r="H87"/>
      <c r="I87"/>
      <c r="J87" s="38"/>
      <c r="K87" s="38"/>
      <c r="L87" s="38"/>
    </row>
    <row r="88" spans="1:12" ht="18.75" customHeight="1">
      <c r="A88"/>
      <c r="B88"/>
      <c r="C88"/>
      <c r="D88"/>
      <c r="E88"/>
      <c r="F88"/>
      <c r="G88"/>
      <c r="H88"/>
      <c r="I88"/>
      <c r="J88" s="38"/>
      <c r="K88" s="38"/>
      <c r="L88" s="38"/>
    </row>
    <row r="89" spans="1:12">
      <c r="A89"/>
      <c r="B89"/>
      <c r="C89"/>
      <c r="D89"/>
      <c r="E89"/>
      <c r="F89"/>
      <c r="G89"/>
      <c r="H89"/>
      <c r="I89"/>
      <c r="J89" s="38"/>
      <c r="K89" s="38"/>
      <c r="L89" s="38"/>
    </row>
    <row r="92" spans="1:12" s="22" customFormat="1" ht="75" customHeight="1">
      <c r="A92" s="1"/>
      <c r="B92" s="1"/>
      <c r="C92" s="1"/>
      <c r="D92" s="1"/>
      <c r="E92" s="1"/>
      <c r="F92" s="1"/>
      <c r="G92" s="1"/>
      <c r="H92" s="1"/>
      <c r="I92" s="1"/>
      <c r="J92" s="39"/>
      <c r="K92" s="39"/>
      <c r="L92" s="39"/>
    </row>
    <row r="93" spans="1:12" s="22" customFormat="1" ht="42.75" customHeight="1">
      <c r="A93" s="1"/>
      <c r="B93" s="1"/>
      <c r="C93" s="1"/>
      <c r="D93" s="1"/>
      <c r="E93" s="1"/>
      <c r="F93" s="1"/>
      <c r="G93" s="1"/>
      <c r="H93" s="1"/>
      <c r="I93" s="1"/>
      <c r="J93" s="39"/>
      <c r="K93" s="39"/>
      <c r="L93" s="39"/>
    </row>
    <row r="94" spans="1:12" s="22" customFormat="1" ht="19.5">
      <c r="A94" s="1"/>
      <c r="B94" s="1"/>
      <c r="C94" s="1"/>
      <c r="D94" s="1"/>
      <c r="E94" s="1"/>
      <c r="F94" s="1"/>
      <c r="G94" s="1"/>
      <c r="H94" s="1"/>
      <c r="I94" s="1"/>
      <c r="J94" s="39"/>
      <c r="K94" s="39"/>
      <c r="L94" s="39"/>
    </row>
    <row r="95" spans="1:12" s="22" customFormat="1" ht="19.5">
      <c r="A95" s="1"/>
      <c r="B95" s="1"/>
      <c r="C95" s="1"/>
      <c r="D95" s="1"/>
      <c r="E95" s="1"/>
      <c r="F95" s="1"/>
      <c r="G95" s="1"/>
      <c r="H95" s="1"/>
      <c r="I95" s="1"/>
      <c r="J95" s="39"/>
      <c r="K95" s="39"/>
      <c r="L95" s="39"/>
    </row>
    <row r="96" spans="1:12" s="22" customFormat="1" ht="263.25" customHeight="1">
      <c r="A96" s="1"/>
      <c r="B96" s="1"/>
      <c r="C96" s="1"/>
      <c r="D96" s="1"/>
      <c r="E96" s="1"/>
      <c r="F96" s="1"/>
      <c r="G96" s="1"/>
      <c r="H96" s="1"/>
      <c r="I96" s="1"/>
      <c r="J96" s="39"/>
      <c r="K96" s="39"/>
      <c r="L96" s="39"/>
    </row>
  </sheetData>
  <mergeCells count="27">
    <mergeCell ref="A52:C53"/>
    <mergeCell ref="A54:C54"/>
    <mergeCell ref="A55:C55"/>
    <mergeCell ref="A56:C56"/>
    <mergeCell ref="A58:C58"/>
    <mergeCell ref="B31:C31"/>
    <mergeCell ref="B28:I28"/>
    <mergeCell ref="B27:I27"/>
    <mergeCell ref="G19:I19"/>
    <mergeCell ref="D22:I23"/>
    <mergeCell ref="B22:C22"/>
    <mergeCell ref="A60:C60"/>
    <mergeCell ref="A61:C61"/>
    <mergeCell ref="A3:I3"/>
    <mergeCell ref="D9:I9"/>
    <mergeCell ref="B18:C18"/>
    <mergeCell ref="B6:C6"/>
    <mergeCell ref="B9:C9"/>
    <mergeCell ref="D6:I6"/>
    <mergeCell ref="D15:F15"/>
    <mergeCell ref="D12:I12"/>
    <mergeCell ref="B12:C12"/>
    <mergeCell ref="B15:C15"/>
    <mergeCell ref="D18:I18"/>
    <mergeCell ref="A59:C59"/>
    <mergeCell ref="C19:F19"/>
    <mergeCell ref="B26:C26"/>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8"/>
  <sheetViews>
    <sheetView view="pageBreakPreview" zoomScale="110" zoomScaleNormal="100" zoomScaleSheetLayoutView="110" workbookViewId="0">
      <selection activeCell="Q14" sqref="Q14"/>
    </sheetView>
  </sheetViews>
  <sheetFormatPr defaultRowHeight="18.75"/>
  <cols>
    <col min="1" max="1" width="5.375" style="1" customWidth="1"/>
    <col min="2" max="8" width="10.75" style="1" customWidth="1"/>
    <col min="9" max="9" width="9.25" style="1" customWidth="1"/>
  </cols>
  <sheetData>
    <row r="1" spans="1:9">
      <c r="A1" s="10"/>
      <c r="B1" s="10"/>
      <c r="C1" s="10"/>
      <c r="D1" s="10"/>
      <c r="E1" s="10"/>
      <c r="F1" s="10"/>
      <c r="G1" s="10"/>
      <c r="H1" s="10"/>
      <c r="I1" s="10"/>
    </row>
    <row r="2" spans="1:9" ht="18.75" customHeight="1">
      <c r="A2" s="97" t="s">
        <v>13</v>
      </c>
      <c r="B2" s="97"/>
      <c r="C2" s="97"/>
      <c r="D2" s="97"/>
      <c r="E2" s="97"/>
      <c r="F2" s="97"/>
      <c r="G2" s="97"/>
      <c r="H2" s="97"/>
    </row>
    <row r="3" spans="1:9">
      <c r="B3" s="2"/>
    </row>
    <row r="4" spans="1:9" ht="18.75" customHeight="1">
      <c r="C4" s="5"/>
      <c r="D4" s="5"/>
      <c r="E4" s="5"/>
      <c r="F4" s="89" t="s">
        <v>1</v>
      </c>
      <c r="G4" s="89"/>
      <c r="H4" s="89"/>
    </row>
    <row r="5" spans="1:9">
      <c r="B5" s="2"/>
    </row>
    <row r="6" spans="1:9">
      <c r="B6" s="104" t="s">
        <v>2</v>
      </c>
      <c r="C6" s="96"/>
      <c r="D6" s="96"/>
      <c r="E6" s="96"/>
      <c r="F6" s="96"/>
      <c r="G6" s="96"/>
    </row>
    <row r="7" spans="1:9">
      <c r="B7" s="2"/>
    </row>
    <row r="8" spans="1:9">
      <c r="B8" s="2"/>
    </row>
    <row r="9" spans="1:9">
      <c r="C9" s="5"/>
      <c r="D9" s="5"/>
      <c r="E9" s="11" t="s">
        <v>3</v>
      </c>
      <c r="F9" s="5"/>
      <c r="G9" s="5"/>
      <c r="H9" s="10"/>
    </row>
    <row r="10" spans="1:9">
      <c r="C10" s="5"/>
      <c r="D10" s="5"/>
      <c r="E10" s="11" t="s">
        <v>4</v>
      </c>
      <c r="F10" s="5"/>
      <c r="G10" s="5"/>
      <c r="H10" s="10"/>
    </row>
    <row r="11" spans="1:9">
      <c r="C11" s="5"/>
      <c r="D11" s="5"/>
      <c r="E11" s="11" t="s">
        <v>5</v>
      </c>
      <c r="F11" s="5"/>
      <c r="G11" s="5"/>
      <c r="H11" s="10"/>
    </row>
    <row r="12" spans="1:9">
      <c r="B12" s="2"/>
    </row>
    <row r="13" spans="1:9">
      <c r="B13" s="2"/>
    </row>
    <row r="14" spans="1:9" ht="37.5" customHeight="1">
      <c r="A14" s="98" t="str">
        <f>"　"&amp;基本事項入力!A3&amp;"第 "&amp;基本事項入力!C3&amp;" 号"&amp;基本事項入力!C4&amp;"に係る契約保証金を次の事由により免除してくださるよう申請します。"</f>
        <v>　業務委託番号第 3 号バ・オール建築等施設整備工事監理業務委託に係る契約保証金を次の事由により免除してくださるよう申請します。</v>
      </c>
      <c r="B14" s="98"/>
      <c r="C14" s="98"/>
      <c r="D14" s="98"/>
      <c r="E14" s="98"/>
      <c r="F14" s="98"/>
      <c r="G14" s="98"/>
      <c r="H14" s="98"/>
    </row>
    <row r="15" spans="1:9">
      <c r="B15" s="2"/>
    </row>
    <row r="16" spans="1:9">
      <c r="A16" s="101" t="s">
        <v>6</v>
      </c>
      <c r="B16" s="101"/>
      <c r="C16" s="101"/>
      <c r="D16" s="101"/>
      <c r="E16" s="101"/>
      <c r="F16" s="101"/>
      <c r="G16" s="101"/>
    </row>
    <row r="17" spans="1:10" ht="26.25" customHeight="1">
      <c r="A17" s="24" t="s">
        <v>45</v>
      </c>
      <c r="B17" s="102" t="s">
        <v>43</v>
      </c>
      <c r="C17" s="102"/>
      <c r="D17" s="102"/>
      <c r="E17" s="102"/>
      <c r="F17" s="102"/>
      <c r="G17" s="102"/>
      <c r="H17" s="102"/>
    </row>
    <row r="18" spans="1:10">
      <c r="A18" s="20"/>
      <c r="B18" s="21"/>
      <c r="C18" s="20"/>
      <c r="D18" s="20"/>
      <c r="E18" s="20"/>
      <c r="F18" s="20"/>
      <c r="G18" s="20"/>
      <c r="H18" s="20"/>
    </row>
    <row r="19" spans="1:10" ht="18.75" customHeight="1">
      <c r="A19" s="24" t="s">
        <v>44</v>
      </c>
      <c r="B19" s="102" t="s">
        <v>46</v>
      </c>
      <c r="C19" s="102"/>
      <c r="D19" s="102"/>
      <c r="E19" s="102"/>
      <c r="F19" s="102"/>
      <c r="G19" s="102"/>
      <c r="H19" s="102"/>
    </row>
    <row r="20" spans="1:10">
      <c r="B20" s="2"/>
    </row>
    <row r="21" spans="1:10" ht="45" customHeight="1">
      <c r="A21" s="25" t="s">
        <v>48</v>
      </c>
      <c r="B21" s="103" t="s">
        <v>47</v>
      </c>
      <c r="C21" s="103"/>
      <c r="D21" s="103"/>
      <c r="E21" s="103"/>
      <c r="F21" s="103"/>
      <c r="G21" s="103"/>
      <c r="H21" s="103"/>
    </row>
    <row r="22" spans="1:10" ht="18.75" customHeight="1">
      <c r="A22" s="99" t="s">
        <v>7</v>
      </c>
      <c r="B22" s="99"/>
      <c r="C22" s="99" t="s">
        <v>8</v>
      </c>
      <c r="D22" s="99"/>
      <c r="E22" s="23" t="s">
        <v>9</v>
      </c>
      <c r="F22" s="23" t="s">
        <v>10</v>
      </c>
      <c r="G22" s="23" t="s">
        <v>11</v>
      </c>
      <c r="H22" s="23" t="s">
        <v>12</v>
      </c>
      <c r="J22" s="1"/>
    </row>
    <row r="23" spans="1:10" ht="50.25" customHeight="1">
      <c r="A23" s="100"/>
      <c r="B23" s="100"/>
      <c r="C23" s="99"/>
      <c r="D23" s="99"/>
      <c r="E23" s="23"/>
      <c r="F23" s="23"/>
      <c r="G23" s="23"/>
      <c r="H23" s="23"/>
      <c r="J23" s="1"/>
    </row>
    <row r="24" spans="1:10" ht="58.5" customHeight="1">
      <c r="A24" s="100"/>
      <c r="B24" s="100"/>
      <c r="C24" s="99"/>
      <c r="D24" s="99"/>
      <c r="E24" s="23"/>
      <c r="F24" s="23"/>
      <c r="G24" s="23"/>
      <c r="H24" s="23"/>
      <c r="J24" s="1"/>
    </row>
    <row r="25" spans="1:10">
      <c r="B25" s="2"/>
    </row>
    <row r="26" spans="1:10" ht="29.25" customHeight="1">
      <c r="A26" s="26" t="s">
        <v>49</v>
      </c>
      <c r="B26" s="105" t="s">
        <v>52</v>
      </c>
      <c r="C26" s="105"/>
      <c r="D26" s="105"/>
      <c r="E26" s="105"/>
      <c r="F26" s="105"/>
      <c r="G26" s="105"/>
      <c r="H26" s="105"/>
    </row>
    <row r="27" spans="1:10" ht="35.25" customHeight="1">
      <c r="A27" s="27" t="s">
        <v>50</v>
      </c>
      <c r="B27" s="105" t="s">
        <v>51</v>
      </c>
      <c r="C27" s="105"/>
      <c r="D27" s="105"/>
      <c r="E27" s="105"/>
      <c r="F27" s="105"/>
      <c r="G27" s="105"/>
      <c r="H27" s="105"/>
    </row>
    <row r="28" spans="1:10">
      <c r="B28" s="2"/>
    </row>
  </sheetData>
  <mergeCells count="16">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s>
  <phoneticPr fontId="20"/>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建築工事監理業務委託契約書</vt:lpstr>
      <vt:lpstr>契約保証金免除申請書</vt:lpstr>
      <vt:lpstr>基本事項入力!Print_Area</vt:lpstr>
      <vt:lpstr>契約保証金免除申請書!Print_Area</vt:lpstr>
      <vt:lpstr>建築工事監理業務委託契約書!Print_Area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2024-07-16T07:19:54Z</cp:lastPrinted>
  <dcterms:created xsi:type="dcterms:W3CDTF">2021-05-25T05:55:00Z</dcterms:created>
  <dcterms:modified xsi:type="dcterms:W3CDTF">2025-04-09T07:32:38Z</dcterms:modified>
</cp:coreProperties>
</file>