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\\dc01\共有\15_建設整備課\■土木班共通\★設計書\R7年度\02_入札業務委託\コンサル委託\05_五戸町管内（第１工区）橋梁補修調査設計業務委託\05_受領\エイト技術㈱\250704_数量データ\"/>
    </mc:Choice>
  </mc:AlternateContent>
  <xr:revisionPtr revIDLastSave="0" documentId="13_ncr:1_{6D045CDE-379F-4193-96DF-38A1F1647FF0}" xr6:coauthVersionLast="47" xr6:coauthVersionMax="47" xr10:uidLastSave="{00000000-0000-0000-0000-000000000000}"/>
  <bookViews>
    <workbookView xWindow="-120" yWindow="-120" windowWidth="29040" windowHeight="15720" tabRatio="722" xr2:uid="{00000000-000D-0000-FFFF-FFFF00000000}"/>
  </bookViews>
  <sheets>
    <sheet name="内訳書" sheetId="7" r:id="rId1"/>
  </sheets>
  <externalReferences>
    <externalReference r:id="rId2"/>
  </externalReferences>
  <definedNames>
    <definedName name="_xlnm.Print_Area" localSheetId="0">内訳書!$B$1:$K$47</definedName>
    <definedName name="ﾀｲﾄﾙ行">#REF!</definedName>
    <definedName name="印刷範囲">#REF!</definedName>
    <definedName name="単価">[1]基本人件費!#REF!</definedName>
    <definedName name="点検計画の提案">[1]基本人件費!#REF!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1" i="7" l="1"/>
  <c r="I42" i="7" s="1"/>
  <c r="I36" i="7"/>
  <c r="I35" i="7"/>
  <c r="I34" i="7"/>
  <c r="I33" i="7"/>
  <c r="I32" i="7"/>
  <c r="I31" i="7"/>
  <c r="I24" i="7"/>
  <c r="I23" i="7"/>
  <c r="I30" i="7" l="1"/>
  <c r="I39" i="7" s="1"/>
  <c r="I44" i="7" s="1"/>
  <c r="I15" i="7" s="1"/>
  <c r="I22" i="7"/>
  <c r="I21" i="7" s="1"/>
  <c r="I25" i="7" s="1"/>
  <c r="I27" i="7" s="1"/>
  <c r="I14" i="7" s="1"/>
  <c r="I16" i="7" l="1"/>
  <c r="I17" i="7" s="1"/>
  <c r="I18" i="7" s="1"/>
</calcChain>
</file>

<file path=xl/sharedStrings.xml><?xml version="1.0" encoding="utf-8"?>
<sst xmlns="http://schemas.openxmlformats.org/spreadsheetml/2006/main" count="61" uniqueCount="51">
  <si>
    <t>単価</t>
    <rPh sb="0" eb="2">
      <t>タンカ</t>
    </rPh>
    <phoneticPr fontId="2"/>
  </si>
  <si>
    <t>金額</t>
    <rPh sb="0" eb="2">
      <t>キンガク</t>
    </rPh>
    <phoneticPr fontId="2"/>
  </si>
  <si>
    <t>摘要</t>
    <rPh sb="0" eb="2">
      <t>テキヨウ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</si>
  <si>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</si>
  <si>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</si>
  <si>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称号又は名称</t>
    <rPh sb="0" eb="3">
      <t>ショウゴウマタ</t>
    </rPh>
    <rPh sb="4" eb="6">
      <t>メイショウ</t>
    </rPh>
    <phoneticPr fontId="2"/>
  </si>
  <si>
    <t>代表者氏名</t>
    <rPh sb="0" eb="5">
      <t>ダイヒョウシャシメイ</t>
    </rPh>
    <phoneticPr fontId="2"/>
  </si>
  <si>
    <t>五　戸　町　長　様</t>
    <rPh sb="0" eb="1">
      <t>ゴ</t>
    </rPh>
    <rPh sb="2" eb="3">
      <t>ト</t>
    </rPh>
    <rPh sb="4" eb="5">
      <t>マチ</t>
    </rPh>
    <rPh sb="6" eb="7">
      <t>チョウ</t>
    </rPh>
    <rPh sb="8" eb="9">
      <t>サマ</t>
    </rPh>
    <phoneticPr fontId="2"/>
  </si>
  <si>
    <t>業務委託番号</t>
    <rPh sb="0" eb="2">
      <t>ギョウム</t>
    </rPh>
    <rPh sb="2" eb="4">
      <t>イタク</t>
    </rPh>
    <rPh sb="4" eb="6">
      <t>バンゴウ</t>
    </rPh>
    <phoneticPr fontId="2"/>
  </si>
  <si>
    <t>業務委託名</t>
    <rPh sb="0" eb="5">
      <t>ギョウムイタクメイ</t>
    </rPh>
    <phoneticPr fontId="2"/>
  </si>
  <si>
    <t>積算担当者氏名</t>
    <rPh sb="0" eb="5">
      <t>セキサンタントウシャ</t>
    </rPh>
    <rPh sb="5" eb="7">
      <t>シメイ</t>
    </rPh>
    <phoneticPr fontId="2"/>
  </si>
  <si>
    <t>積　算　内　訳　書</t>
    <rPh sb="0" eb="1">
      <t>ツミ</t>
    </rPh>
    <rPh sb="2" eb="3">
      <t>サン</t>
    </rPh>
    <rPh sb="6" eb="7">
      <t>ワケ</t>
    </rPh>
    <rPh sb="8" eb="9">
      <t>ショ</t>
    </rPh>
    <phoneticPr fontId="2"/>
  </si>
  <si>
    <t>令和　　 年　　 月　    日</t>
    <phoneticPr fontId="2"/>
  </si>
  <si>
    <t>式</t>
    <rPh sb="0" eb="1">
      <t>シキ</t>
    </rPh>
    <phoneticPr fontId="2"/>
  </si>
  <si>
    <t>業務委託料</t>
    <rPh sb="0" eb="5">
      <t>ギョウムイタクリョウ</t>
    </rPh>
    <phoneticPr fontId="2"/>
  </si>
  <si>
    <t>業務価格</t>
    <rPh sb="0" eb="4">
      <t>ギョウムカカク</t>
    </rPh>
    <phoneticPr fontId="2"/>
  </si>
  <si>
    <t>％</t>
    <phoneticPr fontId="2"/>
  </si>
  <si>
    <t>費目・工種・種別・細別</t>
    <rPh sb="0" eb="2">
      <t>ヒモク</t>
    </rPh>
    <rPh sb="3" eb="5">
      <t>コウシュ</t>
    </rPh>
    <rPh sb="6" eb="8">
      <t>シュベツ</t>
    </rPh>
    <rPh sb="9" eb="11">
      <t>サイベツ</t>
    </rPh>
    <phoneticPr fontId="2"/>
  </si>
  <si>
    <t>　調査業務価格</t>
    <rPh sb="1" eb="7">
      <t>チョウサギョウムカカク</t>
    </rPh>
    <phoneticPr fontId="2"/>
  </si>
  <si>
    <t>　設計業務価格</t>
    <rPh sb="1" eb="5">
      <t>セッケイギョウム</t>
    </rPh>
    <rPh sb="5" eb="7">
      <t>カカク</t>
    </rPh>
    <phoneticPr fontId="2"/>
  </si>
  <si>
    <t>　消費税等相当額</t>
    <rPh sb="1" eb="8">
      <t>ショウヒゼイトウソウトウガク</t>
    </rPh>
    <phoneticPr fontId="2"/>
  </si>
  <si>
    <t>一般調査業務</t>
    <rPh sb="0" eb="6">
      <t>イッパンチョウサギョウム</t>
    </rPh>
    <phoneticPr fontId="2"/>
  </si>
  <si>
    <t>　直接調査費</t>
    <rPh sb="1" eb="6">
      <t>チョクセツチョウサヒ</t>
    </rPh>
    <phoneticPr fontId="2"/>
  </si>
  <si>
    <t>　　原位置調査</t>
    <rPh sb="2" eb="5">
      <t>ゲンイチ</t>
    </rPh>
    <rPh sb="5" eb="7">
      <t>チョウサ</t>
    </rPh>
    <phoneticPr fontId="2"/>
  </si>
  <si>
    <t>　　　シュミットハンマー試験</t>
    <rPh sb="12" eb="14">
      <t>シケン</t>
    </rPh>
    <phoneticPr fontId="2"/>
  </si>
  <si>
    <t>　　　中性化試験（ドリル法）</t>
    <rPh sb="3" eb="8">
      <t>チュウセイカシケン</t>
    </rPh>
    <rPh sb="12" eb="13">
      <t>ホウ</t>
    </rPh>
    <phoneticPr fontId="2"/>
  </si>
  <si>
    <t>純調査費</t>
    <rPh sb="0" eb="4">
      <t>ジュンチョウサヒ</t>
    </rPh>
    <phoneticPr fontId="2"/>
  </si>
  <si>
    <t>　諸経費</t>
    <rPh sb="1" eb="4">
      <t>ショケイヒ</t>
    </rPh>
    <phoneticPr fontId="2"/>
  </si>
  <si>
    <t>調査業務価格</t>
    <rPh sb="0" eb="6">
      <t>チョウサギョウムカカク</t>
    </rPh>
    <phoneticPr fontId="2"/>
  </si>
  <si>
    <t>箇所</t>
    <rPh sb="0" eb="2">
      <t>カショ</t>
    </rPh>
    <phoneticPr fontId="2"/>
  </si>
  <si>
    <t>式</t>
    <rPh sb="0" eb="1">
      <t>シキ</t>
    </rPh>
    <phoneticPr fontId="2"/>
  </si>
  <si>
    <t>設計業務</t>
    <rPh sb="0" eb="4">
      <t>セッケイギョウム</t>
    </rPh>
    <phoneticPr fontId="2"/>
  </si>
  <si>
    <t>　直接人件費</t>
    <rPh sb="1" eb="6">
      <t>チョクセツジンケンヒ</t>
    </rPh>
    <phoneticPr fontId="2"/>
  </si>
  <si>
    <t>　　現地調査</t>
    <rPh sb="2" eb="6">
      <t>ゲンチチョウサ</t>
    </rPh>
    <phoneticPr fontId="2"/>
  </si>
  <si>
    <t>　　防護柵補修設計</t>
    <rPh sb="2" eb="9">
      <t>ボウゴサクホシュウセッケイ</t>
    </rPh>
    <phoneticPr fontId="2"/>
  </si>
  <si>
    <t>　　床版補修設計</t>
    <rPh sb="2" eb="8">
      <t>ショウバンホシュウセッケイ</t>
    </rPh>
    <phoneticPr fontId="2"/>
  </si>
  <si>
    <t>　　施工計画</t>
    <rPh sb="2" eb="6">
      <t>セコウケイカク</t>
    </rPh>
    <phoneticPr fontId="2"/>
  </si>
  <si>
    <t>　　打合せ等</t>
    <rPh sb="2" eb="4">
      <t>ウチアワ</t>
    </rPh>
    <rPh sb="5" eb="6">
      <t>トウ</t>
    </rPh>
    <phoneticPr fontId="2"/>
  </si>
  <si>
    <t>　直接経費</t>
    <rPh sb="1" eb="5">
      <t>チョクセツケイヒ</t>
    </rPh>
    <phoneticPr fontId="2"/>
  </si>
  <si>
    <t>　　旅費交通費</t>
    <rPh sb="2" eb="7">
      <t>リョヒコウツウヒ</t>
    </rPh>
    <phoneticPr fontId="2"/>
  </si>
  <si>
    <t>　　電子成果品作成費（概略・予備・詳細）</t>
    <rPh sb="2" eb="10">
      <t>デンシセイカヒンサクセイヒ</t>
    </rPh>
    <rPh sb="11" eb="13">
      <t>ガイリャク</t>
    </rPh>
    <rPh sb="14" eb="16">
      <t>ヨビ</t>
    </rPh>
    <rPh sb="17" eb="19">
      <t>ショウサイ</t>
    </rPh>
    <phoneticPr fontId="2"/>
  </si>
  <si>
    <t>直接原価</t>
    <rPh sb="0" eb="4">
      <t>チョクセツゲンカ</t>
    </rPh>
    <phoneticPr fontId="2"/>
  </si>
  <si>
    <t>　その他原価</t>
    <rPh sb="3" eb="4">
      <t>タ</t>
    </rPh>
    <rPh sb="4" eb="6">
      <t>ゲンカ</t>
    </rPh>
    <phoneticPr fontId="2"/>
  </si>
  <si>
    <t>間接原価</t>
    <rPh sb="0" eb="4">
      <t>カンセツゲンカ</t>
    </rPh>
    <phoneticPr fontId="2"/>
  </si>
  <si>
    <t>業務原価</t>
    <rPh sb="0" eb="4">
      <t>ギョウムゲンカ</t>
    </rPh>
    <phoneticPr fontId="2"/>
  </si>
  <si>
    <t>一般管理費等</t>
    <rPh sb="0" eb="6">
      <t>イッパンカンリヒトウ</t>
    </rPh>
    <phoneticPr fontId="2"/>
  </si>
  <si>
    <t>設計業務価格</t>
    <rPh sb="0" eb="6">
      <t>セッケイギョウムカカク</t>
    </rPh>
    <phoneticPr fontId="2"/>
  </si>
  <si>
    <t>橋</t>
    <rPh sb="0" eb="1">
      <t>ハシ</t>
    </rPh>
    <phoneticPr fontId="2"/>
  </si>
  <si>
    <t>業務</t>
    <rPh sb="0" eb="2">
      <t>ギョウム</t>
    </rPh>
    <phoneticPr fontId="2"/>
  </si>
  <si>
    <r>
      <t>第</t>
    </r>
    <r>
      <rPr>
        <sz val="12"/>
        <rFont val="游ゴシック"/>
        <family val="3"/>
        <charset val="128"/>
      </rPr>
      <t>6</t>
    </r>
    <r>
      <rPr>
        <sz val="12"/>
        <rFont val="ＤＨＰ平成明朝体W3"/>
        <family val="3"/>
        <charset val="128"/>
      </rPr>
      <t>号</t>
    </r>
    <rPh sb="0" eb="1">
      <t>ダイ</t>
    </rPh>
    <rPh sb="2" eb="3">
      <t>ゴウ</t>
    </rPh>
    <phoneticPr fontId="2"/>
  </si>
  <si>
    <r>
      <t>五戸町管内</t>
    </r>
    <r>
      <rPr>
        <sz val="12"/>
        <rFont val="ＭＳ Ｐゴシック"/>
        <family val="3"/>
        <charset val="128"/>
      </rPr>
      <t>(第２工区)橋梁補修調査設計業務委託</t>
    </r>
    <rPh sb="0" eb="5">
      <t>ゴノヘマチカンナイ</t>
    </rPh>
    <rPh sb="6" eb="7">
      <t>ダイ</t>
    </rPh>
    <rPh sb="8" eb="10">
      <t>コウク</t>
    </rPh>
    <rPh sb="11" eb="23">
      <t>キョウリョウホシュウチョウサセッケイギョウムイタク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</si>
</sst>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176" formatCode="#,##0;\-#,##0;&quot;-&quot;"/>
    <numFmt numFmtId="177" formatCode="0.0000;&quot;▲ &quot;0.0000"/>
    <numFmt numFmtId="178" formatCode="_ * #,##0.0_ ;_ * \-#,##0.0_ ;_ * &quot;-&quot;?_ ;_ @_ 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ＤＨＰ平成明朝体W3"/>
      <family val="3"/>
      <charset val="128"/>
    </font>
    <font>
      <sz val="12"/>
      <name val="ＤＨＰ平成明朝体W3"/>
      <family val="3"/>
      <charset val="128"/>
    </font>
    <font>
      <sz val="18"/>
      <name val="ＤＨＰ平成明朝体W3"/>
      <family val="3"/>
      <charset val="128"/>
    </font>
    <font>
      <sz val="11"/>
      <name val="ＤＨＰ平成明朝体W3"/>
      <family val="3"/>
      <charset val="128"/>
    </font>
    <font>
      <sz val="10"/>
      <name val="ＤＨＰ平成明朝体W3"/>
      <family val="3"/>
      <charset val="128"/>
    </font>
    <font>
      <sz val="14"/>
      <name val="ＤＨＰ平成明朝体W3"/>
      <family val="3"/>
      <charset val="128"/>
    </font>
    <font>
      <sz val="11"/>
      <name val="ＭＳ 明朝"/>
      <family val="1"/>
      <charset val="128"/>
    </font>
    <font>
      <sz val="11"/>
      <name val="ＤＨＰ平成明朝体W3"/>
      <family val="3"/>
    </font>
    <font>
      <sz val="11"/>
      <color theme="0"/>
      <name val="ＤＨＰ平成明朝体W3"/>
      <family val="3"/>
      <charset val="128"/>
    </font>
    <font>
      <sz val="12"/>
      <name val="游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2">
    <xf numFmtId="0" fontId="0" fillId="0" borderId="0"/>
    <xf numFmtId="176" fontId="4" fillId="0" borderId="0" applyFill="0" applyBorder="0" applyAlignment="0"/>
    <xf numFmtId="0" fontId="5" fillId="0" borderId="0">
      <alignment horizontal="left"/>
    </xf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/>
    <xf numFmtId="4" fontId="5" fillId="0" borderId="0">
      <alignment horizontal="right"/>
    </xf>
    <xf numFmtId="4" fontId="8" fillId="0" borderId="0">
      <alignment horizontal="right"/>
    </xf>
    <xf numFmtId="0" fontId="9" fillId="0" borderId="0">
      <alignment horizontal="left"/>
    </xf>
    <xf numFmtId="0" fontId="10" fillId="0" borderId="0">
      <alignment horizontal="center"/>
    </xf>
    <xf numFmtId="38" fontId="1" fillId="0" borderId="0" applyFont="0" applyFill="0" applyBorder="0" applyAlignment="0" applyProtection="0"/>
    <xf numFmtId="0" fontId="3" fillId="0" borderId="0"/>
  </cellStyleXfs>
  <cellXfs count="73">
    <xf numFmtId="0" fontId="0" fillId="0" borderId="0" xfId="0"/>
    <xf numFmtId="0" fontId="15" fillId="0" borderId="0" xfId="0" applyFont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18" xfId="0" applyFont="1" applyBorder="1" applyAlignment="1">
      <alignment vertical="center" wrapText="1"/>
    </xf>
    <xf numFmtId="0" fontId="15" fillId="3" borderId="0" xfId="0" applyFont="1" applyFill="1" applyAlignment="1">
      <alignment vertical="center" wrapText="1"/>
    </xf>
    <xf numFmtId="0" fontId="15" fillId="2" borderId="0" xfId="0" applyFont="1" applyFill="1" applyAlignment="1">
      <alignment vertical="center" wrapText="1"/>
    </xf>
    <xf numFmtId="0" fontId="14" fillId="0" borderId="0" xfId="0" applyFont="1" applyAlignment="1">
      <alignment vertical="center" wrapText="1"/>
    </xf>
    <xf numFmtId="0" fontId="15" fillId="3" borderId="0" xfId="0" applyFont="1" applyFill="1" applyAlignment="1">
      <alignment horizontal="center" vertical="center" wrapText="1"/>
    </xf>
    <xf numFmtId="41" fontId="15" fillId="0" borderId="0" xfId="0" applyNumberFormat="1" applyFont="1" applyAlignment="1">
      <alignment horizontal="center" vertical="center" wrapText="1"/>
    </xf>
    <xf numFmtId="177" fontId="15" fillId="0" borderId="0" xfId="0" applyNumberFormat="1" applyFont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 wrapText="1"/>
    </xf>
    <xf numFmtId="0" fontId="15" fillId="0" borderId="16" xfId="0" applyFont="1" applyBorder="1" applyAlignment="1">
      <alignment vertical="center" wrapText="1"/>
    </xf>
    <xf numFmtId="0" fontId="17" fillId="0" borderId="0" xfId="0" applyFont="1"/>
    <xf numFmtId="0" fontId="15" fillId="0" borderId="3" xfId="0" applyFont="1" applyBorder="1" applyAlignment="1">
      <alignment horizontal="center" vertical="center" shrinkToFit="1"/>
    </xf>
    <xf numFmtId="0" fontId="11" fillId="0" borderId="0" xfId="0" applyFont="1" applyAlignment="1">
      <alignment vertical="center" wrapText="1"/>
    </xf>
    <xf numFmtId="49" fontId="11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2" fillId="0" borderId="12" xfId="0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49" fontId="12" fillId="0" borderId="0" xfId="0" applyNumberFormat="1" applyFont="1" applyAlignment="1">
      <alignment horizontal="center" vertical="center" wrapText="1"/>
    </xf>
    <xf numFmtId="41" fontId="17" fillId="0" borderId="0" xfId="0" applyNumberFormat="1" applyFont="1"/>
    <xf numFmtId="0" fontId="11" fillId="0" borderId="14" xfId="0" applyFont="1" applyBorder="1" applyAlignment="1">
      <alignment vertical="center" wrapText="1"/>
    </xf>
    <xf numFmtId="41" fontId="11" fillId="0" borderId="14" xfId="0" applyNumberFormat="1" applyFont="1" applyBorder="1" applyAlignment="1">
      <alignment vertical="center" wrapText="1"/>
    </xf>
    <xf numFmtId="49" fontId="11" fillId="0" borderId="15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11" fillId="0" borderId="17" xfId="0" applyFont="1" applyBorder="1" applyAlignment="1">
      <alignment horizontal="center" vertical="center" wrapText="1"/>
    </xf>
    <xf numFmtId="178" fontId="11" fillId="0" borderId="17" xfId="0" applyNumberFormat="1" applyFont="1" applyBorder="1" applyAlignment="1">
      <alignment vertical="center" wrapText="1"/>
    </xf>
    <xf numFmtId="41" fontId="11" fillId="0" borderId="17" xfId="0" applyNumberFormat="1" applyFont="1" applyBorder="1" applyAlignment="1">
      <alignment vertical="center" wrapText="1"/>
    </xf>
    <xf numFmtId="49" fontId="11" fillId="0" borderId="19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1" fontId="11" fillId="0" borderId="9" xfId="0" applyNumberFormat="1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49" fontId="19" fillId="0" borderId="19" xfId="0" applyNumberFormat="1" applyFont="1" applyBorder="1" applyAlignment="1">
      <alignment horizontal="right" vertical="center" wrapText="1"/>
    </xf>
    <xf numFmtId="38" fontId="19" fillId="0" borderId="9" xfId="10" applyFont="1" applyBorder="1" applyAlignment="1">
      <alignment horizontal="left" vertical="center" wrapText="1"/>
    </xf>
    <xf numFmtId="10" fontId="19" fillId="0" borderId="9" xfId="0" applyNumberFormat="1" applyFont="1" applyBorder="1" applyAlignment="1">
      <alignment vertical="center" wrapText="1"/>
    </xf>
    <xf numFmtId="0" fontId="19" fillId="0" borderId="9" xfId="0" applyFont="1" applyBorder="1" applyAlignment="1">
      <alignment vertical="center" wrapText="1"/>
    </xf>
    <xf numFmtId="10" fontId="19" fillId="0" borderId="9" xfId="0" applyNumberFormat="1" applyFont="1" applyBorder="1" applyAlignment="1">
      <alignment horizontal="left" vertical="center" wrapText="1"/>
    </xf>
    <xf numFmtId="41" fontId="11" fillId="0" borderId="17" xfId="0" applyNumberFormat="1" applyFont="1" applyBorder="1" applyAlignment="1">
      <alignment horizontal="right" vertical="center" wrapText="1"/>
    </xf>
    <xf numFmtId="49" fontId="19" fillId="0" borderId="19" xfId="0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178" fontId="11" fillId="0" borderId="20" xfId="0" applyNumberFormat="1" applyFont="1" applyBorder="1" applyAlignment="1">
      <alignment vertical="center" wrapText="1"/>
    </xf>
    <xf numFmtId="41" fontId="11" fillId="0" borderId="20" xfId="0" applyNumberFormat="1" applyFont="1" applyBorder="1" applyAlignment="1">
      <alignment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vertical="center" wrapText="1"/>
    </xf>
    <xf numFmtId="0" fontId="11" fillId="0" borderId="22" xfId="0" applyFont="1" applyBorder="1" applyAlignment="1">
      <alignment horizontal="center" vertical="center" wrapText="1"/>
    </xf>
    <xf numFmtId="178" fontId="11" fillId="0" borderId="22" xfId="0" applyNumberFormat="1" applyFont="1" applyBorder="1" applyAlignment="1">
      <alignment vertical="center" wrapText="1"/>
    </xf>
    <xf numFmtId="41" fontId="11" fillId="0" borderId="22" xfId="0" applyNumberFormat="1" applyFont="1" applyBorder="1" applyAlignment="1">
      <alignment vertical="center" wrapText="1"/>
    </xf>
    <xf numFmtId="49" fontId="11" fillId="0" borderId="23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177" fontId="15" fillId="2" borderId="0" xfId="0" applyNumberFormat="1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25" xfId="0" applyFont="1" applyBorder="1" applyAlignment="1">
      <alignment horizontal="left" vertical="center" wrapText="1"/>
    </xf>
    <xf numFmtId="0" fontId="18" fillId="0" borderId="2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27" xfId="0" applyFont="1" applyBorder="1" applyAlignment="1">
      <alignment horizontal="left" vertical="center" wrapText="1"/>
    </xf>
    <xf numFmtId="0" fontId="11" fillId="0" borderId="28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shrinkToFit="1"/>
    </xf>
    <xf numFmtId="0" fontId="11" fillId="0" borderId="29" xfId="0" applyFont="1" applyBorder="1" applyAlignment="1">
      <alignment horizontal="left" vertical="center" wrapText="1"/>
    </xf>
    <xf numFmtId="0" fontId="11" fillId="0" borderId="30" xfId="0" applyFont="1" applyBorder="1" applyAlignment="1">
      <alignment horizontal="left" vertical="center" wrapText="1"/>
    </xf>
    <xf numFmtId="0" fontId="11" fillId="0" borderId="3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 wrapText="1"/>
    </xf>
  </cellXfs>
  <cellStyles count="12">
    <cellStyle name="Calc Currency (0)" xfId="1" xr:uid="{00000000-0005-0000-0000-000000000000}"/>
    <cellStyle name="entry" xfId="2" xr:uid="{00000000-0005-0000-0000-000001000000}"/>
    <cellStyle name="Header1" xfId="3" xr:uid="{00000000-0005-0000-0000-000002000000}"/>
    <cellStyle name="Header2" xfId="4" xr:uid="{00000000-0005-0000-0000-000003000000}"/>
    <cellStyle name="Normal_#18-Internet" xfId="5" xr:uid="{00000000-0005-0000-0000-000004000000}"/>
    <cellStyle name="price" xfId="6" xr:uid="{00000000-0005-0000-0000-000005000000}"/>
    <cellStyle name="revised" xfId="7" xr:uid="{00000000-0005-0000-0000-000006000000}"/>
    <cellStyle name="section" xfId="8" xr:uid="{00000000-0005-0000-0000-000007000000}"/>
    <cellStyle name="title" xfId="9" xr:uid="{00000000-0005-0000-0000-000008000000}"/>
    <cellStyle name="桁区切り" xfId="10" builtinId="6"/>
    <cellStyle name="標準" xfId="0" builtinId="0"/>
    <cellStyle name="未定義" xfId="11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942;&#26989;/&#23433;&#34276;/&#27497;&#25499;&#34920;/&#22320;&#19978;&#28204;&#3732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測量単価"/>
      <sheetName val="1・2基準"/>
      <sheetName val="3・4基準"/>
      <sheetName val="永久標識"/>
      <sheetName val="水準"/>
      <sheetName val="平板"/>
      <sheetName val="路線"/>
      <sheetName val="河川"/>
      <sheetName val="深浅"/>
      <sheetName val="用地 (1)"/>
      <sheetName val="用地 (2)"/>
      <sheetName val="公共用地"/>
      <sheetName val="基本人件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T47"/>
  <sheetViews>
    <sheetView tabSelected="1" view="pageBreakPreview" zoomScaleNormal="75" zoomScaleSheetLayoutView="100" workbookViewId="0">
      <selection activeCell="D9" sqref="D9"/>
    </sheetView>
  </sheetViews>
  <sheetFormatPr defaultRowHeight="12"/>
  <cols>
    <col min="1" max="1" width="1.625" style="1" customWidth="1"/>
    <col min="2" max="2" width="16.25" style="12" customWidth="1"/>
    <col min="3" max="3" width="19.75" style="12" customWidth="1"/>
    <col min="4" max="5" width="16.625" style="12" customWidth="1"/>
    <col min="6" max="6" width="6.625" style="12" customWidth="1"/>
    <col min="7" max="7" width="14.5" style="1" customWidth="1"/>
    <col min="8" max="8" width="14" style="1" customWidth="1"/>
    <col min="9" max="9" width="13.875" style="1" customWidth="1"/>
    <col min="10" max="10" width="2.375" style="11" customWidth="1"/>
    <col min="11" max="11" width="15.125" style="1" customWidth="1"/>
    <col min="12" max="12" width="3.25" style="1" customWidth="1"/>
    <col min="13" max="18" width="10.625" style="3" customWidth="1"/>
    <col min="19" max="16384" width="9" style="1"/>
  </cols>
  <sheetData>
    <row r="1" spans="1:19" ht="24" customHeight="1">
      <c r="B1" s="15"/>
      <c r="C1" s="15"/>
      <c r="D1" s="15"/>
      <c r="E1" s="18" t="s">
        <v>11</v>
      </c>
      <c r="F1" s="15"/>
      <c r="G1" s="15"/>
      <c r="H1" s="15"/>
      <c r="I1" s="15"/>
      <c r="J1" s="16"/>
      <c r="K1" s="15"/>
    </row>
    <row r="2" spans="1:19" ht="24" customHeight="1">
      <c r="B2" s="15"/>
      <c r="C2" s="15"/>
      <c r="D2" s="15"/>
      <c r="E2" s="18"/>
      <c r="F2" s="15"/>
      <c r="G2" s="15"/>
      <c r="H2" s="15"/>
      <c r="I2" s="15"/>
      <c r="J2" s="16"/>
      <c r="K2" s="15"/>
    </row>
    <row r="3" spans="1:19" ht="24" customHeight="1">
      <c r="B3" s="15"/>
      <c r="C3" s="17"/>
      <c r="D3" s="17"/>
      <c r="E3" s="17"/>
      <c r="F3" s="17"/>
      <c r="G3" s="17"/>
      <c r="H3" s="17"/>
      <c r="I3" s="17"/>
      <c r="J3" s="20" t="s">
        <v>12</v>
      </c>
      <c r="K3" s="21"/>
    </row>
    <row r="4" spans="1:19" ht="24" customHeight="1">
      <c r="B4" s="15"/>
      <c r="C4" s="22" t="s">
        <v>7</v>
      </c>
      <c r="D4" s="17"/>
      <c r="E4" s="17"/>
      <c r="F4" s="17"/>
      <c r="G4" s="17"/>
      <c r="H4" s="17"/>
      <c r="I4" s="17"/>
      <c r="J4" s="23"/>
      <c r="K4" s="17"/>
    </row>
    <row r="5" spans="1:19" ht="24" customHeight="1">
      <c r="B5" s="15"/>
      <c r="C5" s="17"/>
      <c r="D5" s="17"/>
      <c r="E5" s="17"/>
      <c r="F5" s="17"/>
      <c r="G5" s="17"/>
      <c r="H5" s="22" t="s">
        <v>5</v>
      </c>
      <c r="I5" s="22"/>
      <c r="J5" s="23"/>
      <c r="K5" s="17"/>
    </row>
    <row r="6" spans="1:19" ht="24" customHeight="1">
      <c r="B6" s="15"/>
      <c r="C6" s="17"/>
      <c r="D6" s="17"/>
      <c r="E6" s="17"/>
      <c r="F6" s="17"/>
      <c r="G6" s="17"/>
      <c r="H6" s="17" t="s">
        <v>6</v>
      </c>
      <c r="I6" s="22"/>
      <c r="J6" s="23"/>
      <c r="K6" s="17"/>
    </row>
    <row r="7" spans="1:19" ht="24" customHeight="1">
      <c r="B7" s="15"/>
      <c r="C7" s="17"/>
      <c r="D7" s="17"/>
      <c r="E7" s="17"/>
      <c r="F7" s="17"/>
      <c r="G7" s="17"/>
      <c r="H7" s="17"/>
      <c r="I7" s="17"/>
      <c r="J7" s="23"/>
      <c r="K7" s="17"/>
    </row>
    <row r="8" spans="1:19" ht="24" customHeight="1">
      <c r="B8" s="15"/>
      <c r="C8" s="17" t="s">
        <v>8</v>
      </c>
      <c r="D8" s="17" t="s">
        <v>49</v>
      </c>
      <c r="E8" s="17"/>
      <c r="F8" s="17"/>
      <c r="G8" s="17"/>
      <c r="H8" s="17"/>
      <c r="I8" s="17"/>
      <c r="J8" s="23"/>
      <c r="K8" s="17"/>
    </row>
    <row r="9" spans="1:19" ht="24" customHeight="1">
      <c r="B9" s="15"/>
      <c r="C9" s="17" t="s">
        <v>9</v>
      </c>
      <c r="D9" s="22" t="s">
        <v>50</v>
      </c>
      <c r="E9" s="17"/>
      <c r="F9" s="17"/>
      <c r="G9" s="17"/>
      <c r="H9" s="17"/>
      <c r="I9" s="17"/>
      <c r="J9" s="23"/>
      <c r="K9" s="17"/>
    </row>
    <row r="10" spans="1:19" ht="24" customHeight="1">
      <c r="B10" s="15"/>
      <c r="C10" s="17" t="s">
        <v>10</v>
      </c>
      <c r="D10" s="22"/>
      <c r="E10" s="17"/>
      <c r="F10" s="17"/>
      <c r="G10" s="17"/>
      <c r="H10" s="17"/>
      <c r="I10" s="17"/>
      <c r="J10" s="23"/>
      <c r="K10" s="17"/>
    </row>
    <row r="11" spans="1:19" ht="24" customHeight="1">
      <c r="B11" s="14"/>
      <c r="C11" s="66"/>
      <c r="D11" s="66"/>
      <c r="E11" s="66"/>
      <c r="F11" s="66"/>
      <c r="G11" s="2"/>
      <c r="I11" s="2"/>
      <c r="J11" s="2"/>
      <c r="K11" s="2"/>
    </row>
    <row r="12" spans="1:19" ht="27.95" customHeight="1">
      <c r="A12" s="4"/>
      <c r="B12" s="60" t="s">
        <v>17</v>
      </c>
      <c r="C12" s="61"/>
      <c r="D12" s="61"/>
      <c r="E12" s="62"/>
      <c r="F12" s="19" t="s">
        <v>3</v>
      </c>
      <c r="G12" s="19" t="s">
        <v>4</v>
      </c>
      <c r="H12" s="19" t="s">
        <v>0</v>
      </c>
      <c r="I12" s="19" t="s">
        <v>1</v>
      </c>
      <c r="J12" s="64" t="s">
        <v>2</v>
      </c>
      <c r="K12" s="65"/>
      <c r="O12" s="63"/>
      <c r="P12" s="63"/>
      <c r="Q12" s="63"/>
      <c r="R12" s="5"/>
      <c r="S12" s="6"/>
    </row>
    <row r="13" spans="1:19" ht="27.75" customHeight="1">
      <c r="A13" s="4"/>
      <c r="B13" s="67" t="s">
        <v>14</v>
      </c>
      <c r="C13" s="68"/>
      <c r="D13" s="68"/>
      <c r="E13" s="69"/>
      <c r="F13" s="29"/>
      <c r="G13" s="30"/>
      <c r="H13" s="31"/>
      <c r="I13" s="31"/>
      <c r="J13" s="42"/>
      <c r="K13" s="39"/>
    </row>
    <row r="14" spans="1:19" ht="27.95" customHeight="1">
      <c r="A14" s="4"/>
      <c r="B14" s="70" t="s">
        <v>18</v>
      </c>
      <c r="C14" s="71"/>
      <c r="D14" s="71"/>
      <c r="E14" s="72"/>
      <c r="F14" s="29" t="s">
        <v>13</v>
      </c>
      <c r="G14" s="30">
        <v>1</v>
      </c>
      <c r="H14" s="31"/>
      <c r="I14" s="31">
        <f>I27</f>
        <v>0</v>
      </c>
      <c r="J14" s="32"/>
      <c r="K14" s="33"/>
    </row>
    <row r="15" spans="1:19" ht="27.95" customHeight="1">
      <c r="A15" s="4"/>
      <c r="B15" s="70" t="s">
        <v>19</v>
      </c>
      <c r="C15" s="71"/>
      <c r="D15" s="71"/>
      <c r="E15" s="72"/>
      <c r="F15" s="29" t="s">
        <v>13</v>
      </c>
      <c r="G15" s="30">
        <v>1</v>
      </c>
      <c r="H15" s="31"/>
      <c r="I15" s="31">
        <f>I44</f>
        <v>0</v>
      </c>
      <c r="J15" s="32"/>
      <c r="K15" s="33"/>
    </row>
    <row r="16" spans="1:19" ht="27.95" customHeight="1">
      <c r="A16" s="4"/>
      <c r="B16" s="70" t="s">
        <v>15</v>
      </c>
      <c r="C16" s="71"/>
      <c r="D16" s="71"/>
      <c r="E16" s="72"/>
      <c r="F16" s="29"/>
      <c r="G16" s="30"/>
      <c r="H16" s="31"/>
      <c r="I16" s="31">
        <f>SUM(I14:I15)</f>
        <v>0</v>
      </c>
      <c r="J16" s="32"/>
      <c r="K16" s="33"/>
    </row>
    <row r="17" spans="1:19" ht="27.95" customHeight="1">
      <c r="A17" s="4"/>
      <c r="B17" s="70" t="s">
        <v>20</v>
      </c>
      <c r="C17" s="71"/>
      <c r="D17" s="71"/>
      <c r="E17" s="72"/>
      <c r="F17" s="29" t="s">
        <v>16</v>
      </c>
      <c r="G17" s="30">
        <v>10</v>
      </c>
      <c r="H17" s="31"/>
      <c r="I17" s="31">
        <f>ROUNDDOWN(I16*G17%,0)</f>
        <v>0</v>
      </c>
      <c r="J17" s="32"/>
      <c r="K17" s="33"/>
    </row>
    <row r="18" spans="1:19" ht="27.95" customHeight="1">
      <c r="A18" s="4"/>
      <c r="B18" s="70" t="s">
        <v>14</v>
      </c>
      <c r="C18" s="71"/>
      <c r="D18" s="71"/>
      <c r="E18" s="72"/>
      <c r="F18" s="29"/>
      <c r="G18" s="30"/>
      <c r="H18" s="31"/>
      <c r="I18" s="31">
        <f>SUM(I16:I17)</f>
        <v>0</v>
      </c>
      <c r="J18" s="32"/>
      <c r="K18" s="33"/>
    </row>
    <row r="19" spans="1:19" ht="27.95" customHeight="1">
      <c r="A19" s="4"/>
      <c r="B19" s="70"/>
      <c r="C19" s="71"/>
      <c r="D19" s="71"/>
      <c r="E19" s="72"/>
      <c r="F19" s="48"/>
      <c r="G19" s="49"/>
      <c r="H19" s="50"/>
      <c r="I19" s="50"/>
      <c r="J19" s="51"/>
      <c r="K19" s="52"/>
    </row>
    <row r="20" spans="1:19" ht="27.95" customHeight="1">
      <c r="A20" s="4"/>
      <c r="B20" s="54" t="s">
        <v>21</v>
      </c>
      <c r="C20" s="55"/>
      <c r="D20" s="55"/>
      <c r="E20" s="56"/>
      <c r="F20" s="35"/>
      <c r="G20" s="35"/>
      <c r="H20" s="35"/>
      <c r="I20" s="35"/>
      <c r="J20" s="32"/>
      <c r="K20" s="33"/>
      <c r="L20" s="7"/>
      <c r="R20" s="8"/>
      <c r="S20" s="6"/>
    </row>
    <row r="21" spans="1:19" ht="27.95" customHeight="1">
      <c r="A21" s="4"/>
      <c r="B21" s="54" t="s">
        <v>22</v>
      </c>
      <c r="C21" s="55"/>
      <c r="D21" s="55"/>
      <c r="E21" s="56"/>
      <c r="F21" s="29"/>
      <c r="G21" s="30"/>
      <c r="H21" s="31"/>
      <c r="I21" s="31">
        <f>I22</f>
        <v>0</v>
      </c>
      <c r="J21" s="42"/>
      <c r="K21" s="39"/>
    </row>
    <row r="22" spans="1:19" ht="27.95" customHeight="1">
      <c r="A22" s="4"/>
      <c r="B22" s="54" t="s">
        <v>23</v>
      </c>
      <c r="C22" s="55"/>
      <c r="D22" s="55"/>
      <c r="E22" s="56"/>
      <c r="F22" s="25"/>
      <c r="G22" s="25"/>
      <c r="H22" s="25"/>
      <c r="I22" s="26">
        <f>SUM(I23:I24)</f>
        <v>0</v>
      </c>
      <c r="J22" s="27"/>
      <c r="K22" s="28"/>
      <c r="L22" s="7"/>
      <c r="R22" s="8"/>
      <c r="S22" s="6"/>
    </row>
    <row r="23" spans="1:19" ht="27.95" customHeight="1">
      <c r="A23" s="4"/>
      <c r="B23" s="54" t="s">
        <v>24</v>
      </c>
      <c r="C23" s="55"/>
      <c r="D23" s="55"/>
      <c r="E23" s="56"/>
      <c r="F23" s="29" t="s">
        <v>29</v>
      </c>
      <c r="G23" s="30">
        <v>9</v>
      </c>
      <c r="H23" s="31"/>
      <c r="I23" s="31">
        <f>ROUNDDOWN(G23*H23,0)</f>
        <v>0</v>
      </c>
      <c r="J23" s="32"/>
      <c r="K23" s="33"/>
      <c r="R23" s="8"/>
      <c r="S23" s="6"/>
    </row>
    <row r="24" spans="1:19" ht="27.95" customHeight="1">
      <c r="A24" s="4"/>
      <c r="B24" s="54" t="s">
        <v>25</v>
      </c>
      <c r="C24" s="55"/>
      <c r="D24" s="55"/>
      <c r="E24" s="56"/>
      <c r="F24" s="29" t="s">
        <v>29</v>
      </c>
      <c r="G24" s="30">
        <v>9</v>
      </c>
      <c r="H24" s="31"/>
      <c r="I24" s="31">
        <f>ROUNDDOWN(G24*H24,0)</f>
        <v>0</v>
      </c>
      <c r="J24" s="32"/>
      <c r="K24" s="33"/>
      <c r="R24" s="8"/>
      <c r="S24" s="6"/>
    </row>
    <row r="25" spans="1:19" ht="27.95" customHeight="1">
      <c r="A25" s="4"/>
      <c r="B25" s="54" t="s">
        <v>26</v>
      </c>
      <c r="C25" s="55"/>
      <c r="D25" s="55"/>
      <c r="E25" s="56"/>
      <c r="F25" s="29"/>
      <c r="G25" s="30"/>
      <c r="H25" s="31"/>
      <c r="I25" s="31">
        <f>I21</f>
        <v>0</v>
      </c>
      <c r="J25" s="32"/>
      <c r="K25" s="33"/>
      <c r="R25" s="8"/>
      <c r="S25" s="6"/>
    </row>
    <row r="26" spans="1:19" ht="27.95" customHeight="1">
      <c r="A26" s="4"/>
      <c r="B26" s="54" t="s">
        <v>27</v>
      </c>
      <c r="C26" s="55"/>
      <c r="D26" s="55"/>
      <c r="E26" s="56"/>
      <c r="F26" s="29" t="s">
        <v>30</v>
      </c>
      <c r="G26" s="30">
        <v>1</v>
      </c>
      <c r="H26" s="31"/>
      <c r="I26" s="31"/>
      <c r="J26" s="32"/>
      <c r="K26" s="33"/>
      <c r="R26" s="8"/>
      <c r="S26" s="6"/>
    </row>
    <row r="27" spans="1:19" ht="27.95" customHeight="1">
      <c r="A27" s="4"/>
      <c r="B27" s="54" t="s">
        <v>28</v>
      </c>
      <c r="C27" s="55"/>
      <c r="D27" s="55"/>
      <c r="E27" s="56"/>
      <c r="F27" s="29"/>
      <c r="G27" s="30"/>
      <c r="H27" s="31"/>
      <c r="I27" s="31">
        <f>SUM(I25:I26)</f>
        <v>0</v>
      </c>
      <c r="J27" s="32"/>
      <c r="K27" s="33"/>
      <c r="R27" s="8"/>
      <c r="S27" s="6"/>
    </row>
    <row r="28" spans="1:19" ht="27.95" customHeight="1">
      <c r="A28" s="4"/>
      <c r="B28" s="54"/>
      <c r="C28" s="55"/>
      <c r="D28" s="55"/>
      <c r="E28" s="56"/>
      <c r="F28" s="29"/>
      <c r="G28" s="30"/>
      <c r="H28" s="31"/>
      <c r="I28" s="31"/>
      <c r="J28" s="32"/>
      <c r="K28" s="33"/>
      <c r="R28" s="8"/>
      <c r="S28" s="6"/>
    </row>
    <row r="29" spans="1:19" ht="27.95" customHeight="1">
      <c r="A29" s="4"/>
      <c r="B29" s="54" t="s">
        <v>31</v>
      </c>
      <c r="C29" s="55"/>
      <c r="D29" s="55"/>
      <c r="E29" s="56"/>
      <c r="F29" s="29"/>
      <c r="G29" s="30"/>
      <c r="H29" s="31"/>
      <c r="I29" s="31"/>
      <c r="J29" s="32"/>
      <c r="K29" s="33"/>
      <c r="R29" s="8"/>
      <c r="S29" s="6"/>
    </row>
    <row r="30" spans="1:19" ht="27.95" customHeight="1">
      <c r="A30" s="4"/>
      <c r="B30" s="54" t="s">
        <v>32</v>
      </c>
      <c r="C30" s="55"/>
      <c r="D30" s="55"/>
      <c r="E30" s="56"/>
      <c r="F30" s="29"/>
      <c r="G30" s="30"/>
      <c r="H30" s="31"/>
      <c r="I30" s="31">
        <f>SUM(I31:I35)</f>
        <v>0</v>
      </c>
      <c r="J30" s="32"/>
      <c r="K30" s="33"/>
      <c r="R30" s="8"/>
      <c r="S30" s="6"/>
    </row>
    <row r="31" spans="1:19" ht="27.95" customHeight="1">
      <c r="A31" s="4"/>
      <c r="B31" s="54" t="s">
        <v>33</v>
      </c>
      <c r="C31" s="55"/>
      <c r="D31" s="55"/>
      <c r="E31" s="56"/>
      <c r="F31" s="29" t="s">
        <v>47</v>
      </c>
      <c r="G31" s="30">
        <v>3</v>
      </c>
      <c r="H31" s="31"/>
      <c r="I31" s="31">
        <f>ROUNDDOWN(G31*H31,0)</f>
        <v>0</v>
      </c>
      <c r="J31" s="32"/>
      <c r="K31" s="33"/>
      <c r="R31" s="8"/>
      <c r="S31" s="6"/>
    </row>
    <row r="32" spans="1:19" ht="27.95" customHeight="1">
      <c r="A32" s="4"/>
      <c r="B32" s="54" t="s">
        <v>34</v>
      </c>
      <c r="C32" s="55"/>
      <c r="D32" s="55"/>
      <c r="E32" s="56"/>
      <c r="F32" s="29" t="s">
        <v>47</v>
      </c>
      <c r="G32" s="30">
        <v>2</v>
      </c>
      <c r="H32" s="31"/>
      <c r="I32" s="31">
        <f t="shared" ref="I32:I35" si="0">ROUNDDOWN(G32*H32,0)</f>
        <v>0</v>
      </c>
      <c r="J32" s="32"/>
      <c r="K32" s="33"/>
      <c r="R32" s="8"/>
      <c r="S32" s="6"/>
    </row>
    <row r="33" spans="1:20" ht="27.95" customHeight="1">
      <c r="A33" s="4"/>
      <c r="B33" s="54" t="s">
        <v>35</v>
      </c>
      <c r="C33" s="55"/>
      <c r="D33" s="55"/>
      <c r="E33" s="56"/>
      <c r="F33" s="29" t="s">
        <v>47</v>
      </c>
      <c r="G33" s="30">
        <v>3</v>
      </c>
      <c r="H33" s="31"/>
      <c r="I33" s="31">
        <f t="shared" si="0"/>
        <v>0</v>
      </c>
      <c r="J33" s="32"/>
      <c r="K33" s="33"/>
      <c r="R33" s="8"/>
      <c r="S33" s="6"/>
    </row>
    <row r="34" spans="1:20" ht="27.95" customHeight="1">
      <c r="A34" s="4"/>
      <c r="B34" s="54" t="s">
        <v>36</v>
      </c>
      <c r="C34" s="55"/>
      <c r="D34" s="55"/>
      <c r="E34" s="56"/>
      <c r="F34" s="29" t="s">
        <v>47</v>
      </c>
      <c r="G34" s="30">
        <v>3</v>
      </c>
      <c r="H34" s="31"/>
      <c r="I34" s="31">
        <f t="shared" si="0"/>
        <v>0</v>
      </c>
      <c r="J34" s="32"/>
      <c r="K34" s="33"/>
      <c r="R34" s="8"/>
      <c r="S34" s="6"/>
    </row>
    <row r="35" spans="1:20" ht="27.95" customHeight="1">
      <c r="A35" s="4"/>
      <c r="B35" s="54" t="s">
        <v>37</v>
      </c>
      <c r="C35" s="55"/>
      <c r="D35" s="55"/>
      <c r="E35" s="56"/>
      <c r="F35" s="29" t="s">
        <v>48</v>
      </c>
      <c r="G35" s="30">
        <v>1</v>
      </c>
      <c r="H35" s="31"/>
      <c r="I35" s="31">
        <f t="shared" si="0"/>
        <v>0</v>
      </c>
      <c r="J35" s="32"/>
      <c r="K35" s="33"/>
      <c r="M35" s="9"/>
      <c r="R35" s="8"/>
      <c r="S35" s="6"/>
    </row>
    <row r="36" spans="1:20" ht="27.95" customHeight="1">
      <c r="A36" s="4"/>
      <c r="B36" s="54" t="s">
        <v>38</v>
      </c>
      <c r="C36" s="55"/>
      <c r="D36" s="55"/>
      <c r="E36" s="56"/>
      <c r="F36" s="29"/>
      <c r="G36" s="30"/>
      <c r="H36" s="31"/>
      <c r="I36" s="31">
        <f>SUM(I37:I38)</f>
        <v>0</v>
      </c>
      <c r="J36" s="32"/>
      <c r="K36" s="34"/>
      <c r="R36" s="8"/>
      <c r="S36" s="6"/>
    </row>
    <row r="37" spans="1:20" ht="27.95" customHeight="1">
      <c r="A37" s="4"/>
      <c r="B37" s="54" t="s">
        <v>40</v>
      </c>
      <c r="C37" s="55"/>
      <c r="D37" s="55"/>
      <c r="E37" s="56"/>
      <c r="F37" s="29" t="s">
        <v>30</v>
      </c>
      <c r="G37" s="30">
        <v>1</v>
      </c>
      <c r="H37" s="31"/>
      <c r="I37" s="31"/>
      <c r="J37" s="32"/>
      <c r="K37" s="33"/>
      <c r="R37" s="8"/>
      <c r="S37" s="6"/>
    </row>
    <row r="38" spans="1:20" ht="27.75" customHeight="1">
      <c r="A38" s="4"/>
      <c r="B38" s="54" t="s">
        <v>39</v>
      </c>
      <c r="C38" s="55"/>
      <c r="D38" s="55"/>
      <c r="E38" s="56"/>
      <c r="F38" s="29" t="s">
        <v>30</v>
      </c>
      <c r="G38" s="30">
        <v>1</v>
      </c>
      <c r="H38" s="31"/>
      <c r="I38" s="31"/>
      <c r="J38" s="36"/>
      <c r="K38" s="37"/>
      <c r="M38" s="24"/>
      <c r="N38" s="13"/>
      <c r="O38" s="13"/>
      <c r="P38" s="13"/>
      <c r="S38" s="53"/>
    </row>
    <row r="39" spans="1:20" ht="27.75" customHeight="1">
      <c r="A39" s="4"/>
      <c r="B39" s="54" t="s">
        <v>41</v>
      </c>
      <c r="C39" s="55"/>
      <c r="D39" s="55"/>
      <c r="E39" s="56"/>
      <c r="F39" s="35"/>
      <c r="G39" s="30"/>
      <c r="H39" s="31"/>
      <c r="I39" s="31">
        <f>SUM(I30,I36)</f>
        <v>0</v>
      </c>
      <c r="J39" s="36"/>
      <c r="K39" s="38"/>
      <c r="S39" s="53"/>
    </row>
    <row r="40" spans="1:20" ht="27.75" customHeight="1">
      <c r="A40" s="4"/>
      <c r="B40" s="54" t="s">
        <v>42</v>
      </c>
      <c r="C40" s="55"/>
      <c r="D40" s="55"/>
      <c r="E40" s="56"/>
      <c r="F40" s="29" t="s">
        <v>30</v>
      </c>
      <c r="G40" s="30">
        <v>1</v>
      </c>
      <c r="H40" s="31"/>
      <c r="I40" s="31"/>
      <c r="J40" s="36"/>
      <c r="K40" s="39"/>
      <c r="S40" s="6"/>
    </row>
    <row r="41" spans="1:20" ht="27.75" customHeight="1">
      <c r="A41" s="4"/>
      <c r="B41" s="54" t="s">
        <v>43</v>
      </c>
      <c r="C41" s="55"/>
      <c r="D41" s="55"/>
      <c r="E41" s="56"/>
      <c r="F41" s="29"/>
      <c r="G41" s="30"/>
      <c r="H41" s="31"/>
      <c r="I41" s="31">
        <f>I40</f>
        <v>0</v>
      </c>
      <c r="J41" s="36"/>
      <c r="K41" s="37"/>
      <c r="S41" s="10"/>
      <c r="T41" s="10"/>
    </row>
    <row r="42" spans="1:20" ht="27.75" customHeight="1">
      <c r="A42" s="4"/>
      <c r="B42" s="54" t="s">
        <v>44</v>
      </c>
      <c r="C42" s="55"/>
      <c r="D42" s="55"/>
      <c r="E42" s="56"/>
      <c r="F42" s="29"/>
      <c r="G42" s="30"/>
      <c r="H42" s="31"/>
      <c r="I42" s="31">
        <f>SUM(I39,I41)</f>
        <v>0</v>
      </c>
      <c r="J42" s="36"/>
      <c r="K42" s="40"/>
      <c r="S42" s="10"/>
      <c r="T42" s="10"/>
    </row>
    <row r="43" spans="1:20" ht="27.75" customHeight="1">
      <c r="A43" s="4"/>
      <c r="B43" s="54" t="s">
        <v>45</v>
      </c>
      <c r="C43" s="55"/>
      <c r="D43" s="55"/>
      <c r="E43" s="56"/>
      <c r="F43" s="29" t="s">
        <v>30</v>
      </c>
      <c r="G43" s="30">
        <v>1</v>
      </c>
      <c r="H43" s="41"/>
      <c r="I43" s="31"/>
      <c r="J43" s="36"/>
      <c r="K43" s="39"/>
      <c r="S43" s="10"/>
    </row>
    <row r="44" spans="1:20" ht="27.75" customHeight="1">
      <c r="A44" s="4"/>
      <c r="B44" s="54" t="s">
        <v>46</v>
      </c>
      <c r="C44" s="55"/>
      <c r="D44" s="55"/>
      <c r="E44" s="56"/>
      <c r="F44" s="35"/>
      <c r="G44" s="30"/>
      <c r="H44" s="31"/>
      <c r="I44" s="31">
        <f>SUM(I42:I43)</f>
        <v>0</v>
      </c>
      <c r="J44" s="36"/>
      <c r="K44" s="37"/>
      <c r="S44" s="10"/>
      <c r="T44" s="10"/>
    </row>
    <row r="45" spans="1:20" ht="27.75" customHeight="1">
      <c r="A45" s="4"/>
      <c r="B45" s="54"/>
      <c r="C45" s="55"/>
      <c r="D45" s="55"/>
      <c r="E45" s="56"/>
      <c r="F45" s="35"/>
      <c r="G45" s="30"/>
      <c r="H45" s="31"/>
      <c r="I45" s="31"/>
      <c r="J45" s="36"/>
      <c r="K45" s="37"/>
      <c r="S45" s="10"/>
      <c r="T45" s="10"/>
    </row>
    <row r="46" spans="1:20" ht="27.75" customHeight="1">
      <c r="A46" s="4"/>
      <c r="B46" s="54"/>
      <c r="C46" s="55"/>
      <c r="D46" s="55"/>
      <c r="E46" s="56"/>
      <c r="F46" s="35"/>
      <c r="G46" s="30"/>
      <c r="H46" s="31"/>
      <c r="I46" s="31"/>
      <c r="J46" s="36"/>
      <c r="K46" s="39"/>
      <c r="S46" s="10"/>
      <c r="T46" s="10"/>
    </row>
    <row r="47" spans="1:20" ht="27.95" customHeight="1">
      <c r="A47" s="4"/>
      <c r="B47" s="57"/>
      <c r="C47" s="58"/>
      <c r="D47" s="58"/>
      <c r="E47" s="59"/>
      <c r="F47" s="43"/>
      <c r="G47" s="44"/>
      <c r="H47" s="45"/>
      <c r="I47" s="45"/>
      <c r="J47" s="46"/>
      <c r="K47" s="47"/>
    </row>
  </sheetData>
  <mergeCells count="39">
    <mergeCell ref="B20:E20"/>
    <mergeCell ref="B21:E21"/>
    <mergeCell ref="B22:E22"/>
    <mergeCell ref="B23:E23"/>
    <mergeCell ref="B15:E15"/>
    <mergeCell ref="B16:E16"/>
    <mergeCell ref="B17:E17"/>
    <mergeCell ref="B18:E18"/>
    <mergeCell ref="B19:E19"/>
    <mergeCell ref="O12:Q12"/>
    <mergeCell ref="J12:K12"/>
    <mergeCell ref="C11:F11"/>
    <mergeCell ref="B13:E13"/>
    <mergeCell ref="B14:E14"/>
    <mergeCell ref="B30:E30"/>
    <mergeCell ref="B31:E31"/>
    <mergeCell ref="B32:E32"/>
    <mergeCell ref="B33:E33"/>
    <mergeCell ref="B24:E24"/>
    <mergeCell ref="B25:E25"/>
    <mergeCell ref="B26:E26"/>
    <mergeCell ref="B27:E27"/>
    <mergeCell ref="B28:E28"/>
    <mergeCell ref="B44:E44"/>
    <mergeCell ref="B45:E45"/>
    <mergeCell ref="B46:E46"/>
    <mergeCell ref="B47:E47"/>
    <mergeCell ref="B12:E12"/>
    <mergeCell ref="B39:E39"/>
    <mergeCell ref="B40:E40"/>
    <mergeCell ref="B41:E41"/>
    <mergeCell ref="B42:E42"/>
    <mergeCell ref="B43:E43"/>
    <mergeCell ref="B34:E34"/>
    <mergeCell ref="B35:E35"/>
    <mergeCell ref="B36:E36"/>
    <mergeCell ref="B37:E37"/>
    <mergeCell ref="B38:E38"/>
    <mergeCell ref="B29:E29"/>
  </mergeCells>
  <phoneticPr fontId="2"/>
  <printOptions horizontalCentered="1"/>
  <pageMargins left="0.39370078740157483" right="0.39370078740157483" top="0.6692913385826772" bottom="0.19685039370078741" header="0.51181102362204722" footer="0.51181102362204722"/>
  <pageSetup paperSize="9" scale="6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佐藤技術株式会社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積算基本データ</dc:title>
  <dc:creator>沢端</dc:creator>
  <cp:lastModifiedBy>建設整備課</cp:lastModifiedBy>
  <cp:lastPrinted>2025-07-03T00:22:15Z</cp:lastPrinted>
  <dcterms:created xsi:type="dcterms:W3CDTF">1998-06-24T06:53:16Z</dcterms:created>
  <dcterms:modified xsi:type="dcterms:W3CDTF">2025-07-07T00:10:11Z</dcterms:modified>
  <cp:category>設計業務</cp:category>
</cp:coreProperties>
</file>